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colque\Downloads\"/>
    </mc:Choice>
  </mc:AlternateContent>
  <bookViews>
    <workbookView xWindow="0" yWindow="0" windowWidth="28800" windowHeight="12435"/>
  </bookViews>
  <sheets>
    <sheet name="PI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p">#REF!</definedName>
    <definedName name="\q">#REF!</definedName>
    <definedName name="\r">#REF!</definedName>
    <definedName name="\z">'[2]Cuadro 4.8 A'!#REF!</definedName>
    <definedName name="_">#REF!</definedName>
    <definedName name="_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A65944">'[3]2006'!#REF!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A65944">'[3]2006'!#REF!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A65944">'[3]2006'!#REF!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A65944">'[3]2006'!#REF!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A65944">'[3]2006'!#REF!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A65944">'[3]2006'!#REF!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A65944">'[3]2006'!#REF!</definedName>
    <definedName name="___________________cV1">OFFSET([6]tcambio!$Z$8,0,0,COUNT([6]tcambio!$Z$1:$Z$65536),1)</definedName>
    <definedName name="___________________g1">'[5]Cuadro 4.8 A'!#REF!</definedName>
    <definedName name="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OFFSET([7]tcambio!$AJ$8,0,0,COUNT([7]tcambio!$AJ:$AJ),1)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'[9]2006'!#REF!</definedName>
    <definedName name="_____cV1">OFFSET([6]tcambio!$Z$8,0,0,COUNT([6]tcambio!$Z$1:$Z$65536),1)</definedName>
    <definedName name="_____g1">'[5]Cuadro 4.8 A'!#REF!</definedName>
    <definedName name="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'[10]FLC Chimoré'!#REF!</definedName>
    <definedName name="___a1">[11]REER!$CA$2:$CM$291</definedName>
    <definedName name="___A65944">'[8]2006'!#REF!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GTB60">[13]Febrero!$B$201:$D$241</definedName>
    <definedName name="___GTB68">[13]Febrero!$B$158:$D$198</definedName>
    <definedName name="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[14]REER!$CA$2:$CM$291</definedName>
    <definedName name="__123Graph_A" hidden="1">#REF!</definedName>
    <definedName name="__123Graph_A\" hidden="1">#REF!</definedName>
    <definedName name="__123Graph_AA" hidden="1">#REF!</definedName>
    <definedName name="__123Graph_AA1" hidden="1">#REF!</definedName>
    <definedName name="__123Graph_AADASCZ" hidden="1">#REF!</definedName>
    <definedName name="__123Graph_AALPACA" hidden="1">#REF!</definedName>
    <definedName name="__123Graph_ABASE" hidden="1">#REF!</definedName>
    <definedName name="__123Graph_ABOVINO" hidden="1">#REF!</definedName>
    <definedName name="__123Graph_ACAPRINO" hidden="1">#REF!</definedName>
    <definedName name="__123Graph_AGIRASOL" hidden="1">#REF!</definedName>
    <definedName name="__123Graph_AGRAL" hidden="1">[15]Q!#REF!</definedName>
    <definedName name="__123Graph_AGRAPH1" hidden="1">[16]PYRAMID!$A$184:$A$263</definedName>
    <definedName name="__123Graph_AGRAPH2" hidden="1">[16]PYRAMID!$A$184:$A$263</definedName>
    <definedName name="__123Graph_AGRAPH3" hidden="1">[16]PYRAMID!$A$184:$A$263</definedName>
    <definedName name="__123Graph_AHUEVOS" hidden="1">#REF!</definedName>
    <definedName name="__123Graph_ALECHE" hidden="1">#REF!</definedName>
    <definedName name="__123Graph_ALLAMAS" hidden="1">#REF!</definedName>
    <definedName name="__123Graph_AOVINO" hidden="1">#REF!</definedName>
    <definedName name="__123Graph_APARRILLEROS" hidden="1">#REF!</definedName>
    <definedName name="__123Graph_APORCINO" hidden="1">#REF!</definedName>
    <definedName name="__123Graph_APOSTURA" hidden="1">#REF!</definedName>
    <definedName name="__123Graph_APRODUCTO" hidden="1">#REF!</definedName>
    <definedName name="__123Graph_ASOYA" hidden="1">#REF!</definedName>
    <definedName name="__123Graph_ATASA97" hidden="1">[15]Q!#REF!</definedName>
    <definedName name="__123Graph_ATASAS" hidden="1">[15]Q!#REF!</definedName>
    <definedName name="__123Graph_B" hidden="1">#REF!</definedName>
    <definedName name="__123Graph_B\" hidden="1">#REF!</definedName>
    <definedName name="__123Graph_BA" hidden="1">#REF!</definedName>
    <definedName name="__123Graph_BA1" hidden="1">#REF!</definedName>
    <definedName name="__123Graph_BADASCZ" hidden="1">#REF!</definedName>
    <definedName name="__123Graph_BALPACA" hidden="1">#REF!</definedName>
    <definedName name="__123Graph_BBASE" hidden="1">#REF!</definedName>
    <definedName name="__123Graph_BBOVINO" hidden="1">#REF!</definedName>
    <definedName name="__123Graph_BCAPRINO" hidden="1">#REF!</definedName>
    <definedName name="__123Graph_BGIRASOL" hidden="1">#REF!</definedName>
    <definedName name="__123Graph_BGRAL" hidden="1">[15]Q!#REF!</definedName>
    <definedName name="__123Graph_BHUEVOS" hidden="1">#REF!</definedName>
    <definedName name="__123Graph_BLECHE" hidden="1">#REF!</definedName>
    <definedName name="__123Graph_BLLAMAS" hidden="1">#REF!</definedName>
    <definedName name="__123Graph_BOVINO" hidden="1">#REF!</definedName>
    <definedName name="__123Graph_BPARRILLEROS" hidden="1">#REF!</definedName>
    <definedName name="__123Graph_BPORCINO" hidden="1">#REF!</definedName>
    <definedName name="__123Graph_BPOSTURA" hidden="1">#REF!</definedName>
    <definedName name="__123Graph_BSOYA" hidden="1">#REF!</definedName>
    <definedName name="__123Graph_C" hidden="1">#REF!</definedName>
    <definedName name="__123Graph_C\" hidden="1">#REF!</definedName>
    <definedName name="__123Graph_CA" hidden="1">#REF!</definedName>
    <definedName name="__123Graph_CA1" hidden="1">#REF!</definedName>
    <definedName name="__123Graph_CADASCZ" hidden="1">#REF!</definedName>
    <definedName name="__123Graph_CALPACA" hidden="1">#REF!</definedName>
    <definedName name="__123Graph_CBASE" hidden="1">#REF!</definedName>
    <definedName name="__123Graph_CBOVINO" hidden="1">#REF!</definedName>
    <definedName name="__123Graph_CCAPRINO" hidden="1">#REF!</definedName>
    <definedName name="__123Graph_CGIRASOL" hidden="1">#REF!</definedName>
    <definedName name="__123Graph_CGRAL" hidden="1">[15]Q!#REF!</definedName>
    <definedName name="__123Graph_CHUEVOS" hidden="1">#REF!</definedName>
    <definedName name="__123Graph_CLECHE" hidden="1">#REF!</definedName>
    <definedName name="__123Graph_CLLAMAS" hidden="1">#REF!</definedName>
    <definedName name="__123Graph_COVINO" hidden="1">#REF!</definedName>
    <definedName name="__123Graph_CPARRILLEROS" hidden="1">#REF!</definedName>
    <definedName name="__123Graph_CPORCINO" hidden="1">#REF!</definedName>
    <definedName name="__123Graph_CPOSTURA" hidden="1">#REF!</definedName>
    <definedName name="__123Graph_CSOYA" hidden="1">#REF!</definedName>
    <definedName name="__123Graph_D" hidden="1">#REF!</definedName>
    <definedName name="__123Graph_D\" hidden="1">#REF!</definedName>
    <definedName name="__123Graph_DA" hidden="1">#REF!</definedName>
    <definedName name="__123Graph_DA1" hidden="1">#REF!</definedName>
    <definedName name="__123Graph_DADASCZ" hidden="1">#REF!</definedName>
    <definedName name="__123Graph_DALPACA" hidden="1">#REF!</definedName>
    <definedName name="__123Graph_DBASE" hidden="1">#REF!</definedName>
    <definedName name="__123Graph_DBOVINO" hidden="1">#REF!</definedName>
    <definedName name="__123Graph_DCAPRINO" hidden="1">#REF!</definedName>
    <definedName name="__123Graph_DGIRASOL" hidden="1">#REF!</definedName>
    <definedName name="__123Graph_DGRAL" hidden="1">[15]Q!#REF!</definedName>
    <definedName name="__123Graph_DHUEVOS" hidden="1">#REF!</definedName>
    <definedName name="__123Graph_DLECHE" hidden="1">#REF!</definedName>
    <definedName name="__123Graph_DLLAMAS" hidden="1">#REF!</definedName>
    <definedName name="__123Graph_DOVINO" hidden="1">#REF!</definedName>
    <definedName name="__123Graph_DPARRILLEROS" hidden="1">#REF!</definedName>
    <definedName name="__123Graph_DPORCINO" hidden="1">#REF!</definedName>
    <definedName name="__123Graph_DPOSTURA" hidden="1">#REF!</definedName>
    <definedName name="__123Graph_DSOYA" hidden="1">#REF!</definedName>
    <definedName name="__123Graph_E" hidden="1">#REF!</definedName>
    <definedName name="__123Graph_E\" hidden="1">#REF!</definedName>
    <definedName name="__123Graph_EA" hidden="1">#REF!</definedName>
    <definedName name="__123Graph_EA1" hidden="1">#REF!</definedName>
    <definedName name="__123Graph_EADASCZ" hidden="1">#REF!</definedName>
    <definedName name="__123Graph_EALPACA" hidden="1">#REF!</definedName>
    <definedName name="__123Graph_EBOVINO" hidden="1">#REF!</definedName>
    <definedName name="__123Graph_ECAPRINO" hidden="1">#REF!</definedName>
    <definedName name="__123Graph_EGIRASOL" hidden="1">#REF!</definedName>
    <definedName name="__123Graph_EGRAL" hidden="1">[15]Q!#REF!</definedName>
    <definedName name="__123Graph_EHUEVOS" hidden="1">#REF!</definedName>
    <definedName name="__123Graph_ELECHE" hidden="1">#REF!</definedName>
    <definedName name="__123Graph_ELLAMAS" hidden="1">#REF!</definedName>
    <definedName name="__123Graph_EOVINO" hidden="1">#REF!</definedName>
    <definedName name="__123Graph_EPARRILLEROS" hidden="1">#REF!</definedName>
    <definedName name="__123Graph_EPORCINO" hidden="1">#REF!</definedName>
    <definedName name="__123Graph_EPOSTURA" hidden="1">#REF!</definedName>
    <definedName name="__123Graph_ESOYA" hidden="1">#REF!</definedName>
    <definedName name="__123Graph_F" hidden="1">#REF!</definedName>
    <definedName name="__123Graph_F\" hidden="1">#REF!</definedName>
    <definedName name="__123Graph_FA" hidden="1">#REF!</definedName>
    <definedName name="__123Graph_FA1" hidden="1">#REF!</definedName>
    <definedName name="__123Graph_FADASCZ" hidden="1">#REF!</definedName>
    <definedName name="__123Graph_FALPACA" hidden="1">#REF!</definedName>
    <definedName name="__123Graph_FBOVINO" hidden="1">#REF!</definedName>
    <definedName name="__123Graph_FCAPRINO" hidden="1">#REF!</definedName>
    <definedName name="__123Graph_FGIRASOL" hidden="1">#REF!</definedName>
    <definedName name="__123Graph_FGRAL" hidden="1">[15]Q!#REF!</definedName>
    <definedName name="__123Graph_FHUEVOS" hidden="1">#REF!</definedName>
    <definedName name="__123Graph_FLECHE" hidden="1">#REF!</definedName>
    <definedName name="__123Graph_FLLAMAS" hidden="1">#REF!</definedName>
    <definedName name="__123Graph_FOVINO" hidden="1">#REF!</definedName>
    <definedName name="__123Graph_FPARRILLEROS" hidden="1">#REF!</definedName>
    <definedName name="__123Graph_FPORCINO" hidden="1">#REF!</definedName>
    <definedName name="__123Graph_FPOSTURA" hidden="1">#REF!</definedName>
    <definedName name="__123Graph_FSOYA" hidden="1">#REF!</definedName>
    <definedName name="__123Graph_LBL_A" hidden="1">[15]Q!#REF!</definedName>
    <definedName name="__123Graph_LBL_AA" hidden="1">#REF!</definedName>
    <definedName name="__123Graph_LBL_AA1" hidden="1">#REF!</definedName>
    <definedName name="__123Graph_LBL_ATASA97" hidden="1">[15]Q!#REF!</definedName>
    <definedName name="__123Graph_X" hidden="1">#REF!</definedName>
    <definedName name="__123Graph_X\" hidden="1">#REF!</definedName>
    <definedName name="__123Graph_XA" hidden="1">#REF!</definedName>
    <definedName name="__123Graph_XA1" hidden="1">#REF!</definedName>
    <definedName name="__123Graph_XADASCZ" hidden="1">#REF!</definedName>
    <definedName name="__123Graph_XALPACA" hidden="1">#REF!</definedName>
    <definedName name="__123Graph_XBASE" hidden="1">#REF!</definedName>
    <definedName name="__123Graph_XBOVINO" hidden="1">#REF!</definedName>
    <definedName name="__123Graph_XCAPRINO" hidden="1">#REF!</definedName>
    <definedName name="__123Graph_XGIRASOL" hidden="1">#REF!</definedName>
    <definedName name="__123Graph_XGRAL" hidden="1">[15]Q!#REF!</definedName>
    <definedName name="__123Graph_XGRAPH1" hidden="1">[16]PYRAMID!$B$184:$B$263</definedName>
    <definedName name="__123Graph_XGRAPH2" hidden="1">[16]PYRAMID!$C$184:$C$263</definedName>
    <definedName name="__123Graph_XGRAPH3" hidden="1">[16]PYRAMID!$D$184:$D$263</definedName>
    <definedName name="__123Graph_XHUEVOS" hidden="1">#REF!</definedName>
    <definedName name="__123Graph_XLECHE" hidden="1">#REF!</definedName>
    <definedName name="__123Graph_XLLAMAS" hidden="1">#REF!</definedName>
    <definedName name="__123Graph_XOVINO" hidden="1">#REF!</definedName>
    <definedName name="__123Graph_XPARRILLEROS" hidden="1">#REF!</definedName>
    <definedName name="__123Graph_XPORCINO" hidden="1">#REF!</definedName>
    <definedName name="__123Graph_XPOSTURA" hidden="1">#REF!</definedName>
    <definedName name="__123Graph_XPRODUCTO" hidden="1">#REF!</definedName>
    <definedName name="__123Graph_XSOYA" hidden="1">#REF!</definedName>
    <definedName name="__123Graph_XTASA97" hidden="1">[15]Q!#REF!</definedName>
    <definedName name="__123Graph_XTASAS" hidden="1">[15]Q!#REF!</definedName>
    <definedName name="__a1">[17]REER!$CA$2:$CM$291</definedName>
    <definedName name="__A65944">'[8]2006'!#REF!</definedName>
    <definedName name="__bookmark_1">Observatorio Agroambiental [0]!Y [18]Pr!$A$2:$AJ$298</definedName>
    <definedName name="__bookmark_2">Observatorio Agroambiental [0]!Y [18]Pr!$A$299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'[19]Cuadro 4.8 A'!#REF!</definedName>
    <definedName name="__GTB60">[13]Febrero!$B$201:$D$241</definedName>
    <definedName name="__GTB68">[13]Febrero!$B$158:$D$198</definedName>
    <definedName name="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OMA1">OFFSET('[20]priv preferenciales'!$W$7,0,0,COUNT('[20]priv preferenciales'!$W:$W),1)</definedName>
    <definedName name="__R1">[14]REER!$CA$2:$CM$291</definedName>
    <definedName name="__SRQ1">'[10]FLC Chimoré'!#REF!</definedName>
    <definedName name="_1__123Graph_AALPACA" hidden="1">#REF!</definedName>
    <definedName name="_10__123Graph_APOSTURA" hidden="1">#REF!</definedName>
    <definedName name="_11__123Graph_BALPACA" hidden="1">#REF!</definedName>
    <definedName name="_12__123Graph_BBOVINO" hidden="1">#REF!</definedName>
    <definedName name="_1201">#REF!</definedName>
    <definedName name="_12011">#REF!</definedName>
    <definedName name="_1202">#REF!</definedName>
    <definedName name="_13__123Graph_BCAPRINO" hidden="1">#REF!</definedName>
    <definedName name="_14__123Graph_BHUEVO" hidden="1">#REF!</definedName>
    <definedName name="_15__123Graph_BLECHE" hidden="1">#REF!</definedName>
    <definedName name="_16__123Graph_BLLAMAS" hidden="1">#REF!</definedName>
    <definedName name="_17__123Graph_BOVINO" hidden="1">#REF!</definedName>
    <definedName name="_18__123Graph_BPARRILLEROS" hidden="1">#REF!</definedName>
    <definedName name="_19__123Graph_BPORCINO" hidden="1">#REF!</definedName>
    <definedName name="_1PDEREC">#REF!</definedName>
    <definedName name="_2__123Graph_ABOVINO" hidden="1">#REF!</definedName>
    <definedName name="_20__123Graph_BPOSTURA" hidden="1">#REF!</definedName>
    <definedName name="_21__123Graph_CALPACA" hidden="1">#REF!</definedName>
    <definedName name="_22__123Graph_CBOVINO" hidden="1">#REF!</definedName>
    <definedName name="_23__123Graph_CCAPRINO" hidden="1">#REF!</definedName>
    <definedName name="_24__123Graph_CHUEVO" hidden="1">#REF!</definedName>
    <definedName name="_25__123Graph_CLECHE" hidden="1">#REF!</definedName>
    <definedName name="_26__123Graph_CLLAMAS" hidden="1">#REF!</definedName>
    <definedName name="_27__123Graph_COVINO" hidden="1">#REF!</definedName>
    <definedName name="_28__123Graph_CPARRILLEROS" hidden="1">#REF!</definedName>
    <definedName name="_29__123Graph_CPORCINO" hidden="1">#REF!</definedName>
    <definedName name="_3__123Graph_ACAPRINO" hidden="1">#REF!</definedName>
    <definedName name="_30__123Graph_CPOSTURA" hidden="1">#REF!</definedName>
    <definedName name="_31__123Graph_DALPACA" hidden="1">#REF!</definedName>
    <definedName name="_32__123Graph_DBOVINO" hidden="1">#REF!</definedName>
    <definedName name="_33__123Graph_DCAPRINO" hidden="1">#REF!</definedName>
    <definedName name="_34__123Graph_DHUEVO" hidden="1">#REF!</definedName>
    <definedName name="_35__123Graph_DLECHE" hidden="1">#REF!</definedName>
    <definedName name="_36__123Graph_DLLAMAS" hidden="1">#REF!</definedName>
    <definedName name="_37__123Graph_DOVINO" hidden="1">#REF!</definedName>
    <definedName name="_38__123Graph_DPARRILLEROS" hidden="1">#REF!</definedName>
    <definedName name="_39__123Graph_DPORCINO" hidden="1">#REF!</definedName>
    <definedName name="_4__123Graph_AHUEVO" hidden="1">#REF!</definedName>
    <definedName name="_40__123Graph_DPOSTURA" hidden="1">#REF!</definedName>
    <definedName name="_41__123Graph_EALPACA" hidden="1">#REF!</definedName>
    <definedName name="_42__123Graph_EBOVINO" hidden="1">#REF!</definedName>
    <definedName name="_43__123Graph_ECAPRINO" hidden="1">#REF!</definedName>
    <definedName name="_44__123Graph_EHUEVO" hidden="1">#REF!</definedName>
    <definedName name="_45__123Graph_ELECHE" hidden="1">#REF!</definedName>
    <definedName name="_46__123Graph_ELLAMAS" hidden="1">#REF!</definedName>
    <definedName name="_47__123Graph_EOVINO" hidden="1">#REF!</definedName>
    <definedName name="_48__123Graph_EPARRILLEROS" hidden="1">#REF!</definedName>
    <definedName name="_49__123Graph_EPORCINO" hidden="1">#REF!</definedName>
    <definedName name="_4PINCOME">[21]Energy_Incomes:Gas_Cost!$A$1:$S$55</definedName>
    <definedName name="_5__123Graph_ALECHE" hidden="1">#REF!</definedName>
    <definedName name="_50__123Graph_EPOSTURA" hidden="1">#REF!</definedName>
    <definedName name="_51__123Graph_FALPACA" hidden="1">#REF!</definedName>
    <definedName name="_52__123Graph_FBOVINO" hidden="1">#REF!</definedName>
    <definedName name="_53__123Graph_FCAPRINO" hidden="1">#REF!</definedName>
    <definedName name="_54__123Graph_FHUEVO" hidden="1">#REF!</definedName>
    <definedName name="_55__123Graph_FLECHE" hidden="1">#REF!</definedName>
    <definedName name="_56__123Graph_FLLAMAS" hidden="1">#REF!</definedName>
    <definedName name="_57__123Graph_FOVINO" hidden="1">#REF!</definedName>
    <definedName name="_58__123Graph_FPARRILLEROS" hidden="1">#REF!</definedName>
    <definedName name="_59__123Graph_FPORCINO" hidden="1">#REF!</definedName>
    <definedName name="_6__123Graph_ALLAMAS" hidden="1">#REF!</definedName>
    <definedName name="_60__123Graph_FPOSTURA" hidden="1">#REF!</definedName>
    <definedName name="_61__123Graph_XALPACA" hidden="1">#REF!</definedName>
    <definedName name="_62__123Graph_XBOVINO" hidden="1">#REF!</definedName>
    <definedName name="_63__123Graph_XCAPRINO" hidden="1">#REF!</definedName>
    <definedName name="_64__123Graph_XHUEVO" hidden="1">#REF!</definedName>
    <definedName name="_65__123Graph_XLECHE" hidden="1">#REF!</definedName>
    <definedName name="_66__123Graph_XLLAMAS" hidden="1">#REF!</definedName>
    <definedName name="_67__123Graph_XOVINO" hidden="1">#REF!</definedName>
    <definedName name="_68__123Graph_XPARRILLEROS" hidden="1">#REF!</definedName>
    <definedName name="_69__123Graph_XPORCINO" hidden="1">#REF!</definedName>
    <definedName name="_7__123Graph_AOVINO" hidden="1">#REF!</definedName>
    <definedName name="_70__123Graph_XPOSTURA" hidden="1">#REF!</definedName>
    <definedName name="_8__123Graph_APARRILLEROS" hidden="1">#REF!</definedName>
    <definedName name="_9__123Graph_APORCINO" hidden="1">#REF!</definedName>
    <definedName name="_a1">[4]REER!$CA$2:$CM$291</definedName>
    <definedName name="_A65944">'[22]2006'!#REF!</definedName>
    <definedName name="_axc2">#REF!</definedName>
    <definedName name="_axc3">#REF!</definedName>
    <definedName name="_brafd">[1]M1!#REF!</definedName>
    <definedName name="_c">#REF!</definedName>
    <definedName name="_CRC1">#REF!</definedName>
    <definedName name="_CTT01">[23]agregada!#REF!</definedName>
    <definedName name="_CTT94">[23]agregada!#REF!</definedName>
    <definedName name="_CTT95">[23]agregada!#REF!</definedName>
    <definedName name="_CTT96">[23]agregada!#REF!</definedName>
    <definedName name="_CTT97">[23]agregada!#REF!</definedName>
    <definedName name="_CTT98">[23]agregada!#REF!</definedName>
    <definedName name="_CTT99">[23]agregada!#REF!</definedName>
    <definedName name="_cua71">#REF!</definedName>
    <definedName name="_cua72">#REF!</definedName>
    <definedName name="_cV1">OFFSET([24]tcambio!$Z$8,0,0,COUNT([24]tcambio!$Z$1:$Z$65536),1)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OFFSET([25]tcambio!$AA$8,0,0,COUNT([25]tcambio!$AA$1:$AA$65536),1)</definedName>
    <definedName name="_Fill" hidden="1">[26]CPMYC!$C$37</definedName>
    <definedName name="_g1">'[5]Cuadro 4.8 A'!#REF!</definedName>
    <definedName name="_gr">'[5]Cuadro 4.8 A'!#REF!</definedName>
    <definedName name="_GTB60">[27]Febrero!$B$201:$D$241</definedName>
    <definedName name="_GTB68">[27]Febrero!$B$158:$D$198</definedName>
    <definedName name="_ifn1">#REF!</definedName>
    <definedName name="_ifn2">#REF!</definedName>
    <definedName name="_IMP01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nd1">'[28]análisis de sensibilidad'!$K$7</definedName>
    <definedName name="_Ind2">'[28]análisis de sensibilidad'!$K$8</definedName>
    <definedName name="_Ind3">'[28]análisis de sensibilidad'!$K$9</definedName>
    <definedName name="_Ind4">'[28]análisis de sensibilidad'!$K$10</definedName>
    <definedName name="_Ind5">'[28]análisis de sensibilidad'!$K$13</definedName>
    <definedName name="_Ind6">'[28]análisis de sensibilidad'!$K$14</definedName>
    <definedName name="_Ind7">'[28]análisis de sensibilidad'!$K$15</definedName>
    <definedName name="_Ind8">'[28]análisis de sensibilidad'!$K$16</definedName>
    <definedName name="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1" hidden="1">#REF!</definedName>
    <definedName name="_Key2" hidden="1">[29]xor!#REF!</definedName>
    <definedName name="_key3" hidden="1">[29]xor!#REF!</definedName>
    <definedName name="_LCS1">#REF!</definedName>
    <definedName name="_mf1">#REF!</definedName>
    <definedName name="_Ñ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MA1">OFFSET('[20]priv preferenciales'!$W$7,0,0,COUNT('[20]priv preferenciales'!$W$1:$W$65536),1)</definedName>
    <definedName name="_Order1" hidden="1">255</definedName>
    <definedName name="_Order2" hidden="1">255</definedName>
    <definedName name="_Parse_In" hidden="1">#REF!</definedName>
    <definedName name="_Parse_Out" hidden="1">[29]mor!#REF!</definedName>
    <definedName name="_PIE97">[15]Q!#REF!</definedName>
    <definedName name="_PMT23">#REF!</definedName>
    <definedName name="_PT01">[23]agregada!#REF!</definedName>
    <definedName name="_PT94">[23]agregada!#REF!</definedName>
    <definedName name="_PT95">[23]agregada!#REF!</definedName>
    <definedName name="_PT96">[23]agregada!#REF!</definedName>
    <definedName name="_PT97">[23]agregada!#REF!</definedName>
    <definedName name="_PT98">[23]agregada!#REF!</definedName>
    <definedName name="_PT99">[23]agregada!#REF!</definedName>
    <definedName name="_R1">[14]REER!$CA$2:$CM$291</definedName>
    <definedName name="_Regression_Int" hidden="1">1</definedName>
    <definedName name="_sel10">'[28]evaluación socioeconómica'!#REF!</definedName>
    <definedName name="_sel11">'[28]evaluación socioeconómica'!#REF!</definedName>
    <definedName name="_sel12">'[28]evaluación socioeconómica'!#REF!</definedName>
    <definedName name="_sel13">'[28]evaluación privada'!#REF!</definedName>
    <definedName name="_sel14">'[28]evaluación privada'!#REF!</definedName>
    <definedName name="_sel15">'[28]evaluación privada'!#REF!</definedName>
    <definedName name="_sel16">'[28]evaluación privada'!#REF!</definedName>
    <definedName name="_sel17">'[28]evaluación privada'!#REF!</definedName>
    <definedName name="_sel18">[28]financiación!#REF!</definedName>
    <definedName name="_sel5">[28]alternativas!#REF!</definedName>
    <definedName name="_sel7">'[28]evaluación privada'!#REF!</definedName>
    <definedName name="_sel8">'[28]evaluación privada'!#REF!</definedName>
    <definedName name="_Sort" hidden="1">#REF!</definedName>
    <definedName name="_SRQ1">'[10]FLC Chimoré'!#REF!</definedName>
    <definedName name="_ST01">[23]agregada!#REF!</definedName>
    <definedName name="_ST94">[23]agregada!#REF!</definedName>
    <definedName name="_ST95">[23]agregada!#REF!</definedName>
    <definedName name="_ST96">[23]agregada!#REF!</definedName>
    <definedName name="_ST97">[23]agregada!#REF!</definedName>
    <definedName name="_ST98">[23]agregada!#REF!</definedName>
    <definedName name="_ST99">[23]agregada!#REF!</definedName>
    <definedName name="_Table2_In1">#N/A</definedName>
    <definedName name="_TAN01">#REF!</definedName>
    <definedName name="_TAN02">#REF!</definedName>
    <definedName name="_TAN97">#REF!</definedName>
    <definedName name="_TAN98">#REF!</definedName>
    <definedName name="_TAN99">#REF!</definedName>
    <definedName name="_TOT1">#REF!</definedName>
    <definedName name="_tot2">'[28]evaluación privada'!#REF!</definedName>
    <definedName name="_tot3">'[28]evaluación privada'!#REF!</definedName>
    <definedName name="_TR2">#REF!</definedName>
    <definedName name="_TT01">[23]agregada!#REF!</definedName>
    <definedName name="_TT94">[23]agregada!#REF!</definedName>
    <definedName name="_TT95">[23]agregada!#REF!</definedName>
    <definedName name="_TT96">[23]agregada!#REF!</definedName>
    <definedName name="_TT97">[23]agregada!#REF!</definedName>
    <definedName name="_TT98">[23]agregada!#REF!</definedName>
    <definedName name="_TT99">[23]agregada!#REF!</definedName>
    <definedName name="a">[30]REER!$CA$2:$CM$291</definedName>
    <definedName name="A_IMPRESI_N_IM">[17]REER!$CA$2:$CM$291</definedName>
    <definedName name="A_impresión_IM">#REF!</definedName>
    <definedName name="AA">'[5]Cuadro 4.8 A'!#REF!</definedName>
    <definedName name="aaa">[1]M1!#REF!</definedName>
    <definedName name="aaaa">[31]REER!$CA$2:$CM$291</definedName>
    <definedName name="AAAAA">OFFSET(#REF!,0,0,COUNTA(#REF!),1)</definedName>
    <definedName name="aaaaaaa">[32]Sheet1!$A$1:$IV$1:R0</definedName>
    <definedName name="aaaaaaaaaaaaaaaaaaaa" hidden="1">#REF!</definedName>
    <definedName name="aap">'[5]Cuadro 4.8 A'!#REF!</definedName>
    <definedName name="aa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[33]A!$A$95:$P$183</definedName>
    <definedName name="abc">[1]M1!#REF!</definedName>
    <definedName name="AC">[33]A!$R$5:$AG$93</definedName>
    <definedName name="ACCL">[34]FUEN1!$DJ$9:$DJ$134</definedName>
    <definedName name="ACG">[35]CH!$B$16:$AK$64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[35]AN!$B$1:$AK$64</definedName>
    <definedName name="AD">[33]A!$R$95:$AG$165</definedName>
    <definedName name="adasdas">#REF!</definedName>
    <definedName name="adm">OFFSET('[36]priv preferenciales'!$AC$7,0,0,COUNT('[36]priv preferenciales'!$AC$1:$AC$65536),1)</definedName>
    <definedName name="ads">'[2]Cuadro 4.8 A'!#REF!</definedName>
    <definedName name="adsadrr" hidden="1">#REF!</definedName>
    <definedName name="adsfas">OFFSET([24]tcambio!$AC$8,0,0,COUNT([24]tcambio!$AC$1:$AC$65536),1)</definedName>
    <definedName name="ADUAN">[34]FUEN1!$DH$9:$DH$134</definedName>
    <definedName name="AE">[33]C!$A$5:$P$93</definedName>
    <definedName name="AF">[33]C!$A$95:$P$183</definedName>
    <definedName name="AF.3111111BA">#REF!</definedName>
    <definedName name="AF.3111111BC">#REF!</definedName>
    <definedName name="AF.3111112BA">#REF!</definedName>
    <definedName name="AF.3111112BC">#REF!</definedName>
    <definedName name="AF.3111211BA">#REF!</definedName>
    <definedName name="AF.3111211BC">#REF!</definedName>
    <definedName name="AF.3111212BA">#REF!</definedName>
    <definedName name="AF.3111212BC">#REF!</definedName>
    <definedName name="AF.311211BA">#REF!</definedName>
    <definedName name="AF.311211BC">#REF!</definedName>
    <definedName name="AF.311212BA">#REF!</definedName>
    <definedName name="AF.311212BC">#REF!</definedName>
    <definedName name="AF.311311BA">#REF!</definedName>
    <definedName name="AF.311311BC">#REF!</definedName>
    <definedName name="AF.311312BA">#REF!</definedName>
    <definedName name="AF.311312BC">#REF!</definedName>
    <definedName name="AF.311411BA">#REF!</definedName>
    <definedName name="AF.311411BC">#REF!</definedName>
    <definedName name="AF.311412BA">#REF!</definedName>
    <definedName name="AF.311412BC">#REF!</definedName>
    <definedName name="AF.311511BA">#REF!</definedName>
    <definedName name="AF.311511BC">#REF!</definedName>
    <definedName name="AF.311512BA">#REF!</definedName>
    <definedName name="AF.311512BC">#REF!</definedName>
    <definedName name="AF.311611BA">#REF!</definedName>
    <definedName name="AF.311611BC">#REF!</definedName>
    <definedName name="AF.311612BA">#REF!</definedName>
    <definedName name="AF.311612BC">#REF!</definedName>
    <definedName name="AF.311711BA">#REF!</definedName>
    <definedName name="AF.311711BC">#REF!</definedName>
    <definedName name="AF.311712BA">#REF!</definedName>
    <definedName name="AF.311712BC">#REF!</definedName>
    <definedName name="AF.311911BA">#REF!</definedName>
    <definedName name="AF.311911BC">#REF!</definedName>
    <definedName name="AF.311912BA">#REF!</definedName>
    <definedName name="AF.311912BC">#REF!</definedName>
    <definedName name="AF.312111BA">#REF!</definedName>
    <definedName name="AF.312111BC">#REF!</definedName>
    <definedName name="AF.312112BA">#REF!</definedName>
    <definedName name="AF.312112BC">#REF!</definedName>
    <definedName name="AF.312211BA">#REF!</definedName>
    <definedName name="AF.312211BC">#REF!</definedName>
    <definedName name="AF.312212BA">#REF!</definedName>
    <definedName name="AF.312212BC">#REF!</definedName>
    <definedName name="AF.312311BA">#REF!</definedName>
    <definedName name="AF.312311BC">#REF!</definedName>
    <definedName name="AF.312312BA">#REF!</definedName>
    <definedName name="AF.312312BC">#REF!</definedName>
    <definedName name="AF.312411BA">#REF!</definedName>
    <definedName name="AF.312411BC">#REF!</definedName>
    <definedName name="AF.312412BA">#REF!</definedName>
    <definedName name="AF.312412BC">#REF!</definedName>
    <definedName name="AF.312511BA">#REF!</definedName>
    <definedName name="AF.312511BC">#REF!</definedName>
    <definedName name="AF.312512BA">#REF!</definedName>
    <definedName name="AF.312512BC">#REF!</definedName>
    <definedName name="AF.312611BA">#REF!</definedName>
    <definedName name="AF.312611BC">#REF!</definedName>
    <definedName name="AF.312612BA">#REF!</definedName>
    <definedName name="AF.312612BC">#REF!</definedName>
    <definedName name="AF.312911BA">#REF!</definedName>
    <definedName name="AF.312911BC">#REF!</definedName>
    <definedName name="AF.312912BA">#REF!</definedName>
    <definedName name="AF.312912BC">#REF!</definedName>
    <definedName name="AF.3211BA">#REF!</definedName>
    <definedName name="AF.3211BC">#REF!</definedName>
    <definedName name="AF.3212BA">#REF!</definedName>
    <definedName name="AF.3212BC">#REF!</definedName>
    <definedName name="AF.5111BA">#REF!</definedName>
    <definedName name="AF.5111BC">#REF!</definedName>
    <definedName name="AF.5112BA">#REF!</definedName>
    <definedName name="AF.5112BC">#REF!</definedName>
    <definedName name="AG">[33]C!$R$5:$AG$93</definedName>
    <definedName name="AH">[33]VM!$A$5:$P$113</definedName>
    <definedName name="AI">[33]VM!$A$115:$P$204</definedName>
    <definedName name="ain">#REF!</definedName>
    <definedName name="alimen">OFFSET([7]tcambio!$AG$8,0,0,COUNT([7]tcambio!$AG$1:$AG$65536),1)</definedName>
    <definedName name="alkor">[28]alternativas!#REF!</definedName>
    <definedName name="ALKORRGR">[37]alternativas!#REF!</definedName>
    <definedName name="ALTC">#REF!</definedName>
    <definedName name="alternativa">[28]alternativas!#REF!</definedName>
    <definedName name="alternativa2">[28]alternativas!#REF!</definedName>
    <definedName name="alternativa3">[28]alternativas!#REF!</definedName>
    <definedName name="AlternativaSeleccionada">'[28]análisis de sensibilidad'!#REF!</definedName>
    <definedName name="AM">[38]A!$R$5:$AG$93</definedName>
    <definedName name="amr">#REF!,#REF!,#REF!</definedName>
    <definedName name="AND">[39]ACL!$A$1:$AJ$64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[40]ANEXO2B!$A$1</definedName>
    <definedName name="anexo8e">#REF!</definedName>
    <definedName name="ANEXO9E">#REF!</definedName>
    <definedName name="Annual_interest_rate">#REF!</definedName>
    <definedName name="anterior">OFFSET([41]tcambio!$AK$8,0,0,COUNT([41]tcambio!$AK$1:$AK$65536),1)</definedName>
    <definedName name="antoni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ño_1989">'[42]4'!#REF!,'[42]4'!#REF!</definedName>
    <definedName name="año_1989_a">'[42]4'!#REF!</definedName>
    <definedName name="año_1990">'[42]4'!$A$1:$H$21,'[42]4'!#REF!</definedName>
    <definedName name="año_1991">'[42]4'!#REF!</definedName>
    <definedName name="año_1992">'[42]4'!#REF!</definedName>
    <definedName name="año_1993">'[42]4'!#REF!</definedName>
    <definedName name="año_1994">'[42]4'!#REF!</definedName>
    <definedName name="año_89">'[42]4'!#REF!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89">'[42]3'!#REF!</definedName>
    <definedName name="año91">'[42]3'!#REF!</definedName>
    <definedName name="año92">'[42]3'!#REF!</definedName>
    <definedName name="año93">'[42]3'!#REF!</definedName>
    <definedName name="año94">'[42]3'!#REF!</definedName>
    <definedName name="AñoBase">#REF!</definedName>
    <definedName name="AñoBase1">[43]PREPARACION!$G$17</definedName>
    <definedName name="AñoBase2">[43]PREPARACION!$G$17</definedName>
    <definedName name="AñoBase3">[43]PREPARACION!$G$17</definedName>
    <definedName name="AñosInversion">[28]preparacion!$F$11</definedName>
    <definedName name="apreci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[28]preparacion!#REF!</definedName>
    <definedName name="_xlnm.Print_Area" localSheetId="0">PII!$A$1:$AY$60</definedName>
    <definedName name="_xlnm.Print_Area">#REF!</definedName>
    <definedName name="AreaBeneficiada">[28]preparacion!$W$87</definedName>
    <definedName name="AreaIncremental">[28]preparacion!$G$69</definedName>
    <definedName name="as">[44]REER!$CA$2:$CM$291</definedName>
    <definedName name="asadasda">OFFSET('[45]priv preferenciales'!$X$7,0,0,COUNT('[45]priv preferenciales'!$X$1:$X$65536),1)</definedName>
    <definedName name="asas">OFFSET([12]tcambio!$AB$8,0,0,COUNT([12]tcambio!$AB$1:$AB$65536),1)</definedName>
    <definedName name="asd">'[2]Cuadro 4.8 A'!#REF!</definedName>
    <definedName name="asda" hidden="1">#REF!,#REF!,#REF!</definedName>
    <definedName name="asdasd">OFFSET([24]tcambio!$AG$8,0,0,COUNT([24]tcambio!$AG$1:$AG$65536),1)</definedName>
    <definedName name="asdf">OFFSET([12]tcambio!$AE$8,0,0,COUNT([12]tcambio!$AE$1:$AE$65536),1)</definedName>
    <definedName name="asdfa">OFFSET('[46]priv preferenciales'!$AC$7,0,0,COUNT('[46]priv preferenciales'!$AC$1:$AC$65536),1)</definedName>
    <definedName name="asdfaa">OFFSET('[45]priv preferenciales'!$AC$7,0,0,COUNT('[45]priv preferenciales'!$AC$1:$AC$65536),1)</definedName>
    <definedName name="asdrae" hidden="1">#REF!</definedName>
    <definedName name="ASOBE">#REF!</definedName>
    <definedName name="axc">#REF!</definedName>
    <definedName name="axc.">#REF!</definedName>
    <definedName name="b">OFFSET([12]tcambio!$AJ$8,0,0,COUNT([12]tcambio!$AJ$1:$AJ$65536),1)</definedName>
    <definedName name="bal">#REF!</definedName>
    <definedName name="balance">[47]index!$N$11:$O$547</definedName>
    <definedName name="Base">#REF!</definedName>
    <definedName name="Base_datos_IM">#N/A</definedName>
    <definedName name="base_jpm35">#REF!</definedName>
    <definedName name="_xlnm.Database">#REF!</definedName>
    <definedName name="bb">[31]REER!$CA$2:$CM$291</definedName>
    <definedName name="bbb">[1]M1!#REF!</definedName>
    <definedName name="bbbb">#REF!</definedName>
    <definedName name="bbb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'[28]evaluación privada'!#REF!</definedName>
    <definedName name="bcaeinicial3">'[28]evaluación privada'!#REF!</definedName>
    <definedName name="bcaminicial2">'[28]evaluación privada'!#REF!</definedName>
    <definedName name="bcaminicial3">'[28]evaluación privada'!#REF!</definedName>
    <definedName name="bcrME">OFFSET('[48]jalador ME'!$N$2,0,0,COUNTA('[48]jalador ME'!$N$2:$N$100),1)</definedName>
    <definedName name="bcrMN">OFFSET('[48]Jalador MN'!$N$2,0,0,COUNTA('[48]Jalador MN'!$N$2:$N$100),1)</definedName>
    <definedName name="bctME">OFFSET('[48]jalador ME'!$P$2,0,0,COUNTA('[48]jalador ME'!$P$2:$P$100),1)</definedName>
    <definedName name="bctMN">OFFSET('[48]Jalador MN'!$P$2,0,0,COUNTA('[48]Jalador MN'!$P$2:$P$100),1)</definedName>
    <definedName name="bd">#REF!</definedName>
    <definedName name="BDATOS">[49]PLANTA!$A$2:$O$70</definedName>
    <definedName name="bdbME">OFFSET('[48]jalador ME'!$D$2,0,0,COUNTA('[48]jalador ME'!$D$2:$D$100),1)</definedName>
    <definedName name="bdbMN">OFFSET('[48]Jalador MN'!$D$2,0,0,COUNTA('[48]Jalador MN'!$D$2:$D$100),1)</definedName>
    <definedName name="bdd">#REF!</definedName>
    <definedName name="BDR">#REF!</definedName>
    <definedName name="becME">OFFSET('[48]jalador ME'!$E$2,0,0,COUNTA('[48]jalador ME'!$E$2:$E$100),1)</definedName>
    <definedName name="becMN">OFFSET('[48]Jalador MN'!$E$2,0,0,COUNTA('[48]Jalador MN'!$E$2:$E$100),1)</definedName>
    <definedName name="Beg.Bal">IF(#REF!&lt;&gt;"",#REF!,"")</definedName>
    <definedName name="BeneficioCostoPrivado">'[28]evaluación privada'!$G$127</definedName>
    <definedName name="BeneficioCostoSocial">'[28]evaluación socioeconómica'!$G$135</definedName>
    <definedName name="bgaME">OFFSET('[48]jalador ME'!$F$2,0,0,COUNTA('[48]jalador ME'!$F$2:$F$100),1)</definedName>
    <definedName name="bgaMN">OFFSET('[48]Jalador MN'!$F$2,0,0,COUNTA('[48]Jalador MN'!$F$2:$F$100),1)</definedName>
    <definedName name="bgt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_00">#REF!</definedName>
    <definedName name="BIE_01">#REF!</definedName>
    <definedName name="BIE_99">#REF!</definedName>
    <definedName name="BienesProdCP">[28]preparacion!#REF!</definedName>
    <definedName name="bisME">OFFSET('[48]jalador ME'!$G$2,0,0,COUNTA('[48]jalador ME'!$G$2:$G$100),1)</definedName>
    <definedName name="bisMN">OFFSET('[48]Jalador MN'!$G$2,0,0,COUNTA('[48]Jalador MN'!$G$2:$G$100),1)</definedName>
    <definedName name="Block">'[50]2s'!$AE$1</definedName>
    <definedName name="BLPH1" hidden="1">#REF!</definedName>
    <definedName name="BLPH2" hidden="1">#REF!</definedName>
    <definedName name="bmeME">OFFSET('[48]jalador ME'!$H$2,0,0,COUNTA('[48]jalador ME'!$H$2:$H$100),1)</definedName>
    <definedName name="bmeMN">OFFSET('[48]Jalador MN'!$H$2,0,0,COUNTA('[48]Jalador MN'!$H$2:$H$100),1)</definedName>
    <definedName name="bnaME">OFFSET('[48]jalador ME'!$I$2,0,0,COUNTA('[48]jalador ME'!$I$2:$I$100),1)</definedName>
    <definedName name="bnaMN">OFFSET('[48]Jalador MN'!$I$2,0,0,COUNTA('[48]Jalador MN'!$I$2:$I$100),1)</definedName>
    <definedName name="bnbME">OFFSET('[48]jalador ME'!$J$2,0,0,COUNTA('[48]jalador ME'!$J$2:$J$100),1)</definedName>
    <definedName name="bnbMN">OFFSET('[48]Jalador MN'!$J$2,0,0,COUNTA('[48]Jalador MN'!$J$2:$J$100),1)</definedName>
    <definedName name="Bs">#REF!</definedName>
    <definedName name="Bs.">#REF!</definedName>
    <definedName name="bscME">OFFSET('[48]jalador ME'!$L$2,0,0,COUNTA('[48]jalador ME'!$L$2:$L$100),1)</definedName>
    <definedName name="bscMN">OFFSET('[48]Jalador MN'!$L$2,0,0,COUNTA('[48]Jalador MN'!$L$2:$L$100),1)</definedName>
    <definedName name="bsoME">OFFSET('[48]jalador ME'!$M$2,0,0,COUNTA('[48]jalador ME'!$M$2:$M$100),1)</definedName>
    <definedName name="bsoMN">OFFSET('[48]Jalador MN'!$M$2,0,0,COUNTA('[48]Jalador MN'!$M$2:$M$100),1)</definedName>
    <definedName name="Bss">#REF!</definedName>
    <definedName name="BTB">'[51]GSA Price'!$B$3:$D$23</definedName>
    <definedName name="BTU">[52]DGL!$AF$87:$AU$135</definedName>
    <definedName name="BTUD">[52]DGL!$AF$139:$AU$187</definedName>
    <definedName name="BULU">#REF!</definedName>
    <definedName name="bulug">#REF!</definedName>
    <definedName name="bunME">OFFSET('[48]jalador ME'!$O$2,0,0,COUNTA('[48]jalador ME'!$O$2:$O$100),1)</definedName>
    <definedName name="bunMN">OFFSET('[48]Jalador MN'!$O$2,0,0,COUNTA('[48]Jalador MN'!$O$2:$O$100),1)</definedName>
    <definedName name="bvbv">OFFSET(#REF!,0,0,COUNTA(#REF!),1)</definedName>
    <definedName name="C_">#REF!</definedName>
    <definedName name="C_3">#REF!</definedName>
    <definedName name="C_3.">#REF!</definedName>
    <definedName name="C_33">#REF!</definedName>
    <definedName name="c52011ok1">[32]Sheet1!$A$1:$IV$1:R0</definedName>
    <definedName name="caca">#REF!</definedName>
    <definedName name="cae">#REF!</definedName>
    <definedName name="caep">'[28]evaluación privada'!$D$125</definedName>
    <definedName name="caep2">'[28]evaluación privada'!#REF!</definedName>
    <definedName name="caep3">'[28]evaluación privada'!#REF!</definedName>
    <definedName name="caes">'[28]evaluación socioeconómica'!$D$133</definedName>
    <definedName name="caes2">'[28]evaluación socioeconómica'!#REF!</definedName>
    <definedName name="caes3">'[28]evaluación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MBIOS2">#REF!</definedName>
    <definedName name="CARRASCO__RIO_GRANDE">[27]Febrero!$B$2:$D$51</definedName>
    <definedName name="CBB">#REF!</definedName>
    <definedName name="ccc">[53]ciudades!#REF!</definedName>
    <definedName name="celda0">[28]preparacion!#REF!</definedName>
    <definedName name="celda1">[28]alternativas!#REF!</definedName>
    <definedName name="celda10">'[28]evaluación socioeconómica'!#REF!</definedName>
    <definedName name="celda10a">'[28]evaluación socioeconómica'!#REF!</definedName>
    <definedName name="celda10b">'[28]evaluación socioeconómica'!#REF!</definedName>
    <definedName name="celda10c">'[28]evaluación socioeconómica'!#REF!</definedName>
    <definedName name="celda10d">'[28]evaluación socioeconómica'!#REF!</definedName>
    <definedName name="celda10e">'[28]evaluación socioeconómica'!#REF!</definedName>
    <definedName name="celda10f">'[28]evaluación socioeconómica'!#REF!</definedName>
    <definedName name="celda10g">'[28]evaluación socioeconómica'!#REF!</definedName>
    <definedName name="celda10h">'[28]evaluación socioeconómica'!#REF!</definedName>
    <definedName name="celda10i">'[28]evaluación socioeconómica'!#REF!</definedName>
    <definedName name="celda10j">'[28]evaluación socioeconómica'!#REF!</definedName>
    <definedName name="celda11">'[28]evaluación socioeconómica'!#REF!</definedName>
    <definedName name="celda11a">'[28]evaluación socioeconómica'!#REF!</definedName>
    <definedName name="celda11b">'[28]evaluación socioeconómica'!#REF!</definedName>
    <definedName name="celda11c">'[28]evaluación socioeconómica'!#REF!</definedName>
    <definedName name="celda11d">'[28]evaluación socioeconómica'!#REF!</definedName>
    <definedName name="celda11e">'[28]evaluación socioeconómica'!#REF!</definedName>
    <definedName name="celda11f">'[28]evaluación socioeconómica'!#REF!</definedName>
    <definedName name="celda11g">'[28]evaluación socioeconómica'!#REF!</definedName>
    <definedName name="celda11h">'[28]evaluación socioeconómica'!#REF!</definedName>
    <definedName name="celda11i">'[28]evaluación socioeconómica'!#REF!</definedName>
    <definedName name="celda11j">'[28]evaluación socioeconómica'!#REF!</definedName>
    <definedName name="celda12">'[28]evaluación socioeconómica'!#REF!</definedName>
    <definedName name="celda12a">'[28]evaluación socioeconómica'!#REF!</definedName>
    <definedName name="celda12b">'[28]evaluación socioeconómica'!#REF!</definedName>
    <definedName name="celda13">'[28]evaluación privada'!#REF!</definedName>
    <definedName name="celda13a">'[28]evaluación privada'!#REF!</definedName>
    <definedName name="celda13b">'[28]evaluación privada'!#REF!</definedName>
    <definedName name="celda14">'[28]evaluación privada'!#REF!</definedName>
    <definedName name="celda14a">'[28]evaluación privada'!#REF!</definedName>
    <definedName name="celda14b">'[28]evaluación privada'!#REF!</definedName>
    <definedName name="celda15">'[28]evaluación privada'!#REF!</definedName>
    <definedName name="celda15a">'[28]evaluación privada'!#REF!</definedName>
    <definedName name="celda15b">'[28]evaluación privada'!#REF!</definedName>
    <definedName name="celda16">'[28]evaluación privada'!#REF!</definedName>
    <definedName name="celda16a">'[28]evaluación privada'!#REF!</definedName>
    <definedName name="celda17">'[28]evaluación privada'!#REF!</definedName>
    <definedName name="celda17a">'[28]evaluación privada'!#REF!</definedName>
    <definedName name="celda18">[28]financiación!#REF!</definedName>
    <definedName name="celda18a">[28]financiación!#REF!</definedName>
    <definedName name="celda1c">'[28]evaluación socioeconómica'!#REF!</definedName>
    <definedName name="celda1d">'[28]evaluación socioeconómica'!#REF!</definedName>
    <definedName name="celda1e">'[28]evaluación socioeconómica'!#REF!</definedName>
    <definedName name="celda2">[28]alternativas!#REF!</definedName>
    <definedName name="celda20">[28]alternativas!#REF!</definedName>
    <definedName name="celda22">[28]alternativas!#REF!</definedName>
    <definedName name="celda24">'[28]evaluación socioeconómica'!#REF!</definedName>
    <definedName name="celda25">'[28]evaluación socioeconómica'!#REF!</definedName>
    <definedName name="celda26">'[28]evaluación socioeconómica'!#REF!</definedName>
    <definedName name="celda27">'[28]evaluación socioeconómica'!#REF!</definedName>
    <definedName name="celda28">'[28]evaluación socioeconómica'!#REF!</definedName>
    <definedName name="celda29">'[28]evaluación privada'!#REF!</definedName>
    <definedName name="celda30">'[28]evaluación privada'!#REF!</definedName>
    <definedName name="celda31">'[28]evaluación privada'!#REF!</definedName>
    <definedName name="celda32">'[28]evaluación privada'!#REF!</definedName>
    <definedName name="celda33">'[28]evaluación privada'!#REF!</definedName>
    <definedName name="celda34">'[28]evaluación privada'!#REF!</definedName>
    <definedName name="celda35">[28]financiación!#REF!</definedName>
    <definedName name="Celda36">[28]alternativas!#REF!</definedName>
    <definedName name="celda37">[28]alternativas!#REF!</definedName>
    <definedName name="celda38">[28]alternativas!#REF!</definedName>
    <definedName name="celda5">[28]alternativas!#REF!</definedName>
    <definedName name="celda5a">[28]alternativas!#REF!</definedName>
    <definedName name="celda6c">'[28]evaluación privada'!#REF!</definedName>
    <definedName name="celda6d">'[28]evaluación privada'!#REF!</definedName>
    <definedName name="celda6e">'[28]evaluación privada'!#REF!</definedName>
    <definedName name="celda6f">'[28]evaluación privada'!#REF!</definedName>
    <definedName name="celda6g">'[28]evaluación privada'!#REF!</definedName>
    <definedName name="celda6h">'[28]evaluación privada'!#REF!</definedName>
    <definedName name="celda7">'[28]evaluación privada'!#REF!</definedName>
    <definedName name="celda7a">'[28]evaluación privada'!#REF!</definedName>
    <definedName name="celda7b">'[28]evaluación privada'!#REF!</definedName>
    <definedName name="celda7c">'[28]evaluación privada'!#REF!</definedName>
    <definedName name="celda7d">'[28]evaluación privada'!#REF!</definedName>
    <definedName name="celda7e">'[28]evaluación privada'!#REF!</definedName>
    <definedName name="celda7f">'[28]evaluación privada'!#REF!</definedName>
    <definedName name="celda7g">'[28]evaluación privada'!#REF!</definedName>
    <definedName name="celda7h">'[28]evaluación privada'!#REF!</definedName>
    <definedName name="celda7i">'[28]evaluación privada'!#REF!</definedName>
    <definedName name="celda7j">'[28]evaluación privada'!#REF!</definedName>
    <definedName name="celda8">'[28]evaluación privada'!#REF!</definedName>
    <definedName name="celda8a">'[28]evaluación privada'!#REF!</definedName>
    <definedName name="celda8b">'[28]evaluación privada'!#REF!</definedName>
    <definedName name="celda8c">'[28]evaluación privada'!#REF!</definedName>
    <definedName name="celda8d">'[28]evaluación privada'!#REF!</definedName>
    <definedName name="celda8e">'[28]evaluación privada'!#REF!</definedName>
    <definedName name="celda8f">'[28]evaluación privada'!#REF!</definedName>
    <definedName name="celda8g">'[28]evaluación privada'!#REF!</definedName>
    <definedName name="celda8h">'[28]evaluación privada'!#REF!</definedName>
    <definedName name="celda8i">'[28]evaluación privada'!#REF!</definedName>
    <definedName name="celda8j">'[28]evaluación privada'!#REF!</definedName>
    <definedName name="celda9c">'[28]evaluación socioeconómica'!#REF!</definedName>
    <definedName name="celda9d">'[28]evaluación socioeconómica'!#REF!</definedName>
    <definedName name="celda9e">'[28]evaluación socioeconómica'!#REF!</definedName>
    <definedName name="celda9f">'[28]evaluación socioeconómica'!#REF!</definedName>
    <definedName name="celda9g">'[28]evaluación socioeconómica'!#REF!</definedName>
    <definedName name="celda9h">'[28]evaluación socioeconómica'!#REF!</definedName>
    <definedName name="celdacontrol">'[28]evaluación socioeconómica'!#REF!</definedName>
    <definedName name="celdacontrol2">'[28]evaluación socioeconómica'!#REF!</definedName>
    <definedName name="celdacontrol3">'[28]evaluación socioeconómica'!#REF!</definedName>
    <definedName name="celdas">#REF!</definedName>
    <definedName name="celdatotal">'[28]evaluación socioeconómica'!#REF!</definedName>
    <definedName name="celdatotal2">'[28]evaluación privada'!#REF!</definedName>
    <definedName name="celdatotal3">'[28]evaluación privada'!#REF!</definedName>
    <definedName name="celdatotal5">'[28]evaluación socioeconómica'!#REF!</definedName>
    <definedName name="celdatotal6">'[28]evaluación socioeconómica'!#REF!</definedName>
    <definedName name="CENTRALES">#REF!</definedName>
    <definedName name="Centrales.">#REF!</definedName>
    <definedName name="centrales2">#REF!</definedName>
    <definedName name="cf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">#REF!</definedName>
    <definedName name="Chacoinvestment">[54]Tables!$G$3:$H$10</definedName>
    <definedName name="chacoresults">[54]Tables!$M$3:$R$8</definedName>
    <definedName name="china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kjdi2">[55]Sheet1!$A$1:$IV$1:R0</definedName>
    <definedName name="Clase1">[56]FREC!$K$3</definedName>
    <definedName name="Clase2">[56]FREC!$K$5</definedName>
    <definedName name="CMg">#REF!</definedName>
    <definedName name="COD">#REF!</definedName>
    <definedName name="COD_BIE">#REF!</definedName>
    <definedName name="COD_F">#REF!</definedName>
    <definedName name="COD_F_NPET">#REF!</definedName>
    <definedName name="COD_F1">#REF!</definedName>
    <definedName name="COD_IIPForm">#REF!</definedName>
    <definedName name="COD_R">#REF!</definedName>
    <definedName name="COD_RTA">#REF!</definedName>
    <definedName name="COD_RTA_NPET">#REF!</definedName>
    <definedName name="COD_RTA_NPET_II">#REF!</definedName>
    <definedName name="COD_SERV_NPET">#REF!</definedName>
    <definedName name="COD_SERV01">#REF!</definedName>
    <definedName name="COD_SERV02">#REF!</definedName>
    <definedName name="COD_TRANS_NPET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lapsosA" localSheetId="0" hidden="1">{"'DMAX'!$A$10:$P$43"}</definedName>
    <definedName name="colapsosA" hidden="1">{"'DMAX'!$A$10:$P$43"}</definedName>
    <definedName name="COMBUSTIBLE">#REF!</definedName>
    <definedName name="combustible.">#REF!</definedName>
    <definedName name="combustible2">#REF!</definedName>
    <definedName name="comisión">1.15</definedName>
    <definedName name="Comp_Ago_Oct">'[57]Ejecución 2004'!#REF!</definedName>
    <definedName name="COMPDIC">'[57]Ejecución 2004'!#REF!</definedName>
    <definedName name="componentes2">[28]alternativas!#REF!</definedName>
    <definedName name="componentes3">[28]alternativas!#REF!</definedName>
    <definedName name="COMPREGI">#REF!</definedName>
    <definedName name="ConAbr">[58]Abr!$B$37:$HZ$37</definedName>
    <definedName name="ConEne">[58]Ene!$B$37:$HZ$37</definedName>
    <definedName name="ConFeb">[58]Feb!$B$37:$HZ$37</definedName>
    <definedName name="ConJun">[58]Jun!$B$37:$HZ$37</definedName>
    <definedName name="ConMar">[58]Mar!$B$37:$HZ$37</definedName>
    <definedName name="ConMay">[58]May!$B$37:$HZ$37</definedName>
    <definedName name="CONSOLIDADOMAXUSBOLIVIAINC">#REF!</definedName>
    <definedName name="CONSOLIDADOTOTAL">[59]Octubre!$A$1:$H$25</definedName>
    <definedName name="Consulta_desde_unix">#REF!</definedName>
    <definedName name="CostoIncremental">[28]preparacion!#REF!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[60]REER!$CA$2:$CM$291</definedName>
    <definedName name="cppc">'[28]evaluación socioeconómica'!#REF!</definedName>
    <definedName name="cppc2">'[28]evaluación socioeconómica'!#REF!</definedName>
    <definedName name="cppc2p">'[28]evaluación privada'!#REF!</definedName>
    <definedName name="cppc3">'[28]evaluación socioeconómica'!#REF!</definedName>
    <definedName name="cppc3p">'[28]evaluación privada'!#REF!</definedName>
    <definedName name="cppcp">'[28]evaluación privada'!#REF!</definedName>
    <definedName name="CRC">#REF!</definedName>
    <definedName name="Crc_VALLE_HERMOSO">[27]Febrero!$B$120:$D$152</definedName>
    <definedName name="CREC_AS">#REF!</definedName>
    <definedName name="crec_mund">OFFSET('[61]priv preferenciales'!$X$7,0,0,COUNT('[61]priv preferenciales'!$X$1:$X$65536),1)</definedName>
    <definedName name="Crecimiento_mundial">[1]M1!#REF!</definedName>
    <definedName name="CREDIT">[34]FUEN1!$DL$9:$DL$134</definedName>
    <definedName name="CREDME">#REF!</definedName>
    <definedName name="CREDMN">#REF!</definedName>
    <definedName name="criterio_mensual">OFFSET([48]TasMensual!$G$2,0,0,COUNTA([48]TasMensual!$G$2:$G$10000),1)</definedName>
    <definedName name="criterio_semanal">OFFSET('[48]Tas Semanal'!$G$2,0,0,COUNTA('[48]Tas Semanal'!$G$2:$G$9999),1)</definedName>
    <definedName name="criterio_sondeo">OFFSET([48]Sondeo!$K$2,0,0,conatar([48]Sondeo!$K$2:$K$1000),1)</definedName>
    <definedName name="criterio2_mensual">OFFSET([48]TasMensual!$H$2,0,0,COUNTA([48]TasMensual!$H$2:$H$10000),1)</definedName>
    <definedName name="criterio2_semanal">OFFSET('[48]Tas Semanal'!$H$2,0,0,COUNTA('[48]Tas Semanal'!$H$2:$H$9999),1)</definedName>
    <definedName name="criterio2_sondeo">OFFSET([48]Sondeo!$H$2,0,0,COUNTA([48]Sondeo!$H$2:$H$100),1)</definedName>
    <definedName name="_xlnm.Criteria">#REF!</definedName>
    <definedName name="Criterios_IM">#N/A</definedName>
    <definedName name="CROMA1">#REF!</definedName>
    <definedName name="CROMA2">#REF!</definedName>
    <definedName name="CTT00">[23]agregada!#REF!</definedName>
    <definedName name="cuaa22">#REF!</definedName>
    <definedName name="cuad1_89">'[42]1'!#REF!</definedName>
    <definedName name="cuad1_89_94">'[42]1'!#REF!,'[42]1'!$A$1:$L$51,'[42]1'!#REF!,'[42]1'!#REF!,'[42]1'!#REF!,'[42]1'!#REF!</definedName>
    <definedName name="cuad1_91">'[42]1'!#REF!</definedName>
    <definedName name="cuad1_92">'[42]1'!#REF!</definedName>
    <definedName name="cuad1_93">'[42]1'!#REF!</definedName>
    <definedName name="cuad1_94">'[42]1'!#REF!</definedName>
    <definedName name="cuad1_95">'[42]1'!#REF!</definedName>
    <definedName name="cuad1_96">'[42]1'!#REF!</definedName>
    <definedName name="cuad1_97">#REF!</definedName>
    <definedName name="cuad1_98">#REF!</definedName>
    <definedName name="cuad11">'[42]9'!#REF!</definedName>
    <definedName name="cuad11_97">#REF!</definedName>
    <definedName name="cuad11_98">#REF!</definedName>
    <definedName name="cuad14_89">'[42]1'!#REF!</definedName>
    <definedName name="cuad14_89_94">'[42]1'!#REF!,'[42]1'!#REF!,'[42]1'!#REF!,'[42]1'!#REF!,'[42]1'!#REF!,'[42]1'!#REF!</definedName>
    <definedName name="cuad14_89_96">'[42]1'!#REF!,'[42]1'!#REF!,'[42]1'!#REF!,'[42]1'!#REF!,'[42]1'!#REF!,'[42]1'!#REF!,'[42]1'!#REF!,'[42]1'!#REF!</definedName>
    <definedName name="cuad14_90">'[42]1'!#REF!</definedName>
    <definedName name="cuad14_91">'[42]1'!#REF!</definedName>
    <definedName name="cuad14_92">'[42]1'!#REF!</definedName>
    <definedName name="cuad14_93">'[42]1'!#REF!</definedName>
    <definedName name="cuad14_94">'[42]1'!#REF!</definedName>
    <definedName name="cuad14_95">'[42]1'!#REF!</definedName>
    <definedName name="cuad14_96">'[42]1'!#REF!</definedName>
    <definedName name="cuad2_89">'[42]1'!#REF!</definedName>
    <definedName name="cuad2_89_95">'[42]1'!#REF!,'[42]1'!#REF!,'[42]1'!#REF!,'[42]1'!#REF!,'[42]1'!#REF!,'[42]1'!#REF!,'[42]1'!#REF!</definedName>
    <definedName name="cuad2_89_96">'[42]1'!#REF!,'[42]1'!#REF!,'[42]1'!#REF!,'[42]1'!#REF!,'[42]1'!#REF!,'[42]1'!#REF!,'[42]1'!#REF!,'[42]1'!#REF!</definedName>
    <definedName name="cuad2_90">'[42]1'!#REF!</definedName>
    <definedName name="cuad2_91">'[42]1'!#REF!</definedName>
    <definedName name="cuad2_92">'[42]1'!#REF!</definedName>
    <definedName name="cuad2_93">'[42]1'!#REF!</definedName>
    <definedName name="cuad2_94">'[42]1'!#REF!</definedName>
    <definedName name="cuad2_95">'[42]1'!#REF!</definedName>
    <definedName name="cuad2_96">'[42]1'!#REF!</definedName>
    <definedName name="cuad2_97">#REF!</definedName>
    <definedName name="cuad2_98">#REF!</definedName>
    <definedName name="cuad9">'[42]9'!#REF!,'[42]9'!$A$1:$M$42,'[42]9'!#REF!,'[42]9'!#REF!,'[42]9'!#REF!,'[42]9'!#REF!</definedName>
    <definedName name="cuadro">#REF!</definedName>
    <definedName name="CUADRO_2">'[62]PAPE-98'!#REF!</definedName>
    <definedName name="CUADRO_V9">#REF!</definedName>
    <definedName name="cuadro1">OFFSET('[63]priv preferenciales'!$AA$7,0,0,COUNT('[63]priv preferenciales'!$AA$1:$AA$65536),1)</definedName>
    <definedName name="CUADRO2">[64]SALES_INC!$L$3:$O$14</definedName>
    <definedName name="CUADRO3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CuartoTRIM">#REF!</definedName>
    <definedName name="Cum.Interest">IF(#REF!&lt;&gt;"",#REF!+#REF!,"")</definedName>
    <definedName name="CurrencyList">'[65]Report Form'!$B$5:$B$7</definedName>
    <definedName name="CUSTOD">[34]FUEN1!$DK$9:$DK$134</definedName>
    <definedName name="cv" hidden="1">#REF!</definedName>
    <definedName name="D">#REF!</definedName>
    <definedName name="D.41">#REF!</definedName>
    <definedName name="D.421">#REF!</definedName>
    <definedName name="D.422">#REF!</definedName>
    <definedName name="D.43">#REF!</definedName>
    <definedName name="D.45">#REF!</definedName>
    <definedName name="D.75">#REF!</definedName>
    <definedName name="D.9">#REF!</definedName>
    <definedName name="d_3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n">'[66]Cuadro 4.8 A'!$A$8208</definedName>
    <definedName name="dani">'[66]Cuadro 4.8 A'!$AO$9</definedName>
    <definedName name="dasddasdsad">OFFSET('[67]priv preferenciales'!$W$7,0,0,COUNT('[67]priv preferenciales'!$W$1:$W$65536),1)</definedName>
    <definedName name="Data">#N/A</definedName>
    <definedName name="DatAbr">[58]Abr!$B$2:$HZ$35</definedName>
    <definedName name="DatEne">[58]Ene!$B$2:$HZ$35</definedName>
    <definedName name="DatFeb">[58]Feb!$B$2:$HZ$35</definedName>
    <definedName name="DatJun">[58]Jun!$B$2:$HZ$35</definedName>
    <definedName name="DatMar">[58]Mar!$B$2:$HZ$35</definedName>
    <definedName name="DatMay">[58]May!$B$2:$HZ$35</definedName>
    <definedName name="Datos">#REF!</definedName>
    <definedName name="dd" hidden="1">[29]mor!#REF!</definedName>
    <definedName name="ddas">#REF!</definedName>
    <definedName name="dd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DD">[68]Sheet1!$1:$1:R0</definedName>
    <definedName name="dde" hidden="1">[29]xor!#REF!</definedName>
    <definedName name="ddff">#REF!</definedName>
    <definedName name="dds">#REF!</definedName>
    <definedName name="DEP">[35]DEP!$A$1:$R$73</definedName>
    <definedName name="DESPAI">[29]xor!#REF!</definedName>
    <definedName name="dfd">#REF!,#REF!</definedName>
    <definedName name="dfverververver">'[8]2006'!#REF!</definedName>
    <definedName name="dgsdfgd">[68]Sheet1!$A$1:$IV$1:R0</definedName>
    <definedName name="dia">[35]RES!$U$1:$AL$80</definedName>
    <definedName name="DicCuci">[69]!DicCui[#All]</definedName>
    <definedName name="discountrate">[54]Tables!$B$3:$C$21</definedName>
    <definedName name="div">1000000</definedName>
    <definedName name="divi">[70]compradivisas!#REF!</definedName>
    <definedName name="divisas2">'[28]evaluación socioeconómica'!#REF!</definedName>
    <definedName name="divisas3">'[28]evaluación socioeconómica'!#REF!</definedName>
    <definedName name="dolar">OFFSET([41]tcambio!$AA$8,0,0,COUNT([41]tcambio!$AA$1:$AA$65536),1)</definedName>
    <definedName name="ds">OFFSET([24]tcambio!$AK$8,0,0,COUNT([24]tcambio!$AK$1:$AK$65536),1)</definedName>
    <definedName name="dsd">OFFSET([24]tcambio!$AK$8,0,0,COUNT([24]tcambio!$AK$1:$AK$65536),1)</definedName>
    <definedName name="dt">#REF!</definedName>
    <definedName name="duréedevie">[71]sensibilite!$G$1:$G$65536</definedName>
    <definedName name="E">#REF!</definedName>
    <definedName name="E1E30">[34]FUEN1!$DE$9:$DE$134</definedName>
    <definedName name="EBIDTA">#N/A</definedName>
    <definedName name="EC">[33]EC!$A$1:$AC$89</definedName>
    <definedName name="eddw">#REF!</definedName>
    <definedName name="EDMMVDOL">#REF!</definedName>
    <definedName name="EDMMVDOLVOL">#REF!</definedName>
    <definedName name="EDV">[34]FUEN1!$DF$9:$DF$134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[32]Sheet1!$A$1:$IV$1:R0</definedName>
    <definedName name="eeee">'[72]2006'!#REF!</definedName>
    <definedName name="eeeee">#REF!</definedName>
    <definedName name="EEEEEE" localSheetId="0" hidden="1">{"'DMAX'!$A$10:$P$43"}</definedName>
    <definedName name="EEEEEE" hidden="1">{"'DMAX'!$A$10:$P$43"}</definedName>
    <definedName name="EEEEEEE">#REF!</definedName>
    <definedName name="eentre30_60">[28]preparacion!$B$42</definedName>
    <definedName name="eentre60_120">[28]preparacion!$B$43</definedName>
    <definedName name="EG">#REF!</definedName>
    <definedName name="EGA">#REF!</definedName>
    <definedName name="EGAd">#REF!</definedName>
    <definedName name="EGC">[33]EC!$A$1:$AC$89</definedName>
    <definedName name="EGL">[33]EGL!$A$1:$AC$89</definedName>
    <definedName name="EIPINCOME">#REF!</definedName>
    <definedName name="EL">[33]EL!$A$1:$AC$89</definedName>
    <definedName name="emas120">[28]preparacion!$B$44</definedName>
    <definedName name="EMBALSES">#REF!</definedName>
    <definedName name="embalses.">#REF!</definedName>
    <definedName name="embalses2">#REF!</definedName>
    <definedName name="emenos30">[28]preparacion!$B$41</definedName>
    <definedName name="empezar">[28]alternativas!#REF!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[33]EP!$A$1:$AC$89</definedName>
    <definedName name="EPC">#REF!</definedName>
    <definedName name="EPCd">#REF!</definedName>
    <definedName name="EPG">[33]EPG!$A$1:$AC$93</definedName>
    <definedName name="EQ">[33]EQ!$A$1:$AC$91</definedName>
    <definedName name="Equivalencia_nombres_clientes">'[73]Nombres distribuidoras'!$F$2:$G$71</definedName>
    <definedName name="ERP">[33]ERP!$A$1:$AC$89</definedName>
    <definedName name="erreer">#REF!</definedName>
    <definedName name="erreer.">#REF!</definedName>
    <definedName name="escenario2">'[28]análisis de sensibilidad'!#REF!</definedName>
    <definedName name="escenario3">'[28]análisis de sensibilidad'!#REF!</definedName>
    <definedName name="EstimadoPrivado">[28]indicadores!$C$10</definedName>
    <definedName name="EstimadoSocial">[28]indicadores!$I$10</definedName>
    <definedName name="etgraf1">OFFSET([12]tcambio!$Z$8,0,0,COUNT([12]tcambio!$Z$1:$Z$65536),1)</definedName>
    <definedName name="etgrafME">OFFSET('[48]jalador ME'!$C$2,0,0,COUNTA('[48]jalador ME'!$C$2:$C$100),1)</definedName>
    <definedName name="etgrafMN">OFFSET('[48]Jalador MN'!$C$2,0,0,COUNTA('[48]Jalador MN'!$C$2:$C$100),1)</definedName>
    <definedName name="etiquetasgrafME">OFFSET('[48]jalador ME'!$C$2,0,0,COUNTA('[48]jalador ME'!$C$2:$C$100),1)</definedName>
    <definedName name="evaluation">[54]Tables!$G$26:$H$31</definedName>
    <definedName name="Evaluation_Summary">'[54]What-if'!$A$1:$O$12</definedName>
    <definedName name="EW">[33]EW!$A$1:$AC$89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[56]FREC!$N$24</definedName>
    <definedName name="F.2211">#REF!</definedName>
    <definedName name="F.2212F.222">#REF!</definedName>
    <definedName name="F.2311">#REF!</definedName>
    <definedName name="F.2312F.232">#REF!</definedName>
    <definedName name="F.2411">#REF!</definedName>
    <definedName name="F.2412F.242">#REF!</definedName>
    <definedName name="F.2511">#REF!</definedName>
    <definedName name="F.2512F.252">#REF!</definedName>
    <definedName name="F.2911">#REF!</definedName>
    <definedName name="F.2912F.292">#REF!</definedName>
    <definedName name="F.3111111">#REF!</definedName>
    <definedName name="F.3111112F.311112">#REF!</definedName>
    <definedName name="F.3111211">#REF!</definedName>
    <definedName name="F.3111212F.311122">#REF!</definedName>
    <definedName name="F.311211">#REF!</definedName>
    <definedName name="F.311212F.31122">#REF!</definedName>
    <definedName name="F.311311">#REF!</definedName>
    <definedName name="F.311312F.31132">#REF!</definedName>
    <definedName name="F.311411">#REF!</definedName>
    <definedName name="F.311412F.31142">#REF!</definedName>
    <definedName name="F.311511">#REF!</definedName>
    <definedName name="F.311512F.31152">#REF!</definedName>
    <definedName name="F.311611">#REF!</definedName>
    <definedName name="F.311612F.31162">#REF!</definedName>
    <definedName name="F.311711">#REF!</definedName>
    <definedName name="F.311712F.31172">#REF!</definedName>
    <definedName name="F.311911">#REF!</definedName>
    <definedName name="F.311912F.31192">#REF!</definedName>
    <definedName name="F.312111">#REF!</definedName>
    <definedName name="F.312112F.31212">#REF!</definedName>
    <definedName name="F.312211">#REF!</definedName>
    <definedName name="F.312212F31222">#REF!</definedName>
    <definedName name="F.312311">#REF!</definedName>
    <definedName name="F.312312F.31232">#REF!</definedName>
    <definedName name="F.312411">#REF!</definedName>
    <definedName name="F.312412F.31242">#REF!</definedName>
    <definedName name="F.312511">#REF!</definedName>
    <definedName name="F.312512F.31252">#REF!</definedName>
    <definedName name="F.312611">#REF!</definedName>
    <definedName name="F.312612F.31262">#REF!</definedName>
    <definedName name="F.312911">#REF!</definedName>
    <definedName name="F.3211">#REF!</definedName>
    <definedName name="F.3212F.322">#REF!</definedName>
    <definedName name="F.4111F.4121">#REF!</definedName>
    <definedName name="F.4112F.4122">#REF!</definedName>
    <definedName name="F.4211F.4221">#REF!</definedName>
    <definedName name="F.4212F.4222">#REF!</definedName>
    <definedName name="F.5111">#REF!</definedName>
    <definedName name="F.5112F.512">#REF!</definedName>
    <definedName name="F.52">#REF!</definedName>
    <definedName name="F.53">#REF!</definedName>
    <definedName name="F.62">#REF!</definedName>
    <definedName name="F.711">#REF!</definedName>
    <definedName name="F.712">#REF!</definedName>
    <definedName name="F.791">#REF!</definedName>
    <definedName name="F.793">#REF!</definedName>
    <definedName name="F.TT00">#REF!</definedName>
    <definedName name="F.TT01">#REF!</definedName>
    <definedName name="F.TT99">#REF!</definedName>
    <definedName name="FA">#REF!</definedName>
    <definedName name="FACTOR">'[74]DATA GAS NATURAL'!$C$244</definedName>
    <definedName name="FACTOR_REF">'[75]REF. MES ANH OK'!$A$1</definedName>
    <definedName name="falla" localSheetId="0" hidden="1">{"'FLUJO'!$X$101"}</definedName>
    <definedName name="falla" hidden="1">{"'FLUJO'!$X$101"}</definedName>
    <definedName name="Familias">[28]preparacion!$G$79</definedName>
    <definedName name="fdf">OFFSET('[67]priv preferenciales'!$AC$7,0,0,COUNT('[67]priv preferenciales'!$AC$1:$AC$65536),1)</definedName>
    <definedName name="fdfd">#REF!</definedName>
    <definedName name="fe">[11]REER!$CA$2:$CM$291</definedName>
    <definedName name="FECHA">#REF!</definedName>
    <definedName name="FechaACCL">#REF!</definedName>
    <definedName name="Fechaedv">#REF!</definedName>
    <definedName name="FechaLIQ">#REF!</definedName>
    <definedName name="fechas_edv">#REF!</definedName>
    <definedName name="FechaSPT">#REF!</definedName>
    <definedName name="FECHATC">#REF!</definedName>
    <definedName name="FechaVal">#REF!</definedName>
    <definedName name="feds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r">#REF!</definedName>
    <definedName name="ffdf">#REF!</definedName>
    <definedName name="fff" hidden="1">[29]mor!#REF!</definedName>
    <definedName name="fffff">'[19]Cuadro 4.8 A'!#REF!</definedName>
    <definedName name="FI.">'[72]2006'!#REF!</definedName>
    <definedName name="Field">'[50]2s'!$AE$3</definedName>
    <definedName name="FII" hidden="1">[29]xor!#REF!</definedName>
    <definedName name="Fila10">'[28]evaluación socioeconómica'!#REF!</definedName>
    <definedName name="Fila11">'[28]evaluación privada'!#REF!</definedName>
    <definedName name="Fila12">'[28]evaluación privada'!#REF!</definedName>
    <definedName name="Fila13">'[28]evaluación privada'!#REF!</definedName>
    <definedName name="Fila14">'[28]evaluación privada'!#REF!</definedName>
    <definedName name="Fila15">'[28]evaluación privada'!#REF!</definedName>
    <definedName name="Fila16">'[28]evaluación privada'!#REF!</definedName>
    <definedName name="Fila17">[28]financiación!#REF!</definedName>
    <definedName name="Fila18">[28]alternativas!#REF!</definedName>
    <definedName name="Fila19">[28]alternativas!#REF!</definedName>
    <definedName name="Fila20">[28]alternativas!#REF!</definedName>
    <definedName name="Fila3">[28]alternativas!#REF!</definedName>
    <definedName name="Fila4">[28]alternativas!#REF!</definedName>
    <definedName name="Fila6">'[28]evaluación socioeconómica'!#REF!</definedName>
    <definedName name="Fila7">'[28]evaluación socioeconómica'!#REF!</definedName>
    <definedName name="Fila8">'[28]evaluación socioeconómica'!#REF!</definedName>
    <definedName name="Fila9">'[28]evaluación socioeconómica'!#REF!</definedName>
    <definedName name="fILLL" hidden="1">#REF!</definedName>
    <definedName name="FILTRO_DATO">#REF!</definedName>
    <definedName name="fin">#REF!</definedName>
    <definedName name="Final">#REF!</definedName>
    <definedName name="Financial_Graphs">'[54]Fin Charts'!$J$25:$Y$80</definedName>
    <definedName name="Financial_Summary">'[54]What-if'!$B$56:$R$113</definedName>
    <definedName name="First_payment_no">#REF!</definedName>
    <definedName name="FLUJO_EJECUTADO">#REF!</definedName>
    <definedName name="fONDO">[76]FONDO!$A$1:$N$841</definedName>
    <definedName name="Formula1">[28]alternativas!#REF!</definedName>
    <definedName name="formulas">#REF!</definedName>
    <definedName name="f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quencyList">'[65]Report Form'!$F$4:$F$15</definedName>
    <definedName name="Full_Capacity">#REF!</definedName>
    <definedName name="funcionarios">[56]FUNC!$B$2:$K$246</definedName>
    <definedName name="fv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'[77]Cuadro 4.8 A'!#REF!</definedName>
    <definedName name="G.I.16.E">#REF!</definedName>
    <definedName name="G.I.7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13_">OFFSET('[36]priv preferenciales'!$W$7,0,0,COUNT('[36]priv preferenciales'!$W$1:$W$65536),1)</definedName>
    <definedName name="G15_">'[78]evaluación socioeconómica'!#REF!</definedName>
    <definedName name="G26XXxx">#REF!</definedName>
    <definedName name="g6a">[1]M1!#REF!</definedName>
    <definedName name="GAA">[27]Febrero!$B$245:$D$304</definedName>
    <definedName name="GAAPBS10">'[79]GAAP BALANCE SHEET TB'!$L$2:$N$552</definedName>
    <definedName name="gaby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">#REF!</definedName>
    <definedName name="gasmargin">[54]Tables!$G$13:$H$23</definedName>
    <definedName name="GASODUCTO___CARRASCO__RIO_GRANDE">[27]Febrero!$B$2:$D$51</definedName>
    <definedName name="GASODUCTO___CARRASCO_VALLE_HERMOSO">[27]Febrero!$B$120:$D$152</definedName>
    <definedName name="GASODUCTO___CERRILLOS_MONTEAGUDO">[27]Febrero!$B$455:$D$490</definedName>
    <definedName name="GASODUCTO___COLPA_SAN_RAMON">[27]Febrero!$B$497:$D$529</definedName>
    <definedName name="GASODUCTO___ITAGUAZURENDA_CHARAGUA">[27]Febrero!$B$534:$D$569</definedName>
    <definedName name="GASODUCTO___RIO_GRANDE_ALTIPLANO">[27]Febrero!$B$245:$D$304</definedName>
    <definedName name="GASODUCTO___RIO_GRANDE_MUTUN">[27]Febrero!$B$158:$D$198</definedName>
    <definedName name="GASODUCTO___RIO_GRANDE_SANTA_CRUZ">[27]Febrero!$B$367:$D$407</definedName>
    <definedName name="GASODUCTO___RIO_GRANDE_YACUIBA">[27]Febrero!$B$55:$D$114</definedName>
    <definedName name="GASODUCTO___TAQUIPERENDA_POTOSI">[27]Febrero!$B$308:$D$363</definedName>
    <definedName name="GASODUCTO___VILLAMONTES_TARIJA">[27]Febrero!$B$412:$D$451</definedName>
    <definedName name="GB">'[80]GRAF 19'!#REF!</definedName>
    <definedName name="GCHARAGUA">[27]Febrero!$B$534:$D$569</definedName>
    <definedName name="GCLPSRM">[27]Febrero!$B$497:$D$529</definedName>
    <definedName name="GCRCORGDE">[27]Febrero!$B$2:$D$51</definedName>
    <definedName name="GCRCOVHM">[27]Febrero!$B$120:$D$152</definedName>
    <definedName name="GCRLMTGD">[27]Febrero!$B$455:$D$490</definedName>
    <definedName name="GE">[33]GE!$A$1:$AC$92</definedName>
    <definedName name="GENBRU">#REF!</definedName>
    <definedName name="GENBRU.">#REF!</definedName>
    <definedName name="genbru2">#REF!</definedName>
    <definedName name="GENBRUs">#REF!</definedName>
    <definedName name="GENERACION">#REF!</definedName>
    <definedName name="generacion2">#REF!</definedName>
    <definedName name="GENERACION3">#REF!</definedName>
    <definedName name="gfr" hidden="1">#REF!</definedName>
    <definedName name="gg">'[19]Cuadro 4.8 A'!#REF!</definedName>
    <definedName name="ggdfdfas">[81]ciudades!#REF!</definedName>
    <definedName name="ggg" hidden="1">[29]mor!#REF!</definedName>
    <definedName name="GGGGG">'[82]Cuadro 4.8 A'!#REF!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'[83]Cuadro 4.8 A'!#REF!</definedName>
    <definedName name="grafico">#REF!,#REF!</definedName>
    <definedName name="Grafico2">#REF!</definedName>
    <definedName name="graficos" localSheetId="0" hidden="1">{"Supply1",#N/A,FALSE,"C";"Supply2",#N/A,FALSE,"C"}</definedName>
    <definedName name="graficos" hidden="1">{"Supply1",#N/A,FALSE,"C";"Supply2",#N/A,FALSE,"C"}</definedName>
    <definedName name="grfsd">#REF!</definedName>
    <definedName name="GRGDYCB">[27]Febrero!$B$55:$D$114</definedName>
    <definedName name="GTC">[27]Febrero!$B$308:$D$363</definedName>
    <definedName name="GURBSCZ">[27]Febrero!$B$367:$D$407</definedName>
    <definedName name="GVT">[27]Febrero!$B$412:$D$451</definedName>
    <definedName name="h">OFFSET(#REF!,0,0,COUNTA(#REF!),1)</definedName>
    <definedName name="hhh">#REF!</definedName>
    <definedName name="HIDRO1">#REF!</definedName>
    <definedName name="hoja">'[84]Cuadro 4.8 A'!#REF!</definedName>
    <definedName name="hoja2g">#REF!</definedName>
    <definedName name="HTML_CodePage" hidden="1">1252</definedName>
    <definedName name="HTML_Control" localSheetId="0" hidden="1">{"'DMAX'!$A$10:$P$43"}</definedName>
    <definedName name="HTML_Control" hidden="1">{"'DMAX'!$A$10:$P$43"}</definedName>
    <definedName name="HTML_Description" hidden="1">""</definedName>
    <definedName name="HTML_Email" hidden="1">""</definedName>
    <definedName name="HTML_Header" hidden="1">"DMAX"</definedName>
    <definedName name="HTML_LastUpdate" hidden="1">"11/05/1999"</definedName>
    <definedName name="HTML_LineAfter" hidden="1">FALSE</definedName>
    <definedName name="HTML_LineBefore" hidden="1">FALSE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"C:\Mis documentos\HTML.htm"</definedName>
    <definedName name="HTML_PathTemplate" hidden="1">"D:\web1999\may_1999\detalles\HTMLTemporal.htm"</definedName>
    <definedName name="HTML_Title" hidden="1">"estabr"</definedName>
    <definedName name="hyuw">#REF!,#REF!</definedName>
    <definedName name="ientre30_60">[28]preparacion!$H$42</definedName>
    <definedName name="ientre60_120">[28]preparacion!$H$43</definedName>
    <definedName name="IIPForm_OV97">#REF!</definedName>
    <definedName name="IIPForm_PF97">#REF!</definedName>
    <definedName name="IIPForm_PI97">#REF!</definedName>
    <definedName name="IIPForm_TR97">#REF!</definedName>
    <definedName name="imas120">[28]preparacion!$H$44</definedName>
    <definedName name="imenos30">[28]preparacion!$H$41</definedName>
    <definedName name="Impacto">[28]preparacion!$K$94</definedName>
    <definedName name="impr">#REF!</definedName>
    <definedName name="IMPRIME">#REF!</definedName>
    <definedName name="IMPRIMIR">#REF!</definedName>
    <definedName name="Imprimir_área_IM">#REF!</definedName>
    <definedName name="Imprimir_rango_IM">#REF!</definedName>
    <definedName name="Imprimir_títulos_IM">#REF!,#REF!</definedName>
    <definedName name="imprimir2">#REF!</definedName>
    <definedName name="imprtit">#REF!,#REF!</definedName>
    <definedName name="incidencias">'[9]2006'!#REF!</definedName>
    <definedName name="IND">#REF!</definedName>
    <definedName name="Ind4Error">'[28]análisis de sensibilidad'!$B$1</definedName>
    <definedName name="Ind8Error">'[28]análisis de sensibilidad'!$B$2</definedName>
    <definedName name="indat">#REF!</definedName>
    <definedName name="IndCE1">'[28]análisis de sensibilidad'!$K$19</definedName>
    <definedName name="IndCE10">'[28]análisis de sensibilidad'!$K$26</definedName>
    <definedName name="IndCE2">'[28]análisis de sensibilidad'!$K$20</definedName>
    <definedName name="IndCE3">'[28]análisis de sensibilidad'!$K$21</definedName>
    <definedName name="IndCE4">'[28]análisis de sensibilidad'!$K$11</definedName>
    <definedName name="IndCE5">'[28]análisis de sensibilidad'!$K$22</definedName>
    <definedName name="IndCE6">'[28]análisis de sensibilidad'!$K$23</definedName>
    <definedName name="IndCE7">'[28]análisis de sensibilidad'!$K$24</definedName>
    <definedName name="IndCE8">'[28]análisis de sensibilidad'!$K$17</definedName>
    <definedName name="IndCE9">'[28]análisis de sensibilidad'!$K$25</definedName>
    <definedName name="indi">#REF!</definedName>
    <definedName name="indicador">[28]preparacion!#REF!</definedName>
    <definedName name="INDICES">#REF!</definedName>
    <definedName name="inf_2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hidden="1">#REF!,#REF!,#REF!</definedName>
    <definedName name="inflaciion">#REF!</definedName>
    <definedName name="infl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1">[29]xor!#REF!</definedName>
    <definedName name="ing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'[28]evaluación socioeconómica'!$E$12</definedName>
    <definedName name="interes2">'[28]evaluación socioeconómica'!#REF!</definedName>
    <definedName name="interes3">'[28]evaluación socioeconómica'!#REF!</definedName>
    <definedName name="interesprivado">'[28]evaluación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NYECC">#REF!</definedName>
    <definedName name="inyecc2">#REF!</definedName>
    <definedName name="ioi">#N/A</definedName>
    <definedName name="IPPBX" hidden="1">[29]mor!#REF!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44041.8008101852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">#REF!</definedName>
    <definedName name="Ir_al_último">#REF!</definedName>
    <definedName name="Ir_al_último1">#REF!</definedName>
    <definedName name="IRAF.5111BA">#REF!</definedName>
    <definedName name="itcer">'[5]Cuadro 4.8 A'!#REF!</definedName>
    <definedName name="IVA">[85]MAYO!$B$2</definedName>
    <definedName name="JH">OFFSET(#REF!,0,0,COUNTA(#REF!),1)</definedName>
    <definedName name="jhsadhasdk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i">'[86]C MN'!#REF!</definedName>
    <definedName name="K">[29]xor!#REF!</definedName>
    <definedName name="KBRUTO">[29]xor!#REF!</definedName>
    <definedName name="KBruto1">[29]xor!#REF!</definedName>
    <definedName name="KFK">OFFSET([12]tcambio!$Z$8,0,0,COUNT([12]tcambio!$Z$1:$Z$65536),1)</definedName>
    <definedName name="kkkk">#REF!,#REF!</definedName>
    <definedName name="L">'[87]Cuadro 4.8 A'!#REF!</definedName>
    <definedName name="LANA_MIEL">#REF!</definedName>
    <definedName name="lcs">#REF!</definedName>
    <definedName name="LINEAL">[15]Q!#REF!</definedName>
    <definedName name="liq">#REF!</definedName>
    <definedName name="lko">#N/A</definedName>
    <definedName name="ll">OFFSET(#REF!,0,0,COUNTA(#REF!),1)</definedName>
    <definedName name="lllll">[88]xor!#REF!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OFFSET('[89]priv preferenciales'!$AA$7,0,0,COUNT('[89]priv preferenciales'!$AA$1:$AA$65536),1)</definedName>
    <definedName name="MACRO">'[90]G2_CREC PIB'!#REF!</definedName>
    <definedName name="manodeobra2">'[28]evaluación socioeconómica'!#REF!</definedName>
    <definedName name="manodeobra3">'[28]evaluación socioeconómica'!#REF!</definedName>
    <definedName name="ManoDeObraProdCP">[28]preparacion!#REF!</definedName>
    <definedName name="map" hidden="1">[29]mor!#REF!</definedName>
    <definedName name="Market_Summary">'[54]What-if'!$U$56:$AL$80</definedName>
    <definedName name="MasterVentas">#REF!</definedName>
    <definedName name="MaterialesProdCP">[28]preparacion!#REF!</definedName>
    <definedName name="me">[70]emisiones!#REF!</definedName>
    <definedName name="MES">#REF!</definedName>
    <definedName name="meses">[91]FONDO!$R$2:$S$34</definedName>
    <definedName name="MetrosConstruidos">[28]preparacion!$D$89</definedName>
    <definedName name="miles">1000</definedName>
    <definedName name="MIPC">#REF!</definedName>
    <definedName name="MIPK">#REF!</definedName>
    <definedName name="mn">[70]emisiones!#REF!</definedName>
    <definedName name="mna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'[92]RIOF-11 PERSP. de INV.'!$B$387:$B$395</definedName>
    <definedName name="MOHO">"="</definedName>
    <definedName name="MON">#REF!</definedName>
    <definedName name="mon_co_pre">OFFSET('[46]priv preferenciales'!$Z$7,0,0,COUNT('[46]priv preferenciales'!$Z$1:$Z$65536),1)</definedName>
    <definedName name="mon_co_std">OFFSET([12]tcambio!$AJ$8,0,0,COUNT([12]tcambio!$AJ$1:$AJ$65536),1)</definedName>
    <definedName name="mon_pro_co_pre">OFFSET('[46]priv preferenciales'!$AB$7,0,0,COUNT('[46]priv preferenciales'!$AB$1:$AB$65536),1)</definedName>
    <definedName name="mon_pro_co_std">OFFSET([12]tcambio!$AG$8,0,0,COUNT([12]tcambio!$AG$1:$AG$65536),1)</definedName>
    <definedName name="mon_pro_ve_pre">OFFSET('[46]priv preferenciales'!$AC$7,0,0,COUNT('[46]priv preferenciales'!$AC$1:$AC$65536),1)</definedName>
    <definedName name="mon_pro_ve_std">OFFSET([12]tcambio!$AH$8,0,0,COUNT([12]tcambio!$AH$1:$AH$65536),1)</definedName>
    <definedName name="mon_ve_pre">OFFSET('[46]priv preferenciales'!$AA$7,0,0,COUNT('[46]priv preferenciales'!$AA$1:$AA$65536),1)</definedName>
    <definedName name="mon_ve_std">OFFSET([12]tcambio!$AK$8,0,0,COUNT([12]tcambio!$AK$1:$AK$65536),1)</definedName>
    <definedName name="monto_mensual">OFFSET([48]TasMensual!$F$2,0,0,COUNTA([48]TasMensual!$F$2:$F$10000),1)</definedName>
    <definedName name="monto_semanal">OFFSET('[48]Tas Semanal'!$F$2,0,0,COUNTA('[48]Tas Semanal'!$F$2:$F$9999),1)</definedName>
    <definedName name="monto_sondeo">OFFSET([48]Sondeo!$F$2,0,0,COUNTA([48]Sondeo!$F$2:$F$1000),1)</definedName>
    <definedName name="montoME">OFFSET('[48]jalador ME'!$T$2,0,0,COUNTA('[48]jalador ME'!$T$2:$T$100),1)</definedName>
    <definedName name="montoMN">OFFSET('[48]Jalador MN'!$T$2,0,0,COUNTA('[48]Jalador MN'!$T$2:$T$100),1)</definedName>
    <definedName name="MOV">OFFSET('[46]priv preferenciales'!$AA$7,0,0,COUNT('[46]priv preferenciales'!$AA$1:$AA$65536),1)</definedName>
    <definedName name="mrp">'[93]Cuadro 4.8 A'!#REF!</definedName>
    <definedName name="mundi">[1]M1!#REF!</definedName>
    <definedName name="murill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" hidden="1">#REF!,#REF!,#REF!</definedName>
    <definedName name="NM">#REF!</definedName>
    <definedName name="nmBlankCell">[32]Sheet1!$A$2:$A$3</definedName>
    <definedName name="nmBlankRow">[32]Sheet1!$A$68:$IV$68</definedName>
    <definedName name="nmColumnHeader">[32]Sheet1!$B$2:$N$3</definedName>
    <definedName name="nmData">[32]Sheet1!$B$4:$N$66</definedName>
    <definedName name="nmIndexTable">[32]Sheet1!$A$70:$IV$70</definedName>
    <definedName name="nmReportFooter">[32]Sheet1!$A$67:$IV$67</definedName>
    <definedName name="nmReportHeader">[32]Sheet1!$A$1:$IV$1:R0</definedName>
    <definedName name="nmReportNotes">[32]Sheet1!$A$71:$IV$71</definedName>
    <definedName name="nmRowHeader">[32]Sheet1!$A$4:$A$66</definedName>
    <definedName name="nmScale">[32]Sheet1!$A$69:$IV$69</definedName>
    <definedName name="Noimprimir">#REF!,#REF!</definedName>
    <definedName name="NOMBRE">OFFSET(#REF!,0,0,COUNTA(#REF!),1)</definedName>
    <definedName name="NOTRAD1">#REF!</definedName>
    <definedName name="nov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[94]EXP1998!#REF!</definedName>
    <definedName name="nuevo2">#REF!</definedName>
    <definedName name="NumeroBase">[28]preparacion!$F$10</definedName>
    <definedName name="NumeroDeComponentes">'[28]evaluación privada'!#REF!</definedName>
    <definedName name="ñ" hidden="1">#REF!,#REF!,#REF!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i">#REF!</definedName>
    <definedName name="oijhojhopi">[32]Sheet1!$A$1:$IV$1:R0</definedName>
    <definedName name="oiopiopipopoi">[32]Sheet1!$A$1:$IV$1:R0</definedName>
    <definedName name="Oma">OFFSET('[95]priv preferenciales'!$W$7,0,0,COUNT('[95]priv preferenciales'!$W$1:$W$65536),1)</definedName>
    <definedName name="ºº" localSheetId="0" hidden="1">{"'P-3'!$A$6:$R$41"}</definedName>
    <definedName name="ºº" hidden="1">{"'P-3'!$A$6:$R$41"}</definedName>
    <definedName name="OPC">#REF!</definedName>
    <definedName name="opq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tr">#REF!</definedName>
    <definedName name="OTRAS1">#REF!</definedName>
    <definedName name="OTRAS2">#REF!</definedName>
    <definedName name="OTROENPIE">#REF!</definedName>
    <definedName name="otros">#REF!</definedName>
    <definedName name="OTROS1">#REF!</definedName>
    <definedName name="otros2">'[28]evaluación socioeconómica'!#REF!</definedName>
    <definedName name="otros3">'[28]evaluación socioeconómica'!#REF!</definedName>
    <definedName name="otrso">#REF!</definedName>
    <definedName name="OVAN00">#REF!</definedName>
    <definedName name="OVAN01">#REF!</definedName>
    <definedName name="OVAN02">#REF!</definedName>
    <definedName name="OVAN97">#REF!</definedName>
    <definedName name="OVAN98">#REF!</definedName>
    <definedName name="OVAN99">#REF!</definedName>
    <definedName name="owiueyowieury">OFFSET('[96]priv preferenciales'!$W$7,0,0,COUNT('[96]priv preferenciales'!$W$1:$W$65536),1)</definedName>
    <definedName name="p">#REF!</definedName>
    <definedName name="PAIS" hidden="1">#REF!</definedName>
    <definedName name="paises">#REF!</definedName>
    <definedName name="Países">'[97]Flujos y Stock Sector y País'!$B$26:$B$169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[33]PE!$A$1:$AC$94</definedName>
    <definedName name="PEn">#REF!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eriodList">'[65]Report Form'!$E$4:$E$74</definedName>
    <definedName name="PF">[98]PF!#REF!</definedName>
    <definedName name="PFAN00">#REF!</definedName>
    <definedName name="PFAN01">#REF!</definedName>
    <definedName name="PFAN02">#REF!</definedName>
    <definedName name="PFAN97">#REF!</definedName>
    <definedName name="PFAN98">#REF!</definedName>
    <definedName name="PFAN99">#REF!</definedName>
    <definedName name="PFUEL">#REF!</definedName>
    <definedName name="PIAN97">#REF!</definedName>
    <definedName name="PII_97_PRACEM">#REF!</definedName>
    <definedName name="pjo">'[10]FLC Chimoré'!#REF!</definedName>
    <definedName name="pjs">'[10]FLC Chimoré'!#REF!</definedName>
    <definedName name="PL">#REF!</definedName>
    <definedName name="PLANILLA">#REF!</definedName>
    <definedName name="planta">#REF!</definedName>
    <definedName name="PLOB">#REF!</definedName>
    <definedName name="PLTCN">#REF!</definedName>
    <definedName name="PM">[99]PM!$A$1</definedName>
    <definedName name="PmasDME">OFFSET('[48]jalador ME'!$R$2,0,0,COUNTA('[48]jalador ME'!$R$2:$R$100),1)</definedName>
    <definedName name="PmasDMN">OFFSET('[48]Jalador MN'!$R$2,0,0,COUNTA('[48]Jalador MN'!$R$2:$R$100),1)</definedName>
    <definedName name="PMC">[99]PMC!$A$1</definedName>
    <definedName name="PmenosDME">OFFSET('[48]jalador ME'!$Q$2,0,0,COUNTA('[48]jalador ME'!$Q$2:$Q$100),1)</definedName>
    <definedName name="PmenosDMN">OFFSET('[48]Jalador MN'!$Q$2,0,0,COUNTA('[48]Jalador MN'!$Q$2:$Q$100),1)</definedName>
    <definedName name="PMT">#REF!</definedName>
    <definedName name="Pmt_to_use">#REF!</definedName>
    <definedName name="PNODE">#REF!</definedName>
    <definedName name="PNONFUEL">#REF!</definedName>
    <definedName name="PoblaciónObjetivo">[28]preparacion!$W$78</definedName>
    <definedName name="po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">#REF!</definedName>
    <definedName name="PORTEF">#REF!</definedName>
    <definedName name="pp">#REF!</definedName>
    <definedName name="PPP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recio5">[28]preparacion!#REF!</definedName>
    <definedName name="Precio6">[28]preparacion!#REF!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'[28]evaluación privada'!#REF!</definedName>
    <definedName name="privada2">'[28]evaluación privada'!#REF!</definedName>
    <definedName name="privada3">'[28]evaluación privada'!#REF!</definedName>
    <definedName name="PRODUCCION">#REF!</definedName>
    <definedName name="producto">[28]alternativas!#REF!</definedName>
    <definedName name="producto2">[28]alternativas!#REF!</definedName>
    <definedName name="producto3">[28]alternativas!#REF!</definedName>
    <definedName name="ProductoInicial">'[28]análisis de sensibilidad'!#REF!</definedName>
    <definedName name="Programacion2014_2018">#REF!</definedName>
    <definedName name="promMN">OFFSET('[48]Jalador MN'!$S$2,0,0,COUNTA('[48]Jalador MN'!$S$2:$S$100),1)</definedName>
    <definedName name="PROP">[34]FUEN1!$DI$9:$DI$134</definedName>
    <definedName name="PROS">#REF!</definedName>
    <definedName name="PROYECTO">#REF!</definedName>
    <definedName name="PT00">[23]agregada!#REF!</definedName>
    <definedName name="Q">#REF!</definedName>
    <definedName name="QQQ">#REF!</definedName>
    <definedName name="qqqqqqqqqqqq">[32]Sheet1!$A$1:$IV$1:R0</definedName>
    <definedName name="quasiliq">#REF!</definedName>
    <definedName name="qui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s">'[100]BoP nuevo'!$EU$12</definedName>
    <definedName name="QWERTY">#REF!</definedName>
    <definedName name="qwq">OFFSET('[67]priv preferenciales'!$X$7,0,0,COUNT('[67]priv preferenciales'!$X$1:$X$65536),1)</definedName>
    <definedName name="R.CTT00">[23]agregada!#REF!</definedName>
    <definedName name="R.CTT01">[23]agregada!#REF!</definedName>
    <definedName name="R.CTT95">[23]agregada!#REF!</definedName>
    <definedName name="R.CTT96">[23]agregada!#REF!</definedName>
    <definedName name="R.CTT97">[23]agregada!#REF!</definedName>
    <definedName name="R.CTT98">[23]agregada!#REF!</definedName>
    <definedName name="R.CTT99">[23]agregada!#REF!</definedName>
    <definedName name="R.PT00">[23]agregada!#REF!</definedName>
    <definedName name="R.PT01">[23]agregada!#REF!</definedName>
    <definedName name="R.PT95">[23]agregada!#REF!</definedName>
    <definedName name="R.PT96">[23]agregada!#REF!</definedName>
    <definedName name="R.PT97">[23]agregada!#REF!</definedName>
    <definedName name="R.PT98">[23]agregada!#REF!</definedName>
    <definedName name="R.PT99">[23]agregada!#REF!</definedName>
    <definedName name="R.ST00">[23]agregada!#REF!</definedName>
    <definedName name="R.ST01">[23]agregada!#REF!</definedName>
    <definedName name="R.ST95">[23]agregada!#REF!</definedName>
    <definedName name="R.ST96">[23]agregada!#REF!</definedName>
    <definedName name="R.ST97">[23]agregada!#REF!</definedName>
    <definedName name="R.ST98">[23]agregada!#REF!</definedName>
    <definedName name="R.ST99">[23]agregada!#REF!</definedName>
    <definedName name="R.TT00">#REF!</definedName>
    <definedName name="R.TT01">#REF!</definedName>
    <definedName name="R.TT95">[23]agregada!#REF!</definedName>
    <definedName name="R.TT96">[23]agregada!#REF!</definedName>
    <definedName name="R.TT97">[23]agregada!#REF!</definedName>
    <definedName name="R.TT98">[23]agregada!#REF!</definedName>
    <definedName name="R.TT99">#REF!</definedName>
    <definedName name="R.TTT00">[23]agregada!#REF!</definedName>
    <definedName name="R_FECHA">#N/A</definedName>
    <definedName name="R_HRMAX">#N/A</definedName>
    <definedName name="R_HRPUNT">#N/A</definedName>
    <definedName name="R_KWH">#N/A</definedName>
    <definedName name="R_KWMAX">#N/A</definedName>
    <definedName name="R_KWPUNT">#N/A</definedName>
    <definedName name="R_MONTO">#N/A</definedName>
    <definedName name="ram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'[28]evaluación privada'!$B$115</definedName>
    <definedName name="Rango2">'[28]evaluación privada'!$W$116</definedName>
    <definedName name="Rango3">'[28]evaluación privada'!$C$115</definedName>
    <definedName name="RANGOTOTAL">#REF!</definedName>
    <definedName name="RASS">#REF!</definedName>
    <definedName name="reb_valor_flujos">'[42]9'!#REF!,'[42]9'!#REF!,'[42]9'!#REF!,'[42]9'!#REF!,'[42]9'!#REF!,'[42]9'!#REF!</definedName>
    <definedName name="RECBB">#REF!</definedName>
    <definedName name="redondeo">0</definedName>
    <definedName name="refe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ne" hidden="1">#REF!</definedName>
    <definedName name="REPOME">#REF!</definedName>
    <definedName name="REPOMN">#REF!</definedName>
    <definedName name="Reporting_Country_Code">'[65]Report Form'!$A$11</definedName>
    <definedName name="Reporting_Currency_Code">'[65]Report Form'!$A$12</definedName>
    <definedName name="Reporting_Scale_Name">'[101]1SR'!$C$4</definedName>
    <definedName name="rerggg">#REF!</definedName>
    <definedName name="rerggg.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sumen">#REF!</definedName>
    <definedName name="RETIRO">#REF!</definedName>
    <definedName name="RETIRO.">#REF!</definedName>
    <definedName name="retiro2">#REF!</definedName>
    <definedName name="RETJA">#REF!</definedName>
    <definedName name="rFecha">#REF!,#REF!</definedName>
    <definedName name="rfgsa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fInicial">#REF!</definedName>
    <definedName name="rFResumen">#REF!</definedName>
    <definedName name="rin">#REF!</definedName>
    <definedName name="rmurillo">#REF!,#REF!</definedName>
    <definedName name="ROB">#REF!</definedName>
    <definedName name="rpcdivisa">'[28]evaluación socioeconómica'!$E$7</definedName>
    <definedName name="RPCDivisa2">'[28]evaluación socioeconómica'!#REF!</definedName>
    <definedName name="RPCDivisa3">'[28]evaluación socioeconómica'!#REF!</definedName>
    <definedName name="rpcmanodeobra">'[28]evaluación socioeconómica'!$E$8</definedName>
    <definedName name="RPCManodeobra2">'[28]evaluación socioeconómica'!#REF!</definedName>
    <definedName name="RPCManodeobra3">'[28]evaluación socioeconómica'!#REF!</definedName>
    <definedName name="rpcnocalrural">'[28]evaluación socioeconómica'!$E$11</definedName>
    <definedName name="rpcnocalurbana">'[28]evaluación socioeconómica'!$E$10</definedName>
    <definedName name="rpcsemicalificada">'[28]evaluación socioeconómica'!$E$9</definedName>
    <definedName name="rPOil">#REF!,#REF!,#REF!</definedName>
    <definedName name="RR">[102]M1!#REF!</definedName>
    <definedName name="rrr" hidden="1">#REF!,#REF!,#REF!</definedName>
    <definedName name="rrrr">#REF!</definedName>
    <definedName name="rrrrr">'[103]GRAF24 '!#REF!</definedName>
    <definedName name="rrrrrrrrrrrrrrr">OFFSET([7]tcambio!$AA$8,0,0,COUNT([7]tcambio!$AA$1:$AA$65536),1)</definedName>
    <definedName name="RTA_00">#REF!</definedName>
    <definedName name="RTA_01">#REF!</definedName>
    <definedName name="RTA_99">#REF!</definedName>
    <definedName name="ryfgywerywer">[32]Sheet1!$A$1:$IV$1:R0</definedName>
    <definedName name="s">OFFSET('[67]priv preferenciales'!$AC$7,0,0,COUNT('[67]priv preferenciales'!$AC$1:$AC$65536),1)</definedName>
    <definedName name="SA">#REF!</definedName>
    <definedName name="sadf">'[2]Cuadro 4.8 A'!#REF!</definedName>
    <definedName name="sads">OFFSET([24]tcambio!$AA$8,0,0,COUNT([24]tcambio!$AA$1:$AA$65536),1)</definedName>
    <definedName name="sas">OFFSET([12]tcambio!$AJ$8,0,0,COUNT([12]tcambio!$AJ$1:$AJ$65536),1)</definedName>
    <definedName name="ScalesList">'[65]Report Form'!$A$5:$A$9</definedName>
    <definedName name="SCR">#REF!</definedName>
    <definedName name="SCZ">#REF!</definedName>
    <definedName name="sd">'[5]Cuadro 4.8 A'!#REF!</definedName>
    <definedName name="sdd">OFFSET([24]tcambio!$AH$8,0,0,COUNT([24]tcambio!$AH$1:$AH$65536),1)</definedName>
    <definedName name="sdfa">OFFSET('[67]priv preferenciales'!$Y$7,0,0,COUNT('[67]priv preferenciales'!$Y$1:$Y$65536),1)</definedName>
    <definedName name="sdfa1">OFFSET('[46]priv preferenciales'!$Y$7,0,0,COUNT('[46]priv preferenciales'!$Y$1:$Y$65536),1)</definedName>
    <definedName name="sdfaa">OFFSET('[67]priv preferenciales'!$Y$7,0,0,COUNT('[67]priv preferenciales'!$Y$1:$Y$65536),1)</definedName>
    <definedName name="sdfgsdfgsdfg">OFFSET('[46]priv preferenciales'!$X$7,0,0,COUNT('[46]priv preferenciales'!$X$1:$X$65536),1)</definedName>
    <definedName name="sdfs">'[104]2006'!#REF!</definedName>
    <definedName name="sdfs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fsdfsdf">#REF!</definedName>
    <definedName name="sds">#REF!</definedName>
    <definedName name="sdtertqwtqwerqwe">#REF!</definedName>
    <definedName name="SecAbr">[58]Abr!$A$2:$A$35</definedName>
    <definedName name="SecEne">[58]Ene!$A$2:$A$35</definedName>
    <definedName name="SecFeb">[58]Feb!$A$2:$A$35</definedName>
    <definedName name="SecJun">[58]Jun!$A$2:$A$35</definedName>
    <definedName name="SecMar">[58]Mar!$A$2:$A$35</definedName>
    <definedName name="SecMay">[58]May!$A$2:$A$35</definedName>
    <definedName name="Sectores">'[97]Flujos y Stock Sector y País'!$C$26:$C$56</definedName>
    <definedName name="SegundoTRIM">#REF!</definedName>
    <definedName name="sel10a">'[28]evaluación socioeconómica'!#REF!</definedName>
    <definedName name="sel11a">'[28]evaluación socioeconómica'!#REF!</definedName>
    <definedName name="sel12a">'[28]evaluación socioeconómica'!#REF!</definedName>
    <definedName name="selec1">[28]alternativas!#REF!</definedName>
    <definedName name="selección2">[28]alternativas!#REF!</definedName>
    <definedName name="selección3">[28]alternativas!#REF!</definedName>
    <definedName name="selespeciecon">[28]preparacion!$D$141:$G$141,[28]preparacion!$I$141:$N$141,[28]preparacion!$P$141:$U$141,[28]preparacion!$W$141:$AB$141</definedName>
    <definedName name="selespeciesin">[28]preparacion!$B$113:$G$113,[28]preparacion!$I$113:$N$113,[28]preparacion!$P$113:$U$113,[28]preparacion!$W$113:$AB$113</definedName>
    <definedName name="selfuente">[28]preparacion!$AE$134,[28]preparacion!$AE$141,[28]preparacion!#REF!</definedName>
    <definedName name="selproductoartcon">[28]preparacion!$E$148:$G$148,[28]preparacion!$I$148:$N$148,[28]preparacion!$P$148:$U$148,[28]preparacion!$W$148:$AB$148</definedName>
    <definedName name="selproductoartsin">[28]preparacion!$B$120:$G$120,[28]preparacion!$I$120:$N$120,[28]preparacion!$P$120:$U$120,[28]preparacion!$W$120:$AB$120</definedName>
    <definedName name="selproductocon">[28]preparacion!$D$134:$G$134,[28]preparacion!$I$134:$N$134,[28]preparacion!$P$134:$U$134,[28]preparacion!$W$134:$AB$134</definedName>
    <definedName name="selproductosin">[28]preparacion!$B$106:$G$106,[28]preparacion!$I$106:$N$106,[28]preparacion!$P$106:$U$106,[28]preparacion!$W$106:$AB$106</definedName>
    <definedName name="selsubproductocon">[28]preparacion!$E$155:$G$155,[28]preparacion!$I$155:$N$155,[28]preparacion!$P$155:$U$155,[28]preparacion!$W$155:$AB$155</definedName>
    <definedName name="selsubproductosin">[28]preparacion!$B$127:$G$127,[28]preparacion!$I$127:$N$127,[28]preparacion!$P$127:$U$127,[28]preparacion!$W$127:$AB$127</definedName>
    <definedName name="Sensitivity_Graph">[54]Sensitivity!$D$21:$L$54</definedName>
    <definedName name="sergio">#REF!</definedName>
    <definedName name="SERV_00">#REF!</definedName>
    <definedName name="SERV_01">#REF!</definedName>
    <definedName name="SERV_99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ETAR">#REF!</definedName>
    <definedName name="Sheet1_Chart_2_ChartType" hidden="1">64</definedName>
    <definedName name="SINO">'[92]RIOF-11 PERSP. de INV.'!$B$378:$B$379</definedName>
    <definedName name="sisin">#REF!</definedName>
    <definedName name="skjlsj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NQ">#REF!</definedName>
    <definedName name="Socioeconómica1">'[28]evaluación socioeconómica'!#REF!</definedName>
    <definedName name="Socioeconómica2">'[28]evaluación socioeconómica'!#REF!</definedName>
    <definedName name="Socioeconomica3">'[28]evaluación socioeconómica'!#REF!</definedName>
    <definedName name="Socioeconómica3">'[28]evaluación socioeconómica'!#REF!</definedName>
    <definedName name="SOYA1">#REF!</definedName>
    <definedName name="soya11">#REF!</definedName>
    <definedName name="SPO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OFFSET('[46]priv preferenciales'!$Y$7,0,0,COUNT('[46]priv preferenciales'!$Y$1:$Y$65536),1)</definedName>
    <definedName name="spr_std">OFFSET([12]tcambio!$AC$8,0,0,COUNT([12]tcambio!$AC$1:$AC$65536),1)</definedName>
    <definedName name="SpreadsheetBuilder_1" hidden="1">#REF!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OFFSET('[67]priv preferenciales'!$AB$7,0,0,COUNT('[67]priv preferenciales'!$AB$1:$AB$65536),1)</definedName>
    <definedName name="sssa">OFFSET([12]tcambio!$AC$8,0,0,COUNT([12]tcambio!$AC$1:$AC$65536),1)</definedName>
    <definedName name="SSSS">OFFSET(#REF!,0,0,COUNTA(#REF!),1)</definedName>
    <definedName name="sssssssssss">OFFSET('[46]priv preferenciales'!$X$7,0,0,COUNT('[46]priv preferenciales'!$X$1:$X$65536),1)</definedName>
    <definedName name="ST00">[23]agregada!#REF!</definedName>
    <definedName name="SUMATRIM">#REF!</definedName>
    <definedName name="SUPERFICIE">#REF!</definedName>
    <definedName name="T">OFFSET('[105]priv preferenciales'!$AB$7,0,0,COUNT('[105]priv preferenciales'!$AB$1:$AB$65536),1)</definedName>
    <definedName name="T__C">#REF!</definedName>
    <definedName name="T_IndClasif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e_beg_bal">#REF!</definedName>
    <definedName name="Table_prior_interest">#REF!</definedName>
    <definedName name="TAN00">#REF!</definedName>
    <definedName name="TAR">[33]DPG!$AG$31:$AT$75</definedName>
    <definedName name="TAS_SUPERF">[15]Q!#REF!</definedName>
    <definedName name="tasa_mensual">OFFSET([48]TasMensual!$D$2,0,0,COUNTA([48]TasMensual!$D$2:$D$10000),1)</definedName>
    <definedName name="tasa_semanal">OFFSET('[48]Tas Semanal'!$E$2,0,0,COUNTA('[48]Tas Semanal'!$E$2:$E$9999),1)</definedName>
    <definedName name="tasacrec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[28]preparacion!$H$71</definedName>
    <definedName name="TC">1.5265</definedName>
    <definedName name="tc_co_of">OFFSET([12]tcambio!$AD$8,0,0,COUNT([12]tcambio!$AD$1:$AD$65536),1)</definedName>
    <definedName name="tc_co_pre">OFFSET('[46]priv preferenciales'!$W$7,0,0,COUNT('[46]priv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OFFSET('[46]priv preferenciales'!$X$7,0,0,COUNT('[46]priv preferenciales'!$X$1:$X$65536),1)</definedName>
    <definedName name="tc_ve_std">OFFSET([12]tcambio!$AB$8,0,0,COUNT([12]tcambio!$AB$1:$AB$65536),1)</definedName>
    <definedName name="TCAlemania">#REF!</definedName>
    <definedName name="TCAntillasHolandesas">#REF!</definedName>
    <definedName name="TCArgentina">#REF!</definedName>
    <definedName name="TCAustralia">#REF!</definedName>
    <definedName name="TCBrasil">#REF!</definedName>
    <definedName name="TCCanada">#REF!</definedName>
    <definedName name="TCChile">#REF!</definedName>
    <definedName name="TCChina">#REF!</definedName>
    <definedName name="TCColombia">#REF!</definedName>
    <definedName name="TCCoreaDelSur">#REF!</definedName>
    <definedName name="TCDinamarca">#REF!</definedName>
    <definedName name="TCEcuador">#REF!</definedName>
    <definedName name="TCElSalvador">#REF!</definedName>
    <definedName name="TCEuro">#REF!</definedName>
    <definedName name="TCIndia">#REF!</definedName>
    <definedName name="TCJapon">#REF!</definedName>
    <definedName name="TCMalasia">#REF!</definedName>
    <definedName name="TCMexico">#REF!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Panama">#REF!</definedName>
    <definedName name="TCParaguay">#REF!</definedName>
    <definedName name="TCPeru">#REF!</definedName>
    <definedName name="tcr">#REF!</definedName>
    <definedName name="TCRE">#REF!</definedName>
    <definedName name="TCReinoUnido">#REF!</definedName>
    <definedName name="TCREVOL">#REF!</definedName>
    <definedName name="TCSuecia">#REF!</definedName>
    <definedName name="TCSuiza">#REF!</definedName>
    <definedName name="TCUruguay">#REF!</definedName>
    <definedName name="TCVenezuela">#REF!</definedName>
    <definedName name="tcvopr">OFFSET([7]tcambio!$AE$8,0,0,COUNT([7]tcambio!$AE$1:$AE$65536),1)</definedName>
    <definedName name="TDEB">#REF!</definedName>
    <definedName name="TDEBVOL">#REF!</definedName>
    <definedName name="teamon_sondeo">OFFSET([48]Sondeo!$J$2,0,0,COUNTA([48]Sondeo!$J$2:$J$1000),1)</definedName>
    <definedName name="TercerTRIM">#REF!</definedName>
    <definedName name="Term_in_years">#REF!</definedName>
    <definedName name="Tesoro_Directo">[34]FUEN1!$DM$9:$DM$134</definedName>
    <definedName name="TheContent">#REF!</definedName>
    <definedName name="TIEMPO">[23]agregada!#REF!</definedName>
    <definedName name="tipodecambio">#REF!</definedName>
    <definedName name="tirp">'[28]evaluación privada'!$D$126</definedName>
    <definedName name="tirs">'[28]evaluación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'[106]Cuadro 4.8 A'!$A$8208</definedName>
    <definedName name="TJA">#REF!</definedName>
    <definedName name="TODO">'[42]7'!#REF!,'[42]7'!$A$1:$Q$23,'[42]7'!#REF!,'[42]7'!#REF!,'[42]7'!#REF!,'[42]7'!#REF!</definedName>
    <definedName name="TOT">#REF!</definedName>
    <definedName name="TOTAL_AÑO">#REF!</definedName>
    <definedName name="TOTAL_INYECTION">#REF!</definedName>
    <definedName name="Total_payments">Payments_per_year*Term_in_years</definedName>
    <definedName name="Total1a">'[28]evaluación socioeconómica'!#REF!</definedName>
    <definedName name="Total1ap">'[28]evaluación privada'!#REF!</definedName>
    <definedName name="Total2">'[28]evaluación socioeconómica'!#REF!</definedName>
    <definedName name="Total23ap">'[37]evaluación privada'!#REF!</definedName>
    <definedName name="Total2a">'[28]evaluación socioeconómica'!#REF!</definedName>
    <definedName name="Total2ap">'[28]evaluación privada'!#REF!</definedName>
    <definedName name="Total3">'[28]evaluación socioeconómica'!#REF!</definedName>
    <definedName name="Total3a">'[28]evaluación socioeconómica'!#REF!</definedName>
    <definedName name="Total3ap">'[28]evaluación privada'!#REF!</definedName>
    <definedName name="Total56">'[37]evaluación socioeconómica'!#REF!</definedName>
    <definedName name="totalCampos">#REF!</definedName>
    <definedName name="TotalCostos">'[28]evaluación privada'!#REF!</definedName>
    <definedName name="totalExistente">#REF!</definedName>
    <definedName name="totalNuevo">#REF!</definedName>
    <definedName name="TotalPreciosCuenta1">'[28]evaluación socioeconómica'!#REF!</definedName>
    <definedName name="TotalPreciosCuenta2">'[28]evaluación socioeconómica'!#REF!</definedName>
    <definedName name="TotalPreciosCuenta3">'[28]evaluación socioeconómica'!#REF!</definedName>
    <definedName name="TotalProduccion">[28]preparacion!$Q$154</definedName>
    <definedName name="TR">#REF!</definedName>
    <definedName name="TRANS_00">#REF!</definedName>
    <definedName name="TRANS_01">#REF!</definedName>
    <definedName name="TRANS_99">#REF!</definedName>
    <definedName name="TRANSACCIONES">#REF!</definedName>
    <definedName name="TRANSACCIONES.">#REF!</definedName>
    <definedName name="transacciones2">#REF!</definedName>
    <definedName name="Transf89">'[42]7'!#REF!</definedName>
    <definedName name="transf91">'[42]7'!#REF!</definedName>
    <definedName name="transf92">'[42]7'!#REF!</definedName>
    <definedName name="Transf93">'[42]7'!#REF!</definedName>
    <definedName name="Transf94">'[42]7'!#REF!</definedName>
    <definedName name="trewtwet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IBUT">[34]FUEN1!$DG$9:$DG$134</definedName>
    <definedName name="TRIMESTRAL">#REF!</definedName>
    <definedName name="trimestres">[100]Listas!$A$1:$A$4</definedName>
    <definedName name="TT00">[23]agregada!#REF!</definedName>
    <definedName name="TTOLVOL">#REF!</definedName>
    <definedName name="TTOT">#REF!</definedName>
    <definedName name="ttt" localSheetId="0" hidden="1">{"'DMAX'!$A$10:$P$43"}</definedName>
    <definedName name="ttt" hidden="1">{"'DMAX'!$A$10:$P$43"}</definedName>
    <definedName name="tyutyu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hidden="1">#REF!</definedName>
    <definedName name="Ultimo">#REF!</definedName>
    <definedName name="Ultimo_dato">#REF!</definedName>
    <definedName name="Unidad_Operativa_del_CNDC">#REF!</definedName>
    <definedName name="UnitList">'[65]Report Form'!$A$24:$A$37</definedName>
    <definedName name="UNO">#REF!</definedName>
    <definedName name="unrc">#REF!</definedName>
    <definedName name="usa">#REF!</definedName>
    <definedName name="v">#REF!</definedName>
    <definedName name="vaip">'[28]evaluación privada'!$D$127</definedName>
    <definedName name="vais">'[28]evaluación socioeconómica'!$D$135</definedName>
    <definedName name="VALOR">[29]xor!#REF!</definedName>
    <definedName name="VAlor1">[88]xor!#REF!</definedName>
    <definedName name="VALOR2">[29]xor!#REF!</definedName>
    <definedName name="VaMEMVDOL">[34]FUEN1!$S$9:$S$134</definedName>
    <definedName name="VaMNUFV">[34]FUEN1!$Q$9:$Q$134</definedName>
    <definedName name="vanp">'[28]evaluación privada'!$D$124</definedName>
    <definedName name="vans">'[28]evaluación socioeconómica'!$D$132</definedName>
    <definedName name="vari">#REF!</definedName>
    <definedName name="variacioninteres">'[28]análisis de sensibilidad'!#REF!</definedName>
    <definedName name="variacioninteres2">'[28]análisis de sensibilidad'!#REF!</definedName>
    <definedName name="variacioninteres3">'[28]análisis de sensibilidad'!#REF!</definedName>
    <definedName name="variacionmonto1">'[28]análisis de sensibilidad'!$E$10</definedName>
    <definedName name="variacionmonto2">'[28]análisis de sensibilidad'!#REF!</definedName>
    <definedName name="variacionmonto3">'[28]análisis de sensibilidad'!#REF!</definedName>
    <definedName name="variacionpoblacion2">'[28]análisis de sensibilidad'!#REF!</definedName>
    <definedName name="variacionpoblacion3">'[28]análisis de sensibilidad'!#REF!</definedName>
    <definedName name="variacionproducto2">'[28]análisis de sensibilidad'!#REF!</definedName>
    <definedName name="variacionproducto21">'[28]análisis de sensibilidad'!#REF!</definedName>
    <definedName name="variacionproducto3">'[28]análisis de sensibilidad'!#REF!</definedName>
    <definedName name="variacionproducto31">'[28]análisis de sensibilidad'!#REF!</definedName>
    <definedName name="variacionproducto41">'[28]análisis de sensibilidad'!#REF!</definedName>
    <definedName name="variacionproducto51">'[28]análisis de sensibilidad'!#REF!</definedName>
    <definedName name="vbvbd">#REF!</definedName>
    <definedName name="vbvbvb">OFFSET(#REF!,0,0,COUNTA(#REF!),1)</definedName>
    <definedName name="VD">OFFSET([107]tcambio!$AG$8,0,0,COUNT([107]tcambio!$AG$1:$AG$65536),1)</definedName>
    <definedName name="vdivisa">[70]ventadivisas!#REF!</definedName>
    <definedName name="vol_edv_tot">#REF!</definedName>
    <definedName name="VoMEMVDOL">[34]FUEN1!$T$9:$T$134</definedName>
    <definedName name="VoMNUFV">[34]FUEN1!$R$9:$R$134</definedName>
    <definedName name="vpcp">'[28]evaluación privada'!$D$123</definedName>
    <definedName name="vpcp2">'[28]evaluación privada'!#REF!</definedName>
    <definedName name="vpcp3">'[28]evaluación privada'!#REF!</definedName>
    <definedName name="vpcs">'[28]evaluación socioeconómica'!$D$131</definedName>
    <definedName name="vpcs2">'[28]evaluación socioeconómica'!#REF!</definedName>
    <definedName name="vpcs3">'[28]evaluación socioeconómica'!#REF!</definedName>
    <definedName name="W">#REF!,#REF!</definedName>
    <definedName name="wdqw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[32]Sheet1!$A$1:$IV$1:R0</definedName>
    <definedName name="werweras">[32]Sheet1!$A$1:$IV$1:R0</definedName>
    <definedName name="world">'[108]Cuadro 4.8 A'!$AO$9</definedName>
    <definedName name="wqwr">'[108]Cuadro 4.8 A'!#REF!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Empressa." localSheetId="0" hidden="1">{"Supply1",#N/A,FALSE,"C";"Supply2",#N/A,FALSE,"C"}</definedName>
    <definedName name="wrn.Empressa." hidden="1">{"Supply1",#N/A,FALSE,"C";"Supply2",#N/A,FALSE,"C"}</definedName>
    <definedName name="wrn.Flujo." localSheetId="0" hidden="1">{#N/A,#N/A,FALSE,"Hoja1"}</definedName>
    <definedName name="wrn.Flujo." hidden="1">{#N/A,#N/A,FALSE,"Hoja1"}</definedName>
    <definedName name="wrn.Impresion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0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SQE">#REF!</definedName>
    <definedName name="wwwwwwww" hidden="1">#REF!</definedName>
    <definedName name="wwwwwwwwwwwwww" hidden="1">#REF!,#REF!,#REF!</definedName>
    <definedName name="wwwwwwwwwwwwwwwwwwwwww" hidden="1">#REF!</definedName>
    <definedName name="X">OFFSET('[105]priv preferenciales'!$Z$7,0,0,COUNT('[105]priv preferenciales'!$Z$1:$Z$65536),1)</definedName>
    <definedName name="xcx">[29]xor!#REF!</definedName>
    <definedName name="xssss">'[19]Cuadro 4.8 A'!#REF!</definedName>
    <definedName name="xxx">#REF!</definedName>
    <definedName name="xxxx">#REF!</definedName>
    <definedName name="xxxxx">#REF!</definedName>
    <definedName name="xxxxxxx">#REF!,#REF!</definedName>
    <definedName name="Y">OFFSET([107]tcambio!$AJ$8,0,0,COUNT([107]tcambio!$AJ$1:$AJ$65536),1)</definedName>
    <definedName name="yara">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a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77" i="1" l="1"/>
  <c r="AH77" i="1"/>
  <c r="AI77" i="1"/>
  <c r="AF77" i="1"/>
  <c r="AG73" i="1"/>
  <c r="AH73" i="1"/>
  <c r="AI73" i="1"/>
  <c r="AG74" i="1"/>
  <c r="AH74" i="1"/>
  <c r="AI74" i="1"/>
  <c r="AF74" i="1"/>
  <c r="AF73" i="1"/>
  <c r="AG71" i="1"/>
  <c r="AH71" i="1"/>
  <c r="AI71" i="1"/>
  <c r="AF71" i="1"/>
  <c r="AG68" i="1"/>
  <c r="AG69" i="1" s="1"/>
  <c r="AH68" i="1"/>
  <c r="AH69" i="1" s="1"/>
  <c r="AI68" i="1"/>
  <c r="AI69" i="1" s="1"/>
  <c r="AF69" i="1"/>
  <c r="AF68" i="1"/>
</calcChain>
</file>

<file path=xl/sharedStrings.xml><?xml version="1.0" encoding="utf-8"?>
<sst xmlns="http://schemas.openxmlformats.org/spreadsheetml/2006/main" count="97" uniqueCount="82">
  <si>
    <t>Posición de Inversión Internacional</t>
  </si>
  <si>
    <t>(En millones de dólares)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</si>
  <si>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</si>
  <si>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</si>
  <si>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</si>
  <si>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</si>
  <si>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</si>
  <si>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</si>
  <si>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</si>
  <si>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</si>
  <si>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</si>
  <si>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</si>
  <si>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</si>
  <si>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</si>
  <si>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</si>
  <si>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</si>
  <si>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</si>
  <si>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</si>
  <si>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</si>
  <si>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</si>
  <si>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</si>
  <si>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</si>
  <si>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</si>
  <si>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Activos Financieros</t>
  </si>
  <si>
    <t>Inversión Directa</t>
  </si>
  <si>
    <t>Participaciones de capital</t>
  </si>
  <si>
    <t>Instrumentos de deuda</t>
  </si>
  <si>
    <t>Participaciones de capital y participaciones en fondos de inversión</t>
  </si>
  <si>
    <t>Títulos de deuda</t>
  </si>
  <si>
    <t>Banco Central</t>
  </si>
  <si>
    <t>Sociedades captadoras de depósitos, excepto el banco central</t>
  </si>
  <si>
    <t>Gobierno general</t>
  </si>
  <si>
    <t>Otros sectores</t>
  </si>
  <si>
    <t>Otro capital</t>
  </si>
  <si>
    <t>Moneda y depósitos</t>
  </si>
  <si>
    <t xml:space="preserve">    d/c Sociedades captadadoras de depósitos</t>
  </si>
  <si>
    <t xml:space="preserve">    d/c Empresas no financieras y hogares</t>
  </si>
  <si>
    <t>Préstamos</t>
  </si>
  <si>
    <t>Seguros, pensiones y otros</t>
  </si>
  <si>
    <t>Créditos comerciales</t>
  </si>
  <si>
    <t>Otras cuentas por cobrar</t>
  </si>
  <si>
    <t>Derivados Financieros</t>
  </si>
  <si>
    <t>n.a.</t>
  </si>
  <si>
    <t>Activos de reserva</t>
  </si>
  <si>
    <t>Oro monetario</t>
  </si>
  <si>
    <t>Derechos especiales de giro</t>
  </si>
  <si>
    <t>Posición de reserva en el FMI</t>
  </si>
  <si>
    <t xml:space="preserve">Moneda y depósitos </t>
  </si>
  <si>
    <t>Pasivos</t>
  </si>
  <si>
    <t>Participaciones de capital y reinversión de utilidades</t>
  </si>
  <si>
    <t>Otro Capital</t>
  </si>
  <si>
    <t xml:space="preserve">    Sociedades captadoras de depósitos, excepto el banco central</t>
  </si>
  <si>
    <t xml:space="preserve">    Gobierno general</t>
  </si>
  <si>
    <t xml:space="preserve">    Otros sectores</t>
  </si>
  <si>
    <t>Otras cuentas por pagar</t>
  </si>
  <si>
    <t>PII Neta (Activos Financieros menos Pasivos)</t>
  </si>
  <si>
    <t>PII en porcentaje del PIB</t>
  </si>
  <si>
    <t>Fuente: Banco Central de Bolivia</t>
  </si>
  <si>
    <t>Elaboración: Asesoría de Política Económica - Banco Central de Bolivia</t>
  </si>
  <si>
    <t>Nota: p Preliminar</t>
  </si>
  <si>
    <t>2020T1</t>
  </si>
  <si>
    <t>2020T2</t>
  </si>
  <si>
    <t>2020T3</t>
  </si>
  <si>
    <t>2020T4</t>
  </si>
  <si>
    <t>Inversión de Cartera</t>
  </si>
  <si>
    <t>Otra Inversión</t>
  </si>
  <si>
    <t>2019 T1</t>
  </si>
  <si>
    <t>2019 T2</t>
  </si>
  <si>
    <t>2019 T3</t>
  </si>
  <si>
    <t>2019 T4</t>
  </si>
  <si>
    <t>2021 T1p</t>
  </si>
  <si>
    <t>2021 T2p</t>
  </si>
  <si>
    <t>2021 T3p</t>
  </si>
  <si>
    <t>2021 T4p</t>
  </si>
  <si>
    <t>2022 T1p</t>
  </si>
  <si>
    <t>2022 T2p</t>
  </si>
  <si>
    <t>2022 T3p</t>
  </si>
  <si>
    <t>2022 T4p</t>
  </si>
  <si>
    <t>2023 T1p</t>
  </si>
  <si>
    <t>2023 T2p</t>
  </si>
  <si>
    <t>2023 T3p</t>
  </si>
  <si>
    <t>2023 T4p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</si>
</sst>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5" fillId="0" borderId="0" xfId="0" applyFont="1" applyFill="1" applyAlignment="1">
      <alignment horizontal="left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7" fillId="0" borderId="0" xfId="0" applyFont="1"/>
    <xf numFmtId="0" fontId="8" fillId="2" borderId="2" xfId="0" applyFont="1" applyFill="1" applyBorder="1"/>
    <xf numFmtId="3" fontId="7" fillId="0" borderId="1" xfId="0" applyNumberFormat="1" applyFont="1" applyBorder="1"/>
    <xf numFmtId="0" fontId="6" fillId="2" borderId="0" xfId="0" applyFont="1" applyFill="1" applyBorder="1"/>
    <xf numFmtId="3" fontId="7" fillId="0" borderId="0" xfId="0" applyNumberFormat="1" applyFont="1" applyBorder="1"/>
    <xf numFmtId="0" fontId="9" fillId="2" borderId="0" xfId="0" applyFont="1" applyFill="1" applyBorder="1"/>
    <xf numFmtId="3" fontId="4" fillId="0" borderId="0" xfId="0" applyNumberFormat="1" applyFont="1" applyBorder="1"/>
    <xf numFmtId="0" fontId="9" fillId="2" borderId="0" xfId="0" applyFont="1" applyFill="1"/>
    <xf numFmtId="164" fontId="7" fillId="0" borderId="1" xfId="1" applyNumberFormat="1" applyFont="1" applyBorder="1"/>
    <xf numFmtId="3" fontId="4" fillId="0" borderId="0" xfId="0" applyNumberFormat="1" applyFont="1"/>
    <xf numFmtId="0" fontId="10" fillId="2" borderId="1" xfId="0" applyFont="1" applyFill="1" applyBorder="1"/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right" vertical="center"/>
    </xf>
    <xf numFmtId="165" fontId="4" fillId="0" borderId="0" xfId="0" applyNumberFormat="1" applyFont="1"/>
    <xf numFmtId="4" fontId="4" fillId="0" borderId="0" xfId="0" applyNumberFormat="1" applyFont="1"/>
    <xf numFmtId="0" fontId="2" fillId="0" borderId="0" xfId="0" applyFont="1" applyFill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PRONOSTICOS%20MEGACAMPOS/-%20SUBSUELO/sagarnaga/IFC/IFC%20NOVIEMBRE%20(P5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erdan/Desktop/Teletrabajo/Bop/Bop%20Nueva%20Operativa/BoP%20y%20PII%202021%20Q2/BoPyPII%2019ago144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Bop%202020%20Q3%20varios\BoP%20Nuevo%202020%20Q3%2016nov113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rolmos\Mis%20documentos\BCB\IEF\2008_2\Documents%20and%20Settings\MMVillegas\Configuraci&#243;n%20local\Archivos%20temporales%20de%20Internet\Content.Outlook\ARUJ5NI2\A%20JUNIO%20DE%202008\Tasas%20de%20i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bre%20memoria%20anual2011\Documents%20and%20Settings\pduran\Configuraci&#243;n%20local\Archivos%20temporales%20de%20Internet\Content.Outlook\YV5WJ4T3\Base%20cuadros%20Memoria%202010%20(2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MPalmero/Configuraci&#243;n%20local/Archivos%20temporales%20de%20Internet/OLK8F/martes%204%20mar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maceda/Configuraci&#243;n%20local/Archivos%20temporales%20de%20Internet/Content.Outlook/HHGSUS3B/Documentos%20BCB/Humberto%20APEC/Trabajos/Ayudas%20memoria%20r&#225;pidas/Spread%20Tipo%20de%20cambio/PARA%20COMITE/datos%20de%20bas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maceda/Configuraci&#243;n%20local/Archivos%20temporales%20de%20Internet/Content.Outlook/HHGSUS3B/Documentos%20BCB/Humberto%20APEC/Trabajos/Ayudas%20memoria%20r&#225;pidas/Presentaci&#243;n%20econom&#237;a%20Boliviana%202005%20japt/cuadros%20y%20grafico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CSC/MEDICION/Balances/Gestion-2003/Balance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isca/Mis%20documentos/MARISCAL/PROYECCIONES/2008/FMI/SECTOR%20AGRICOLA%20-%20Inversi&#243;n%20VC%2016-06-2008%20MP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PRACEM/balanza-pracem-base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jvargas\Bases%20de%20Datos%20SIPAV\INTERMEDI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Presentaci&#243;n%20econom&#237;a%20Boliviana%202005%20japt\cuadros%20y%20grafic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EPPUBLI/ETRUJILL/Balanza%20de%20Pagos%201989-98/Archivos%20excel%20definitivos/199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INTERBANCARIAS\archivo%20bas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%20TRANSACCIONES/2010/Noviembre/back/14%20al%2030%20OCTUBRE%20DE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oral\Documents%20and%20Settings\bmaceda\Configuraci&#243;n%20local\Archivos%20temporales%20de%20Internet\Content.Outlook\HHGSUS3B\datos%20deuda\final\Deuda%20no%20relacionad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ldonado/Documents/LORENA/2.%20SPNF/a)%20Sobre%20la%20linea/Analisis%201689%20vs%20305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ldonado/Documents/LORENA/2.%20SPNF/a)%20Sobre%20la%20linea/Users/lorena/Dropbox/Trabajo/SPNF/Martin/PAPE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1SR%20218MFSCB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CI&#211;N%20MONETARIA/REGULACI&#211;N%20MONETARIA/Users/avalle/Desktop/BCB%20ALICIA/MEFP/Politica%20monetari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Rar$DI00.500/Cuadro%20por%20departamento_dentro%20y%20fuera%20del%20SI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desousa/Configuraci&#243;n%20local/Archivos%20temporales%20de%20Internet/Content.Outlook/D02FBU8B/BASE%20DE%20DATOS%20PRODUCCION%20DE%20PETROLEO%20Y%20GAS%20NATURAL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RUBEN\HIDROCARBUROS\Prognosis\DATA%20PROGNOSIS\RESUMEN%20ESTADISTICO\BASE%20DE%20DATOS%20DEL%20NUEVO%20ENFOQUE%20ALL3ok%2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2\Transacciones\FondoEstabilizaci&#243;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guilar/Configuraci&#243;n%20local/Archivos%20temporales%20de%20Internet/Content.Outlook/WV8OGDDE/Users/egsa/AppData/Roaming/Microsoft/Excel/HLB/Proyecto%20Ampliaci&#243;n%20Distribuci&#243;n%20Gas%20%20bolivi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%202011\MEMORIA%202010\Final%20cuadros%20Memoria%20200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ocuments%20and%20Settings\RSMendoza\Configuraci&#243;n%20local\Archivos%20temporales%20de%20Internet\OLKA4\c4-v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Documents%20and%20Settings\RSMendoza\Configuraci&#243;n%20local\Archivos%20temporales%20de%20Internet\OLKA4\c4-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elazerda\compartidos\WINDOWS\TEMP\ISE_210_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25%20jun%202020%20Q1%20Circulante%20en%20ME%20gradual%20covin%202035%20new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Spread%20Tipo%20de%20cambio\PARA%20COMITE\datos%20de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IMS/PIB%20POR%20GASTO/GR&#193;FICOS%20PIB%20POR%20DEMANDA%20Y%20OFERT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3\Transacciones\FondoEstabilizaci&#243;n_o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guilar/AppData/Local/Microsoft/Windows/Temporary%20Internet%20Files/Content.Outlook/J8U3VX44/BASE%202015%20RIOF%202%200%20post%20a%20cierre%20I%202015%20(2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a.gov.ar/pdfs/estadistica/Anexo%20Estad&#237;stico%20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\detalle_Resultados20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ceres\arturo\cndc2006\Base\Anexos%20memoria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Raul 5to Manual"/>
      <sheetName val="Cierre 5to manual"/>
      <sheetName val="PII nuevo"/>
      <sheetName val="PII fmi"/>
      <sheetName val="Cierre 5to manual ok"/>
      <sheetName val="5to manual trimestral"/>
      <sheetName val="ral ivan"/>
      <sheetName val="RAl ivan anuales"/>
      <sheetName val="BOP Mensual"/>
      <sheetName val="BOP trimestral"/>
      <sheetName val="BOP trimestral acumulado"/>
      <sheetName val="Bop Analitica"/>
      <sheetName val="paratd"/>
      <sheetName val="BoP Resumen"/>
      <sheetName val="PII resumen"/>
      <sheetName val="PII avance y reporte"/>
      <sheetName val="grafico PII"/>
      <sheetName val="BoP Resumen Mensual"/>
      <sheetName val="BoP Resumen Trimestral"/>
      <sheetName val="RIN meses"/>
      <sheetName val="BoP anual desde 2014"/>
      <sheetName val="Graf CtaCte"/>
      <sheetName val="Graf CtaFin"/>
      <sheetName val="Graficos"/>
      <sheetName val="Cta Cte IPM"/>
      <sheetName val="graf IED bolas"/>
      <sheetName val="Rebicion"/>
      <sheetName val="PIB"/>
      <sheetName val="1SR"/>
      <sheetName val="2SR"/>
      <sheetName val="total 4SR"/>
      <sheetName val="4sr seguros"/>
      <sheetName val="4SR AFP"/>
      <sheetName val="anticipos"/>
      <sheetName val="Aportes"/>
      <sheetName val="Balance monetario"/>
      <sheetName val="Bonos residentes"/>
      <sheetName val="BIS"/>
      <sheetName val="Bs"/>
      <sheetName val="Bs proy"/>
      <sheetName val="boveda"/>
      <sheetName val="Cambiaria montos altos"/>
      <sheetName val="Datos IED para graficos"/>
      <sheetName val="depositos MEFP"/>
      <sheetName val="Dividendos William"/>
      <sheetName val="derivados"/>
      <sheetName val="Deuda"/>
      <sheetName val="Deuda proy"/>
      <sheetName val="Deuda proy 2"/>
      <sheetName val="DEGs Ten y Asig"/>
      <sheetName val="deuda saldos"/>
      <sheetName val="dexpri"/>
      <sheetName val="Donaciones privadas"/>
      <sheetName val="Donaciones"/>
      <sheetName val="del balance BCB"/>
      <sheetName val="enclave"/>
      <sheetName val="FMI desembolso"/>
      <sheetName val="FINPRO"/>
      <sheetName val="FPAH"/>
      <sheetName val="FPA S"/>
      <sheetName val="Herencias"/>
      <sheetName val="IFR"/>
      <sheetName val="IED para graf"/>
      <sheetName val="InversionesSCIP"/>
      <sheetName val="JP Morgan MEFP"/>
      <sheetName val="Mora Arg"/>
      <sheetName val="RIN renta"/>
      <sheetName val="RIN GOI"/>
      <sheetName val="RIN BCB COIN"/>
      <sheetName val="RIN coin"/>
      <sheetName val="RIN flujos"/>
      <sheetName val="RAL-ME"/>
      <sheetName val="RentaTrabajadores"/>
      <sheetName val="Saldos IED Parti por país 1"/>
      <sheetName val="Saldos IED Parti por país"/>
      <sheetName val="Safis"/>
      <sheetName val="Teik orpei"/>
      <sheetName val="Riof_A"/>
      <sheetName val="Riof_P"/>
      <sheetName val="RiofP Proy"/>
      <sheetName val="Ss"/>
      <sheetName val="Transf Personales"/>
      <sheetName val="Trans personles proy"/>
      <sheetName val="2019 ok Sam TD intereses intra"/>
      <sheetName val="27 impor"/>
      <sheetName val="26 expor"/>
      <sheetName val="2020 ok Sam TD intereses intra"/>
      <sheetName val="ok Sam TD Renta debid 3ros 2019"/>
      <sheetName val="ok Sam TD Renta debida 3ros"/>
      <sheetName val="Saldos_Flujos Deb Ter CP TIP AC"/>
      <sheetName val="Saldos Flujos Deb Ter LP TIP AC"/>
      <sheetName val="FPIEEH"/>
      <sheetName val="BIS mientras"/>
      <sheetName val="Listas"/>
    </sheetNames>
    <sheetDataSet>
      <sheetData sheetId="0">
        <row r="12">
          <cell r="EU12" t="str">
            <v>Q2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R13">
            <v>69.237541935266975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R6">
            <v>40493.377232233091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BOP Mensual"/>
      <sheetName val="BOP trimestral"/>
      <sheetName val="BOP trimestral acumulado"/>
      <sheetName val="paratd"/>
      <sheetName val="BoP Resumen"/>
      <sheetName val="Bop Analitica"/>
      <sheetName val="Graf CtaCte"/>
      <sheetName val="Graf CtaFin"/>
      <sheetName val="Graficos"/>
      <sheetName val="graf IED bolas"/>
      <sheetName val="Rebicion"/>
      <sheetName val="PIB"/>
      <sheetName val="26 expor"/>
      <sheetName val="27 impor"/>
      <sheetName val="Bs"/>
      <sheetName val="Ss"/>
      <sheetName val="RentaTrabajadores"/>
      <sheetName val="Datos IED para graficos"/>
      <sheetName val="IED para graf"/>
      <sheetName val="Riof_P"/>
      <sheetName val="Riof_A"/>
      <sheetName val="2019 ok Sam TD intereses intra"/>
      <sheetName val="2020 ok Sam TD intereses intra"/>
      <sheetName val="ok Sam TD Renta debid 3ros 2019"/>
      <sheetName val="ok Sam TD Renta debida 3ros"/>
      <sheetName val="dexpri"/>
      <sheetName val="Saldos_Flujos Deb Ter CP TIP AC"/>
      <sheetName val="Saldos Flujos Deb Ter LP TIP AC"/>
      <sheetName val="RAL-ME"/>
      <sheetName val="FINPRO"/>
      <sheetName val="FPAS"/>
      <sheetName val="FPA"/>
      <sheetName val="FPIEEH"/>
      <sheetName val="BIS mientras"/>
      <sheetName val="Deuda"/>
      <sheetName val="FMI desembolso"/>
      <sheetName val="RIN"/>
      <sheetName val="Transf Personales"/>
      <sheetName val="enclave"/>
      <sheetName val="Donaciones privadas"/>
      <sheetName val="Herencias"/>
      <sheetName val="Donaciones"/>
      <sheetName val="Cambiaria montos altos"/>
      <sheetName val="1SR"/>
      <sheetName val="2SR"/>
      <sheetName val="total 4SR"/>
      <sheetName val="anticipos"/>
      <sheetName val="Safis"/>
      <sheetName val="InversionesSCIP"/>
      <sheetName val="Aportes"/>
      <sheetName val="Mora Arg"/>
      <sheetName val="Teik orpei"/>
      <sheetName val="Dividendos William"/>
      <sheetName val="BIS"/>
      <sheetName val="boveda"/>
      <sheetName val="RIN coin"/>
      <sheetName val="RIN flujos"/>
      <sheetName val="Bonos residentes"/>
      <sheetName val="RIN renta"/>
      <sheetName val="RIN BCB COIN"/>
      <sheetName val="depositos MEFP"/>
      <sheetName val="Listas"/>
    </sheetNames>
    <sheetDataSet>
      <sheetData sheetId="0">
        <row r="12">
          <cell r="CM12" t="str">
            <v>Q3</v>
          </cell>
        </row>
      </sheetData>
      <sheetData sheetId="1">
        <row r="850">
          <cell r="BT850">
            <v>-188.22449501418782</v>
          </cell>
        </row>
      </sheetData>
      <sheetData sheetId="2">
        <row r="9">
          <cell r="AP9">
            <v>-1898.2417843114772</v>
          </cell>
        </row>
      </sheetData>
      <sheetData sheetId="3">
        <row r="3">
          <cell r="K3" t="str">
            <v>auxiliar para servicios varios</v>
          </cell>
        </row>
      </sheetData>
      <sheetData sheetId="4"/>
      <sheetData sheetId="5">
        <row r="1">
          <cell r="F1" t="str">
            <v>2019 Q3</v>
          </cell>
        </row>
      </sheetData>
      <sheetData sheetId="6">
        <row r="12">
          <cell r="S12">
            <v>1592.9714668438849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">
          <cell r="C4" t="str">
            <v>Million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">
          <cell r="A1" t="str">
            <v>Q1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 8"/>
      <sheetName val="Graf 9 - Graf10"/>
      <sheetName val="C9 - Graf 11"/>
      <sheetName val="Graf 12 - Graf 13"/>
      <sheetName val="C 10"/>
      <sheetName val="C 11"/>
      <sheetName val="C12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B6" t="str">
            <v>Pro_CO</v>
          </cell>
        </row>
        <row r="7">
          <cell r="Z7">
            <v>5.6312625108000001</v>
          </cell>
          <cell r="AB7">
            <v>4146.7323349042708</v>
          </cell>
        </row>
        <row r="8">
          <cell r="Z8">
            <v>6.2565101305999997</v>
          </cell>
          <cell r="AB8">
            <v>4831.2819541312738</v>
          </cell>
        </row>
        <row r="9">
          <cell r="Z9">
            <v>0.80886853009999982</v>
          </cell>
          <cell r="AB9">
            <v>648.13183501602555</v>
          </cell>
        </row>
        <row r="10">
          <cell r="Z10">
            <v>7.1107656211999979</v>
          </cell>
          <cell r="AB10">
            <v>4491.9555408717615</v>
          </cell>
        </row>
        <row r="11">
          <cell r="Z11">
            <v>5.3845400000000002E-3</v>
          </cell>
          <cell r="AB11">
            <v>109.88857142857142</v>
          </cell>
        </row>
        <row r="12">
          <cell r="Z12">
            <v>5.3845400000000002E-3</v>
          </cell>
          <cell r="AB12">
            <v>109.88857142857142</v>
          </cell>
        </row>
        <row r="13">
          <cell r="Z13">
            <v>3.7419663905999996</v>
          </cell>
          <cell r="AB13">
            <v>3712.2682446428566</v>
          </cell>
        </row>
        <row r="14">
          <cell r="Z14">
            <v>2.0182143506000005</v>
          </cell>
          <cell r="AB14">
            <v>2084.9321803719013</v>
          </cell>
        </row>
        <row r="15">
          <cell r="Z15">
            <v>1.0561581495000003</v>
          </cell>
          <cell r="AB15">
            <v>1071.1543098377285</v>
          </cell>
        </row>
        <row r="16">
          <cell r="Z16">
            <v>5.6930793500000005</v>
          </cell>
          <cell r="AB16">
            <v>5479.3833974975951</v>
          </cell>
        </row>
        <row r="17">
          <cell r="Z17">
            <v>2.0851894107999995</v>
          </cell>
          <cell r="AB17">
            <v>2156.3489253360904</v>
          </cell>
        </row>
        <row r="18">
          <cell r="Z18">
            <v>2.9171700000000002E-3</v>
          </cell>
          <cell r="AB18">
            <v>57.199411764705886</v>
          </cell>
        </row>
        <row r="19">
          <cell r="Z19">
            <v>2.9171700000000002E-3</v>
          </cell>
          <cell r="AB19">
            <v>57.199411764705886</v>
          </cell>
        </row>
        <row r="20">
          <cell r="Z20">
            <v>1.34262843</v>
          </cell>
          <cell r="AB20">
            <v>449.3401706827309</v>
          </cell>
        </row>
        <row r="21">
          <cell r="Z21">
            <v>0.9287502097</v>
          </cell>
          <cell r="AB21">
            <v>818.28212308370041</v>
          </cell>
        </row>
        <row r="22">
          <cell r="Z22">
            <v>1.6818510806</v>
          </cell>
          <cell r="AB22">
            <v>1351.9703220257234</v>
          </cell>
        </row>
        <row r="23">
          <cell r="Z23">
            <v>2.4804601611999999</v>
          </cell>
          <cell r="AB23">
            <v>1982.7819034372503</v>
          </cell>
        </row>
        <row r="24">
          <cell r="Z24">
            <v>3.3717857131999995</v>
          </cell>
          <cell r="AB24">
            <v>2525.6821821722842</v>
          </cell>
        </row>
        <row r="25">
          <cell r="Z25">
            <v>4.7221199999999998E-3</v>
          </cell>
          <cell r="AB25">
            <v>118.05299999999998</v>
          </cell>
        </row>
        <row r="26">
          <cell r="Z26">
            <v>4.7221199999999998E-3</v>
          </cell>
          <cell r="AB26">
            <v>118.05299999999998</v>
          </cell>
        </row>
        <row r="27">
          <cell r="Z27">
            <v>2.2600229706000001</v>
          </cell>
          <cell r="AB27">
            <v>708.69331157102545</v>
          </cell>
        </row>
        <row r="28">
          <cell r="Z28">
            <v>0.72371088119999993</v>
          </cell>
          <cell r="AB28">
            <v>643.87089074733092</v>
          </cell>
        </row>
        <row r="29">
          <cell r="Z29">
            <v>3.4664030715999998</v>
          </cell>
          <cell r="AB29">
            <v>2888.669226333333</v>
          </cell>
        </row>
        <row r="30">
          <cell r="Z30">
            <v>2.8275223349999998</v>
          </cell>
          <cell r="AB30">
            <v>1943.3143195876287</v>
          </cell>
        </row>
        <row r="31">
          <cell r="Z31">
            <v>1.03284518</v>
          </cell>
          <cell r="AB31">
            <v>808.80593578700086</v>
          </cell>
        </row>
        <row r="32">
          <cell r="Z32">
            <v>5.4414600000000004E-3</v>
          </cell>
          <cell r="AB32">
            <v>67.17851851851853</v>
          </cell>
        </row>
        <row r="33">
          <cell r="Z33">
            <v>5.4414600000000004E-3</v>
          </cell>
          <cell r="AB33">
            <v>67.17851851851853</v>
          </cell>
        </row>
        <row r="34">
          <cell r="Z34">
            <v>1.8586975505999996</v>
          </cell>
          <cell r="AB34">
            <v>568.06159859413197</v>
          </cell>
        </row>
        <row r="35">
          <cell r="Z35">
            <v>1.08055809</v>
          </cell>
          <cell r="AB35">
            <v>913.40497886728656</v>
          </cell>
        </row>
        <row r="36">
          <cell r="Z36">
            <v>5.3904779804999992</v>
          </cell>
          <cell r="AB36">
            <v>4080.6040730507179</v>
          </cell>
        </row>
        <row r="37">
          <cell r="Z37">
            <v>2.0514664695000002</v>
          </cell>
          <cell r="AB37">
            <v>1298.3964996835443</v>
          </cell>
        </row>
        <row r="38">
          <cell r="Z38">
            <v>10.55230203</v>
          </cell>
          <cell r="AB38">
            <v>105523.02029999999</v>
          </cell>
        </row>
        <row r="39">
          <cell r="Z39">
            <v>2.2038400000000003E-2</v>
          </cell>
          <cell r="AB39">
            <v>459.13333333333338</v>
          </cell>
        </row>
        <row r="40">
          <cell r="Z40">
            <v>2.2038400000000003E-2</v>
          </cell>
          <cell r="AB40">
            <v>459.13333333333338</v>
          </cell>
        </row>
        <row r="41">
          <cell r="Z41">
            <v>1.621290991</v>
          </cell>
          <cell r="AB41">
            <v>16212.90991</v>
          </cell>
        </row>
        <row r="42">
          <cell r="Z42">
            <v>2.6901086994000001</v>
          </cell>
          <cell r="AB42">
            <v>20693.143841538462</v>
          </cell>
        </row>
        <row r="43">
          <cell r="Z43">
            <v>1.4148578213</v>
          </cell>
          <cell r="AB43">
            <v>11318.862570400001</v>
          </cell>
        </row>
        <row r="44">
          <cell r="Z44">
            <v>1.1467978914999999</v>
          </cell>
          <cell r="AB44">
            <v>9174.383131999999</v>
          </cell>
        </row>
        <row r="45">
          <cell r="Z45">
            <v>3.4223615822999998</v>
          </cell>
          <cell r="AB45">
            <v>25926.981684090908</v>
          </cell>
        </row>
        <row r="46">
          <cell r="Z46">
            <v>4.48066E-3</v>
          </cell>
          <cell r="AB46">
            <v>81.466545454545454</v>
          </cell>
        </row>
        <row r="47">
          <cell r="Z47">
            <v>4.48066E-3</v>
          </cell>
          <cell r="AB47">
            <v>81.466545454545454</v>
          </cell>
        </row>
        <row r="48">
          <cell r="Z48">
            <v>2.4694676399999884</v>
          </cell>
          <cell r="AB48">
            <v>774.12778683385216</v>
          </cell>
        </row>
        <row r="49">
          <cell r="Z49">
            <v>2.4967080299999997</v>
          </cell>
          <cell r="AB49">
            <v>20980.739747899159</v>
          </cell>
        </row>
        <row r="50">
          <cell r="Z50">
            <v>2.7633271516</v>
          </cell>
          <cell r="AB50">
            <v>19880.051450359711</v>
          </cell>
        </row>
        <row r="51">
          <cell r="Z51">
            <v>4.1144146997000002</v>
          </cell>
          <cell r="AB51">
            <v>13623.88973410596</v>
          </cell>
        </row>
        <row r="52">
          <cell r="Z52">
            <v>11.353121359199976</v>
          </cell>
          <cell r="AB52">
            <v>3944.7954687977681</v>
          </cell>
        </row>
        <row r="53">
          <cell r="Z53">
            <v>1.0032800000000001E-3</v>
          </cell>
          <cell r="AB53">
            <v>50.164000000000001</v>
          </cell>
        </row>
        <row r="54">
          <cell r="Z54">
            <v>1.0032800000000001E-3</v>
          </cell>
          <cell r="AB54">
            <v>50.164000000000001</v>
          </cell>
        </row>
        <row r="55">
          <cell r="Z55">
            <v>1.9303667206000001</v>
          </cell>
          <cell r="AB55">
            <v>14848.974773846156</v>
          </cell>
        </row>
        <row r="56">
          <cell r="Z56">
            <v>6.9353385206000002</v>
          </cell>
          <cell r="AB56">
            <v>61374.677173451331</v>
          </cell>
        </row>
        <row r="57">
          <cell r="Z57">
            <v>1.9838707214</v>
          </cell>
          <cell r="AB57">
            <v>14480.80818540146</v>
          </cell>
        </row>
        <row r="58">
          <cell r="Z58">
            <v>0.70930656120000002</v>
          </cell>
          <cell r="AB58">
            <v>7626.9522709677422</v>
          </cell>
        </row>
        <row r="59">
          <cell r="Z59">
            <v>7.9919027823999995</v>
          </cell>
          <cell r="AB59">
            <v>60544.718048484843</v>
          </cell>
        </row>
        <row r="60">
          <cell r="Z60">
            <v>5.9893300000000002E-3</v>
          </cell>
          <cell r="AB60">
            <v>108.89690909090911</v>
          </cell>
        </row>
        <row r="61">
          <cell r="Z61">
            <v>5.9893300000000002E-3</v>
          </cell>
          <cell r="AB61">
            <v>108.89690909090911</v>
          </cell>
        </row>
        <row r="62">
          <cell r="Z62">
            <v>2.6387078415</v>
          </cell>
          <cell r="AB62">
            <v>22747.481392241378</v>
          </cell>
        </row>
        <row r="63">
          <cell r="Z63">
            <v>1.7163288306</v>
          </cell>
          <cell r="AB63">
            <v>16826.75324117647</v>
          </cell>
        </row>
        <row r="64">
          <cell r="Z64">
            <v>4.3775083215000015</v>
          </cell>
          <cell r="AB64">
            <v>42500.080791262146</v>
          </cell>
        </row>
        <row r="65">
          <cell r="Z65">
            <v>4.7531294705000011</v>
          </cell>
          <cell r="AB65">
            <v>49001.33474742269</v>
          </cell>
        </row>
        <row r="66">
          <cell r="Z66">
            <v>16.629582030699979</v>
          </cell>
          <cell r="AB66">
            <v>5726.4400932162453</v>
          </cell>
        </row>
        <row r="67">
          <cell r="Z67">
            <v>5.4330100000000003E-3</v>
          </cell>
          <cell r="AB67">
            <v>150.91694444444445</v>
          </cell>
        </row>
        <row r="68">
          <cell r="Z68">
            <v>5.4330100000000003E-3</v>
          </cell>
          <cell r="AB68">
            <v>150.91694444444445</v>
          </cell>
        </row>
        <row r="69">
          <cell r="Z69">
            <v>2.0013168401999999</v>
          </cell>
          <cell r="AB69">
            <v>15883.466985714284</v>
          </cell>
        </row>
        <row r="70">
          <cell r="Z70">
            <v>6.1894508406000011</v>
          </cell>
          <cell r="AB70">
            <v>63808.771552577331</v>
          </cell>
        </row>
        <row r="71">
          <cell r="Z71">
            <v>9.3338392312000007</v>
          </cell>
          <cell r="AB71">
            <v>75272.897025806466</v>
          </cell>
        </row>
        <row r="72">
          <cell r="Z72">
            <v>2.4098194406000002</v>
          </cell>
          <cell r="AB72">
            <v>21516.245005357145</v>
          </cell>
        </row>
        <row r="73">
          <cell r="Z73">
            <v>0.84118493119999971</v>
          </cell>
          <cell r="AB73">
            <v>5192.4995753086396</v>
          </cell>
        </row>
        <row r="74">
          <cell r="Z74">
            <v>0.84118493119999971</v>
          </cell>
          <cell r="AB74">
            <v>5192.4995753086396</v>
          </cell>
        </row>
        <row r="75">
          <cell r="Z75">
            <v>0.84118493119999971</v>
          </cell>
          <cell r="AB75">
            <v>5192.4995753086396</v>
          </cell>
        </row>
        <row r="76">
          <cell r="Z76">
            <v>0.96267824000000002</v>
          </cell>
          <cell r="AB76">
            <v>6092.9002531645574</v>
          </cell>
        </row>
        <row r="77">
          <cell r="Z77">
            <v>4.1408150505999997</v>
          </cell>
          <cell r="AB77">
            <v>41826.414652525251</v>
          </cell>
        </row>
        <row r="78">
          <cell r="Z78">
            <v>0.85503032030000004</v>
          </cell>
          <cell r="AB78">
            <v>8382.6501990196084</v>
          </cell>
        </row>
        <row r="79">
          <cell r="Z79">
            <v>3.3108997398</v>
          </cell>
          <cell r="AB79">
            <v>29827.925583783785</v>
          </cell>
        </row>
        <row r="80">
          <cell r="Z80">
            <v>2.0716263317999992</v>
          </cell>
          <cell r="AB80">
            <v>16184.580717187493</v>
          </cell>
        </row>
        <row r="81">
          <cell r="Z81">
            <v>3.3131900000000001E-3</v>
          </cell>
          <cell r="AB81">
            <v>62.513018867924529</v>
          </cell>
        </row>
        <row r="82">
          <cell r="Z82">
            <v>3.3131900000000001E-3</v>
          </cell>
          <cell r="AB82">
            <v>62.513018867924529</v>
          </cell>
        </row>
        <row r="83">
          <cell r="Z83">
            <v>0.74663104059999996</v>
          </cell>
          <cell r="AB83">
            <v>5833.0550046874996</v>
          </cell>
        </row>
        <row r="84">
          <cell r="Z84">
            <v>2.9003094106000002</v>
          </cell>
          <cell r="AB84">
            <v>23018.328655555561</v>
          </cell>
        </row>
        <row r="85">
          <cell r="Z85">
            <v>3.9461032515999999</v>
          </cell>
          <cell r="AB85">
            <v>43363.771995604395</v>
          </cell>
        </row>
        <row r="86">
          <cell r="Z86">
            <v>1.4300538700000001</v>
          </cell>
          <cell r="AB86">
            <v>14896.394479166667</v>
          </cell>
        </row>
        <row r="87">
          <cell r="Z87">
            <v>0.78598822999999995</v>
          </cell>
          <cell r="AB87">
            <v>7080.9750450450447</v>
          </cell>
        </row>
        <row r="88">
          <cell r="Z88">
            <v>4.53091E-3</v>
          </cell>
          <cell r="AB88">
            <v>83.90574074074074</v>
          </cell>
        </row>
        <row r="89">
          <cell r="Z89">
            <v>4.53091E-3</v>
          </cell>
          <cell r="AB89">
            <v>83.90574074074074</v>
          </cell>
        </row>
        <row r="90">
          <cell r="Z90">
            <v>3.5614162812000001</v>
          </cell>
          <cell r="AB90">
            <v>33598.266803773586</v>
          </cell>
        </row>
        <row r="91">
          <cell r="Z91">
            <v>1.1047960205999996</v>
          </cell>
          <cell r="AB91">
            <v>12140.615610989007</v>
          </cell>
        </row>
        <row r="92">
          <cell r="Z92">
            <v>2.4346790105999996</v>
          </cell>
          <cell r="AB92">
            <v>20459.487484033609</v>
          </cell>
        </row>
        <row r="93">
          <cell r="Z93">
            <v>23.314945870000003</v>
          </cell>
          <cell r="AB93">
            <v>200990.9126724138</v>
          </cell>
        </row>
        <row r="94">
          <cell r="Z94">
            <v>1.6232801405999997</v>
          </cell>
          <cell r="AB94">
            <v>11512.625110638295</v>
          </cell>
        </row>
        <row r="95">
          <cell r="Z95">
            <v>1.8383399999999999E-3</v>
          </cell>
          <cell r="AB95">
            <v>73.533600000000007</v>
          </cell>
        </row>
        <row r="96">
          <cell r="Z96">
            <v>1.8383399999999999E-3</v>
          </cell>
          <cell r="AB96">
            <v>73.533600000000007</v>
          </cell>
        </row>
        <row r="97">
          <cell r="Z97">
            <v>2.5567303306000007</v>
          </cell>
          <cell r="AB97">
            <v>23673.428987037041</v>
          </cell>
        </row>
        <row r="98">
          <cell r="Z98">
            <v>2.5567303306000007</v>
          </cell>
          <cell r="AB98">
            <v>23673.428987037041</v>
          </cell>
        </row>
        <row r="99">
          <cell r="Z99">
            <v>29.731231879999999</v>
          </cell>
          <cell r="AB99">
            <v>241717.33235772359</v>
          </cell>
        </row>
        <row r="100">
          <cell r="Z100">
            <v>6.3637655006000005</v>
          </cell>
          <cell r="AB100">
            <v>111645.00878245615</v>
          </cell>
        </row>
        <row r="101">
          <cell r="Z101">
            <v>1.2130176901</v>
          </cell>
          <cell r="AB101">
            <v>20216.961501666668</v>
          </cell>
        </row>
        <row r="102">
          <cell r="Z102">
            <v>1.2130176901</v>
          </cell>
          <cell r="AB102">
            <v>0</v>
          </cell>
        </row>
        <row r="103">
          <cell r="Z103">
            <v>1.2130176901</v>
          </cell>
          <cell r="AB103">
            <v>0</v>
          </cell>
        </row>
        <row r="104">
          <cell r="Z104">
            <v>1.6404079106999998</v>
          </cell>
          <cell r="AB104">
            <v>54680.263689999992</v>
          </cell>
        </row>
        <row r="105">
          <cell r="Z105">
            <v>2.4444708901999999</v>
          </cell>
          <cell r="AB105">
            <v>41431.710003389824</v>
          </cell>
        </row>
        <row r="106">
          <cell r="Z106">
            <v>0.7039111306000001</v>
          </cell>
          <cell r="AB106">
            <v>10201.610588405798</v>
          </cell>
        </row>
        <row r="107">
          <cell r="Z107">
            <v>2.0706168200000001</v>
          </cell>
          <cell r="AB107">
            <v>36326.610877192987</v>
          </cell>
        </row>
        <row r="108">
          <cell r="Z108">
            <v>4.2500477803999992</v>
          </cell>
          <cell r="AB108">
            <v>62500.702652941167</v>
          </cell>
        </row>
        <row r="109">
          <cell r="Z109">
            <v>4.2500477803999992</v>
          </cell>
          <cell r="AB109">
            <v>62500.702652941167</v>
          </cell>
        </row>
        <row r="110">
          <cell r="Z110">
            <v>4.2500477803999992</v>
          </cell>
          <cell r="AB110">
            <v>62500.702652941167</v>
          </cell>
        </row>
        <row r="111">
          <cell r="Z111">
            <v>1.7900518314999849</v>
          </cell>
          <cell r="AB111">
            <v>355.23949821392836</v>
          </cell>
        </row>
        <row r="112">
          <cell r="Z112">
            <v>4.4484522498999999</v>
          </cell>
          <cell r="AB112">
            <v>68437.726921538459</v>
          </cell>
        </row>
        <row r="113">
          <cell r="Z113">
            <v>1.4807556100999995</v>
          </cell>
          <cell r="AB113">
            <v>21775.817795588227</v>
          </cell>
        </row>
        <row r="114">
          <cell r="Z114">
            <v>0.94991024000000002</v>
          </cell>
          <cell r="AB114">
            <v>22616.910476190478</v>
          </cell>
        </row>
        <row r="115">
          <cell r="Z115">
            <v>3.4189106323999994</v>
          </cell>
          <cell r="AB115">
            <v>45585.475098666655</v>
          </cell>
        </row>
        <row r="116">
          <cell r="Z116">
            <v>3.4189106323999994</v>
          </cell>
          <cell r="AB116">
            <v>45585.475098666655</v>
          </cell>
        </row>
        <row r="117">
          <cell r="Z117">
            <v>3.4189106323999994</v>
          </cell>
          <cell r="AB117">
            <v>45585.475098666655</v>
          </cell>
        </row>
        <row r="118">
          <cell r="Z118">
            <v>3.7326492999999998</v>
          </cell>
          <cell r="AB118">
            <v>46082.090123456786</v>
          </cell>
        </row>
        <row r="119">
          <cell r="Z119">
            <v>1.4433267299999999</v>
          </cell>
          <cell r="AB119">
            <v>23661.09393442623</v>
          </cell>
        </row>
        <row r="120">
          <cell r="Z120">
            <v>4.5758561206000001</v>
          </cell>
          <cell r="AB120">
            <v>65369.373151428576</v>
          </cell>
        </row>
        <row r="121">
          <cell r="Z121">
            <v>0.41983768999999999</v>
          </cell>
          <cell r="AB121">
            <v>5751.2012328767123</v>
          </cell>
        </row>
        <row r="122">
          <cell r="Z122">
            <v>1.3088173605999998</v>
          </cell>
          <cell r="AB122">
            <v>17686.721089189185</v>
          </cell>
        </row>
        <row r="123">
          <cell r="Z123">
            <v>1.3088173605999998</v>
          </cell>
          <cell r="AB123">
            <v>17686.721089189185</v>
          </cell>
        </row>
        <row r="124">
          <cell r="Z124">
            <v>1.3088173605999998</v>
          </cell>
          <cell r="AB124">
            <v>17686.721089189185</v>
          </cell>
        </row>
        <row r="125">
          <cell r="Z125">
            <v>23.636702541199998</v>
          </cell>
          <cell r="AB125">
            <v>492431.30294166662</v>
          </cell>
        </row>
        <row r="126">
          <cell r="Z126">
            <v>1.58037323</v>
          </cell>
          <cell r="AB126">
            <v>23240.782794117647</v>
          </cell>
        </row>
        <row r="127">
          <cell r="Z127">
            <v>0.74499457999999996</v>
          </cell>
          <cell r="AB127">
            <v>9933.261066666666</v>
          </cell>
        </row>
        <row r="128">
          <cell r="Z128">
            <v>1.3656643706</v>
          </cell>
          <cell r="AB128">
            <v>20691.884403030304</v>
          </cell>
        </row>
        <row r="129">
          <cell r="Z129">
            <v>5.3276475005999995</v>
          </cell>
          <cell r="AB129">
            <v>61949.389541860459</v>
          </cell>
        </row>
        <row r="130">
          <cell r="Z130">
            <v>5.3276475005999995</v>
          </cell>
          <cell r="AB130">
            <v>0</v>
          </cell>
        </row>
        <row r="131">
          <cell r="Z131">
            <v>5.3276475005999995</v>
          </cell>
          <cell r="AB131">
            <v>0</v>
          </cell>
        </row>
        <row r="132">
          <cell r="Z132">
            <v>16.486365280600005</v>
          </cell>
          <cell r="AB132">
            <v>242446.5482441177</v>
          </cell>
        </row>
        <row r="133">
          <cell r="Z133">
            <v>0.99103014059999994</v>
          </cell>
          <cell r="AB133">
            <v>16517.169009999998</v>
          </cell>
        </row>
        <row r="134">
          <cell r="Z134">
            <v>5.0835051600000005</v>
          </cell>
          <cell r="AB134">
            <v>90776.877857142856</v>
          </cell>
        </row>
        <row r="135">
          <cell r="Z135">
            <v>0.44574477000000001</v>
          </cell>
          <cell r="AB135">
            <v>8104.4503636363634</v>
          </cell>
        </row>
        <row r="136">
          <cell r="Z136">
            <v>8.1952450900000002</v>
          </cell>
          <cell r="AB136">
            <v>130083.25539682539</v>
          </cell>
        </row>
        <row r="137">
          <cell r="Z137">
            <v>8.1952450900000002</v>
          </cell>
          <cell r="AB137">
            <v>0</v>
          </cell>
        </row>
        <row r="138">
          <cell r="Z138">
            <v>8.1952450900000002</v>
          </cell>
          <cell r="AB138">
            <v>0</v>
          </cell>
        </row>
        <row r="139">
          <cell r="Z139">
            <v>1.5939096699999999</v>
          </cell>
          <cell r="AB139">
            <v>93759.39235294117</v>
          </cell>
        </row>
        <row r="140">
          <cell r="Z140">
            <v>0.72566994119999995</v>
          </cell>
          <cell r="AB140">
            <v>12094.499019999999</v>
          </cell>
        </row>
        <row r="141">
          <cell r="Z141">
            <v>2.5600620896000001</v>
          </cell>
          <cell r="AB141">
            <v>30844.121561445783</v>
          </cell>
        </row>
        <row r="142">
          <cell r="Z142">
            <v>1.01570757</v>
          </cell>
          <cell r="AB142">
            <v>18137.635178571429</v>
          </cell>
        </row>
        <row r="143">
          <cell r="Z143">
            <v>2.8247203912000001</v>
          </cell>
          <cell r="AB143">
            <v>43457.236787692309</v>
          </cell>
        </row>
        <row r="144">
          <cell r="Z144">
            <v>2.8247203912000001</v>
          </cell>
          <cell r="AB144">
            <v>43457.236787692309</v>
          </cell>
        </row>
        <row r="145">
          <cell r="Z145">
            <v>2.8247203912000001</v>
          </cell>
          <cell r="AB145">
            <v>43457.236787692309</v>
          </cell>
        </row>
        <row r="146">
          <cell r="Z146">
            <v>0.97859543999999998</v>
          </cell>
          <cell r="AB146">
            <v>16586.363389830509</v>
          </cell>
        </row>
        <row r="147">
          <cell r="Z147">
            <v>2.6991233299999999</v>
          </cell>
          <cell r="AB147">
            <v>42173.802031250001</v>
          </cell>
        </row>
        <row r="148">
          <cell r="Z148">
            <v>1.6026976899999998</v>
          </cell>
          <cell r="AB148">
            <v>41094.812564102554</v>
          </cell>
        </row>
        <row r="149">
          <cell r="Z149">
            <v>2.7400146106000007</v>
          </cell>
          <cell r="AB149">
            <v>47241.631217241389</v>
          </cell>
        </row>
        <row r="150">
          <cell r="Z150">
            <v>2.8350289105999993</v>
          </cell>
          <cell r="AB150">
            <v>41691.601626470576</v>
          </cell>
        </row>
        <row r="151">
          <cell r="Z151">
            <v>3.6200000000000001E-6</v>
          </cell>
          <cell r="AB151">
            <v>1.81</v>
          </cell>
        </row>
        <row r="152">
          <cell r="Z152">
            <v>3.6200000000000001E-6</v>
          </cell>
          <cell r="AB152">
            <v>1.81</v>
          </cell>
        </row>
        <row r="153">
          <cell r="Z153">
            <v>3.21516154</v>
          </cell>
          <cell r="AB153">
            <v>50236.899062500001</v>
          </cell>
        </row>
        <row r="154">
          <cell r="Z154">
            <v>17.399251301099998</v>
          </cell>
          <cell r="AB154">
            <v>8003.3354650873962</v>
          </cell>
        </row>
        <row r="155">
          <cell r="Z155">
            <v>1.0974395012</v>
          </cell>
          <cell r="AB155">
            <v>10865.737635643563</v>
          </cell>
        </row>
        <row r="156">
          <cell r="Z156">
            <v>3.6880721306000002</v>
          </cell>
          <cell r="AB156">
            <v>58540.827469841272</v>
          </cell>
        </row>
        <row r="157">
          <cell r="Z157">
            <v>0.98662642</v>
          </cell>
          <cell r="AB157">
            <v>12981.926578947368</v>
          </cell>
        </row>
        <row r="158">
          <cell r="Z158">
            <v>0.98662642</v>
          </cell>
          <cell r="AB158" t="e">
            <v>#DIV/0!</v>
          </cell>
        </row>
        <row r="159">
          <cell r="Z159">
            <v>0.98662642</v>
          </cell>
          <cell r="AB159" t="e">
            <v>#DIV/0!</v>
          </cell>
        </row>
        <row r="160">
          <cell r="Z160">
            <v>3.0116416005999986</v>
          </cell>
          <cell r="AB160">
            <v>31047.851552577304</v>
          </cell>
        </row>
        <row r="161">
          <cell r="Z161">
            <v>4.4942707400000002</v>
          </cell>
          <cell r="AB161">
            <v>53503.2230952381</v>
          </cell>
        </row>
        <row r="162">
          <cell r="Z162">
            <v>4.4942707400000002</v>
          </cell>
          <cell r="AB162">
            <v>53503.2230952381</v>
          </cell>
        </row>
        <row r="163">
          <cell r="Z163">
            <v>14.429965190399999</v>
          </cell>
          <cell r="AB163">
            <v>221999.46446769228</v>
          </cell>
        </row>
        <row r="164">
          <cell r="Z164">
            <v>3.4621066506</v>
          </cell>
          <cell r="AB164">
            <v>36063.610943749998</v>
          </cell>
        </row>
        <row r="165">
          <cell r="Z165">
            <v>1.9387000000000001E-4</v>
          </cell>
          <cell r="AB165">
            <v>96.935000000000002</v>
          </cell>
        </row>
        <row r="166">
          <cell r="Z166">
            <v>1.9387000000000001E-4</v>
          </cell>
          <cell r="AB166">
            <v>96.935000000000002</v>
          </cell>
        </row>
        <row r="167">
          <cell r="Z167">
            <v>0.71304144059999996</v>
          </cell>
          <cell r="AB167">
            <v>12293.81794137931</v>
          </cell>
        </row>
        <row r="168">
          <cell r="Z168">
            <v>10.431104729999998</v>
          </cell>
          <cell r="AB168">
            <v>158047.04136363635</v>
          </cell>
        </row>
        <row r="169">
          <cell r="Z169">
            <v>2.5708346206000003</v>
          </cell>
          <cell r="AB169">
            <v>30605.174054761908</v>
          </cell>
        </row>
        <row r="170">
          <cell r="Z170">
            <v>4.0343380599999999E-2</v>
          </cell>
          <cell r="AB170">
            <v>1120.6494611111111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 1"/>
      <sheetName val="C3.33"/>
      <sheetName val="C3_33"/>
      <sheetName val="cartera_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8_A5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G6" t="str">
            <v>Monto</v>
          </cell>
          <cell r="AJ6" t="str">
            <v>Saldo Promedio</v>
          </cell>
        </row>
        <row r="7">
          <cell r="AG7" t="str">
            <v>Compra</v>
          </cell>
          <cell r="AJ7" t="str">
            <v>Compra</v>
          </cell>
        </row>
        <row r="8">
          <cell r="AG8">
            <v>16.698577053200029</v>
          </cell>
          <cell r="AJ8">
            <v>478.38701235317797</v>
          </cell>
        </row>
        <row r="9">
          <cell r="AG9">
            <v>11.914622825000011</v>
          </cell>
          <cell r="AJ9">
            <v>367.24787550473172</v>
          </cell>
        </row>
        <row r="10">
          <cell r="AG10">
            <v>6.4352406788999668</v>
          </cell>
          <cell r="AJ10">
            <v>192.72380817884959</v>
          </cell>
        </row>
        <row r="11">
          <cell r="AG11">
            <v>14.397132917200022</v>
          </cell>
          <cell r="AJ11">
            <v>367.11459104980037</v>
          </cell>
        </row>
        <row r="12">
          <cell r="AG12">
            <v>0.95594866650000165</v>
          </cell>
          <cell r="AJ12">
            <v>73.76716309128804</v>
          </cell>
        </row>
        <row r="13">
          <cell r="AG13">
            <v>3.9633618900000001E-2</v>
          </cell>
          <cell r="AJ13">
            <v>50.296470685279189</v>
          </cell>
        </row>
        <row r="14">
          <cell r="AG14">
            <v>10.226540660800037</v>
          </cell>
          <cell r="AJ14">
            <v>240.12164316607658</v>
          </cell>
        </row>
        <row r="15">
          <cell r="AG15">
            <v>7.6537242198999786</v>
          </cell>
          <cell r="AJ15">
            <v>323.16011737459797</v>
          </cell>
        </row>
        <row r="16">
          <cell r="AG16">
            <v>11.424892934600047</v>
          </cell>
          <cell r="AJ16">
            <v>396.67012480383471</v>
          </cell>
        </row>
        <row r="17">
          <cell r="AG17">
            <v>12.116595386500014</v>
          </cell>
          <cell r="AJ17">
            <v>452.11176815298558</v>
          </cell>
        </row>
        <row r="18">
          <cell r="AG18">
            <v>10.96086226690001</v>
          </cell>
          <cell r="AJ18">
            <v>332.95450385479984</v>
          </cell>
        </row>
        <row r="19">
          <cell r="AG19">
            <v>0.92522466170000295</v>
          </cell>
          <cell r="AJ19">
            <v>75.744957977896277</v>
          </cell>
        </row>
        <row r="20">
          <cell r="AG20">
            <v>4.8528981499999978E-2</v>
          </cell>
          <cell r="AJ20">
            <v>54.101428651059067</v>
          </cell>
        </row>
        <row r="21">
          <cell r="AG21">
            <v>11.121560951400005</v>
          </cell>
          <cell r="AJ21">
            <v>214.74755163065524</v>
          </cell>
        </row>
        <row r="22">
          <cell r="AG22">
            <v>11.34446786150002</v>
          </cell>
          <cell r="AJ22">
            <v>314.7656241918931</v>
          </cell>
        </row>
        <row r="23">
          <cell r="AG23">
            <v>11.469780106799989</v>
          </cell>
          <cell r="AJ23">
            <v>312.26430281778306</v>
          </cell>
        </row>
        <row r="24">
          <cell r="AG24">
            <v>10.869831840400005</v>
          </cell>
          <cell r="AJ24">
            <v>313.05316054374759</v>
          </cell>
        </row>
        <row r="25">
          <cell r="AG25">
            <v>14.577125129700001</v>
          </cell>
          <cell r="AJ25">
            <v>366.3883056778767</v>
          </cell>
        </row>
        <row r="26">
          <cell r="AG26">
            <v>0.8558801080000018</v>
          </cell>
          <cell r="AJ26">
            <v>77.07159909950488</v>
          </cell>
        </row>
        <row r="27">
          <cell r="AG27">
            <v>5.0802273500000002E-2</v>
          </cell>
          <cell r="AJ27">
            <v>53.98753825717322</v>
          </cell>
        </row>
        <row r="28">
          <cell r="AG28">
            <v>12.095698614500025</v>
          </cell>
          <cell r="AJ28">
            <v>234.08613203475818</v>
          </cell>
        </row>
        <row r="29">
          <cell r="AG29">
            <v>9.7499845385000228</v>
          </cell>
          <cell r="AJ29">
            <v>279.65765656551235</v>
          </cell>
        </row>
        <row r="30">
          <cell r="AG30">
            <v>12.048069802199985</v>
          </cell>
          <cell r="AJ30">
            <v>350.67292843379761</v>
          </cell>
        </row>
        <row r="31">
          <cell r="AG31">
            <v>8.915667772399992</v>
          </cell>
          <cell r="AJ31">
            <v>249.49399111235459</v>
          </cell>
        </row>
        <row r="32">
          <cell r="AG32">
            <v>7.7736045523999779</v>
          </cell>
          <cell r="AJ32">
            <v>220.72189875919184</v>
          </cell>
        </row>
        <row r="33">
          <cell r="AG33">
            <v>0.8144075236000009</v>
          </cell>
          <cell r="AJ33">
            <v>72.975584551971409</v>
          </cell>
        </row>
        <row r="34">
          <cell r="AG34">
            <v>4.8085534799999996E-2</v>
          </cell>
          <cell r="AJ34">
            <v>49.470714814814812</v>
          </cell>
        </row>
        <row r="35">
          <cell r="AG35">
            <v>9.4725968665999751</v>
          </cell>
          <cell r="AJ35">
            <v>191.34240024643427</v>
          </cell>
        </row>
        <row r="36">
          <cell r="AG36">
            <v>9.4970927234999767</v>
          </cell>
          <cell r="AJ36">
            <v>276.9639172790894</v>
          </cell>
        </row>
        <row r="37">
          <cell r="AG37">
            <v>19.394563721599987</v>
          </cell>
          <cell r="AJ37">
            <v>561.13658309753157</v>
          </cell>
        </row>
        <row r="38">
          <cell r="AG38">
            <v>11.743780921200013</v>
          </cell>
          <cell r="AJ38">
            <v>319.01178717300991</v>
          </cell>
        </row>
        <row r="39">
          <cell r="AG39">
            <v>18.202329700999972</v>
          </cell>
          <cell r="AJ39">
            <v>447.90299222421743</v>
          </cell>
        </row>
        <row r="40">
          <cell r="AG40">
            <v>0.8991505137000011</v>
          </cell>
          <cell r="AJ40">
            <v>77.915989055459363</v>
          </cell>
        </row>
        <row r="41">
          <cell r="AG41">
            <v>3.8867191199999977E-2</v>
          </cell>
          <cell r="AJ41">
            <v>43.573084304932713</v>
          </cell>
        </row>
        <row r="42">
          <cell r="AG42">
            <v>9.4901751970999868</v>
          </cell>
          <cell r="AJ42">
            <v>174.92765606982209</v>
          </cell>
        </row>
        <row r="43">
          <cell r="AG43">
            <v>9.2499298436999862</v>
          </cell>
          <cell r="AJ43">
            <v>279.36123474676049</v>
          </cell>
        </row>
        <row r="44">
          <cell r="AG44">
            <v>8.3675102509999899</v>
          </cell>
          <cell r="AJ44">
            <v>284.30941017974209</v>
          </cell>
        </row>
        <row r="45">
          <cell r="AG45">
            <v>6.6412756518999858</v>
          </cell>
          <cell r="AJ45">
            <v>232.24491718771807</v>
          </cell>
        </row>
        <row r="46">
          <cell r="AG46">
            <v>10.985935466899987</v>
          </cell>
          <cell r="AJ46">
            <v>322.28160839298249</v>
          </cell>
        </row>
        <row r="47">
          <cell r="AG47">
            <v>0.86787572930000068</v>
          </cell>
          <cell r="AJ47">
            <v>82.302108041726001</v>
          </cell>
        </row>
        <row r="48">
          <cell r="AG48">
            <v>4.1771454100000001E-2</v>
          </cell>
          <cell r="AJ48">
            <v>48.234935450346427</v>
          </cell>
        </row>
        <row r="49">
          <cell r="AG49">
            <v>10.067744283399925</v>
          </cell>
          <cell r="AJ49">
            <v>262.86538598955417</v>
          </cell>
        </row>
        <row r="50">
          <cell r="AG50">
            <v>7.624975844899974</v>
          </cell>
          <cell r="AJ50">
            <v>242.10884120467307</v>
          </cell>
        </row>
        <row r="51">
          <cell r="AG51">
            <v>9.4729810268999994</v>
          </cell>
          <cell r="AJ51">
            <v>324.50606422650037</v>
          </cell>
        </row>
        <row r="52">
          <cell r="AG52">
            <v>11.385413204000002</v>
          </cell>
          <cell r="AJ52">
            <v>428.7968214823743</v>
          </cell>
        </row>
        <row r="53">
          <cell r="AG53">
            <v>17.986168465699976</v>
          </cell>
          <cell r="AJ53">
            <v>545.39900738977428</v>
          </cell>
        </row>
        <row r="54">
          <cell r="AG54">
            <v>0.77171353189999925</v>
          </cell>
          <cell r="AJ54">
            <v>93.123389875708853</v>
          </cell>
        </row>
        <row r="55">
          <cell r="AG55">
            <v>5.6756692099999985E-2</v>
          </cell>
          <cell r="AJ55">
            <v>59.996503276955586</v>
          </cell>
        </row>
        <row r="56">
          <cell r="AG56">
            <v>16.248029373800005</v>
          </cell>
          <cell r="AJ56">
            <v>330.86318672721359</v>
          </cell>
        </row>
        <row r="57">
          <cell r="AG57">
            <v>18.300570586300008</v>
          </cell>
          <cell r="AJ57">
            <v>649.80899003302238</v>
          </cell>
        </row>
        <row r="58">
          <cell r="AG58">
            <v>8.1493795415999966</v>
          </cell>
          <cell r="AJ58">
            <v>242.05838184572423</v>
          </cell>
        </row>
        <row r="59">
          <cell r="AG59">
            <v>7.1153252461000003</v>
          </cell>
          <cell r="AJ59">
            <v>224.29547161680799</v>
          </cell>
        </row>
        <row r="60">
          <cell r="AG60">
            <v>15.554564972699996</v>
          </cell>
          <cell r="AJ60">
            <v>413.32248220179088</v>
          </cell>
        </row>
        <row r="61">
          <cell r="AG61">
            <v>0.97463429619999986</v>
          </cell>
          <cell r="AJ61">
            <v>81.037191003575273</v>
          </cell>
        </row>
        <row r="62">
          <cell r="AG62">
            <v>6.3119294900000011E-2</v>
          </cell>
          <cell r="AJ62">
            <v>53.400418697123527</v>
          </cell>
        </row>
        <row r="63">
          <cell r="AG63">
            <v>7.9260948677999989</v>
          </cell>
          <cell r="AJ63">
            <v>219.92494083795779</v>
          </cell>
        </row>
        <row r="64">
          <cell r="AG64">
            <v>7.2538239401999967</v>
          </cell>
          <cell r="AJ64">
            <v>275.36058688076514</v>
          </cell>
        </row>
        <row r="65">
          <cell r="AG65">
            <v>9.4075194688000039</v>
          </cell>
          <cell r="AJ65">
            <v>345.71216627958273</v>
          </cell>
        </row>
        <row r="66">
          <cell r="AG66">
            <v>9.3726088601000086</v>
          </cell>
          <cell r="AJ66">
            <v>325.91309757632689</v>
          </cell>
        </row>
        <row r="67">
          <cell r="AG67">
            <v>23.819203033799692</v>
          </cell>
          <cell r="AJ67">
            <v>672.76381962433823</v>
          </cell>
        </row>
        <row r="68">
          <cell r="AG68">
            <v>0.83148188359999964</v>
          </cell>
          <cell r="AJ68">
            <v>105.81342372104857</v>
          </cell>
        </row>
        <row r="69">
          <cell r="AG69">
            <v>4.9511736399999985E-2</v>
          </cell>
          <cell r="AJ69">
            <v>75.131618209408174</v>
          </cell>
        </row>
        <row r="70">
          <cell r="AG70">
            <v>8.3658475598999953</v>
          </cell>
          <cell r="AJ70">
            <v>198.50154371574317</v>
          </cell>
        </row>
        <row r="71">
          <cell r="AG71">
            <v>11.373680501299997</v>
          </cell>
          <cell r="AJ71">
            <v>337.90904368222459</v>
          </cell>
        </row>
        <row r="72">
          <cell r="AG72">
            <v>14.491083211400024</v>
          </cell>
          <cell r="AJ72">
            <v>409.58403650084864</v>
          </cell>
        </row>
        <row r="73">
          <cell r="AG73">
            <v>8.4037818546999912</v>
          </cell>
          <cell r="AJ73">
            <v>242.70149178940656</v>
          </cell>
        </row>
        <row r="74">
          <cell r="AG74">
            <v>7.581827651299994</v>
          </cell>
          <cell r="AJ74">
            <v>206.33630837664973</v>
          </cell>
        </row>
        <row r="75">
          <cell r="AG75">
            <v>6.4753710000000006E-2</v>
          </cell>
          <cell r="AJ75">
            <v>60.744568480300188</v>
          </cell>
        </row>
        <row r="76">
          <cell r="AG76">
            <v>4.7824321200000006E-2</v>
          </cell>
          <cell r="AJ76">
            <v>63.850896128170902</v>
          </cell>
        </row>
        <row r="77">
          <cell r="AG77">
            <v>10.244571387600018</v>
          </cell>
          <cell r="AJ77">
            <v>250.05666205179568</v>
          </cell>
        </row>
        <row r="78">
          <cell r="AG78">
            <v>8.5255171513999972</v>
          </cell>
          <cell r="AJ78">
            <v>262.33974864299336</v>
          </cell>
        </row>
        <row r="79">
          <cell r="AG79">
            <v>6.3344540370999889</v>
          </cell>
          <cell r="AJ79">
            <v>195.82212307097777</v>
          </cell>
        </row>
        <row r="80">
          <cell r="AG80">
            <v>7.2912692345999943</v>
          </cell>
          <cell r="AJ80">
            <v>242.74292487931532</v>
          </cell>
        </row>
        <row r="81">
          <cell r="AG81">
            <v>13.930279358700011</v>
          </cell>
          <cell r="AJ81">
            <v>398.69145273898141</v>
          </cell>
        </row>
        <row r="82">
          <cell r="AG82">
            <v>0.90767748490000055</v>
          </cell>
          <cell r="AJ82">
            <v>83.426239420955923</v>
          </cell>
        </row>
        <row r="83">
          <cell r="AG83">
            <v>7.083031179999999E-2</v>
          </cell>
          <cell r="AJ83">
            <v>71.114770883534135</v>
          </cell>
        </row>
        <row r="84">
          <cell r="AG84">
            <v>8.0536629300000033</v>
          </cell>
          <cell r="AJ84">
            <v>151.53845877394355</v>
          </cell>
        </row>
        <row r="85">
          <cell r="AG85">
            <v>7.2972079844000035</v>
          </cell>
          <cell r="AJ85">
            <v>242.3757924867972</v>
          </cell>
        </row>
        <row r="86">
          <cell r="AG86">
            <v>8.7806285414000076</v>
          </cell>
          <cell r="AJ86">
            <v>269.98212161854713</v>
          </cell>
        </row>
        <row r="87">
          <cell r="AG87">
            <v>6.9916940592999985</v>
          </cell>
          <cell r="AJ87">
            <v>220.86473525713922</v>
          </cell>
        </row>
        <row r="88">
          <cell r="AG88">
            <v>8.1346703901000108</v>
          </cell>
          <cell r="AJ88">
            <v>221.13495324580032</v>
          </cell>
        </row>
        <row r="89">
          <cell r="AG89">
            <v>0.9275067665000003</v>
          </cell>
          <cell r="AJ89">
            <v>78.883038484436156</v>
          </cell>
        </row>
        <row r="90">
          <cell r="AG90">
            <v>5.512013100000001E-2</v>
          </cell>
          <cell r="AJ90">
            <v>56.016393292682935</v>
          </cell>
        </row>
        <row r="91">
          <cell r="AG91">
            <v>9.5208951392000181</v>
          </cell>
          <cell r="AJ91">
            <v>225.69385182410855</v>
          </cell>
        </row>
        <row r="92">
          <cell r="AG92">
            <v>6.4583531250000057</v>
          </cell>
          <cell r="AJ92">
            <v>202.72948253131199</v>
          </cell>
        </row>
        <row r="93">
          <cell r="AG93">
            <v>7.6688080366999989</v>
          </cell>
          <cell r="AJ93">
            <v>244.69712944160813</v>
          </cell>
        </row>
        <row r="94">
          <cell r="AG94">
            <v>28.616028162199981</v>
          </cell>
          <cell r="AJ94">
            <v>935.65354964033418</v>
          </cell>
        </row>
        <row r="95">
          <cell r="AG95">
            <v>7.9435848242999993</v>
          </cell>
          <cell r="AJ95">
            <v>221.72062478856728</v>
          </cell>
        </row>
        <row r="96">
          <cell r="AG96">
            <v>0.82739496980000016</v>
          </cell>
          <cell r="AJ96">
            <v>75.060779261544056</v>
          </cell>
        </row>
        <row r="97">
          <cell r="AG97">
            <v>5.5512891800000005E-2</v>
          </cell>
          <cell r="AJ97">
            <v>54.000867509727634</v>
          </cell>
        </row>
        <row r="98">
          <cell r="AG98">
            <v>8.5303150782999939</v>
          </cell>
          <cell r="AJ98">
            <v>212.23912913763917</v>
          </cell>
        </row>
        <row r="99">
          <cell r="AG99">
            <v>7.1448077713999991</v>
          </cell>
          <cell r="AJ99">
            <v>231.19362449521094</v>
          </cell>
        </row>
        <row r="100">
          <cell r="AG100">
            <v>34.832920420000001</v>
          </cell>
          <cell r="AJ100">
            <v>1165.2144383488326</v>
          </cell>
        </row>
        <row r="101">
          <cell r="AG101">
            <v>10.698891571600006</v>
          </cell>
          <cell r="AJ101">
            <v>353.76422880005316</v>
          </cell>
        </row>
        <row r="102">
          <cell r="AG102">
            <v>7.1927424693999935</v>
          </cell>
          <cell r="AJ102">
            <v>213.04254692849929</v>
          </cell>
        </row>
        <row r="103">
          <cell r="AG103">
            <v>0.8130786013000002</v>
          </cell>
          <cell r="AJ103">
            <v>79.154848257398768</v>
          </cell>
        </row>
        <row r="104">
          <cell r="AG104">
            <v>5.0728914200000003E-2</v>
          </cell>
          <cell r="AJ104">
            <v>54.371826580921756</v>
          </cell>
        </row>
        <row r="105">
          <cell r="AG105">
            <v>7.2535796642999957</v>
          </cell>
          <cell r="AJ105">
            <v>175.06769155745411</v>
          </cell>
        </row>
        <row r="106">
          <cell r="AG106">
            <v>7.2149383733999981</v>
          </cell>
          <cell r="AJ106">
            <v>224.28930531584177</v>
          </cell>
        </row>
        <row r="107">
          <cell r="AG107">
            <v>6.1803749626999984</v>
          </cell>
          <cell r="AJ107">
            <v>209.21346476761104</v>
          </cell>
        </row>
        <row r="108">
          <cell r="AG108">
            <v>6.4054097973000008</v>
          </cell>
          <cell r="AJ108">
            <v>226.74819630075405</v>
          </cell>
        </row>
        <row r="109">
          <cell r="AG109">
            <v>9.7549573643000134</v>
          </cell>
          <cell r="AJ109">
            <v>299.63623799914035</v>
          </cell>
        </row>
        <row r="110">
          <cell r="AG110">
            <v>0.70641614930000007</v>
          </cell>
          <cell r="AJ110">
            <v>80.576725139728538</v>
          </cell>
        </row>
        <row r="111">
          <cell r="AG111">
            <v>4.363595E-2</v>
          </cell>
          <cell r="AJ111">
            <v>55.305386565272492</v>
          </cell>
        </row>
        <row r="112">
          <cell r="AG112">
            <v>6.3694952668001541</v>
          </cell>
          <cell r="AJ112">
            <v>164.38679812114884</v>
          </cell>
        </row>
        <row r="113">
          <cell r="AG113">
            <v>11.298066720300005</v>
          </cell>
          <cell r="AJ113">
            <v>366.16647934856604</v>
          </cell>
        </row>
        <row r="114">
          <cell r="AG114">
            <v>8.0077935244000038</v>
          </cell>
          <cell r="AJ114">
            <v>310.8615498602486</v>
          </cell>
        </row>
        <row r="115">
          <cell r="AG115">
            <v>3.7727353768000027</v>
          </cell>
          <cell r="AJ115">
            <v>172.46001905284342</v>
          </cell>
        </row>
        <row r="116">
          <cell r="AG116">
            <v>9.6985532728999981</v>
          </cell>
          <cell r="AJ116">
            <v>262.15140212185099</v>
          </cell>
        </row>
        <row r="117">
          <cell r="AG117">
            <v>0.80967303010000014</v>
          </cell>
          <cell r="AJ117">
            <v>82.417857298452773</v>
          </cell>
        </row>
        <row r="118">
          <cell r="AG118">
            <v>5.7099539800000002E-2</v>
          </cell>
          <cell r="AJ118">
            <v>64.156786292134825</v>
          </cell>
        </row>
        <row r="119">
          <cell r="AG119">
            <v>9.8728139372999983</v>
          </cell>
          <cell r="AJ119">
            <v>245.9166049094577</v>
          </cell>
        </row>
        <row r="120">
          <cell r="AG120">
            <v>5.7774311243000041</v>
          </cell>
          <cell r="AJ120">
            <v>180.56729354606838</v>
          </cell>
        </row>
        <row r="121">
          <cell r="AG121">
            <v>8.8186772129000008</v>
          </cell>
          <cell r="AJ121">
            <v>286.64642330245414</v>
          </cell>
        </row>
        <row r="122">
          <cell r="AG122">
            <v>5.202127661299996</v>
          </cell>
          <cell r="AJ122">
            <v>183.80777546816466</v>
          </cell>
        </row>
        <row r="123">
          <cell r="AG123">
            <v>6.9183241945000047</v>
          </cell>
          <cell r="AJ123">
            <v>202.58636001464143</v>
          </cell>
        </row>
        <row r="124">
          <cell r="AG124">
            <v>0.55686374540000005</v>
          </cell>
          <cell r="AJ124">
            <v>84.207431634659002</v>
          </cell>
        </row>
        <row r="125">
          <cell r="AG125">
            <v>4.9431592000000003E-2</v>
          </cell>
          <cell r="AJ125">
            <v>50.388982670744142</v>
          </cell>
        </row>
        <row r="126">
          <cell r="AG126">
            <v>37.779062976099958</v>
          </cell>
          <cell r="AJ126">
            <v>1033.8814749486867</v>
          </cell>
        </row>
        <row r="127">
          <cell r="AG127">
            <v>8.1348434093000019</v>
          </cell>
          <cell r="AJ127">
            <v>288.81784453951576</v>
          </cell>
        </row>
        <row r="128">
          <cell r="AG128">
            <v>8.7886580857000052</v>
          </cell>
          <cell r="AJ128">
            <v>294.90162021676417</v>
          </cell>
        </row>
        <row r="129">
          <cell r="AG129">
            <v>11.760149260500015</v>
          </cell>
          <cell r="AJ129">
            <v>392.01804261808775</v>
          </cell>
        </row>
        <row r="130">
          <cell r="AG130">
            <v>12.190975274200008</v>
          </cell>
          <cell r="AJ130">
            <v>311.54264583578259</v>
          </cell>
        </row>
        <row r="131">
          <cell r="AG131">
            <v>0.72254688440000003</v>
          </cell>
          <cell r="AJ131">
            <v>79.13985590361446</v>
          </cell>
        </row>
        <row r="132">
          <cell r="AG132">
            <v>4.8234716499999997E-2</v>
          </cell>
          <cell r="AJ132">
            <v>51.477819103521874</v>
          </cell>
        </row>
        <row r="133">
          <cell r="AG133">
            <v>21.728927568099994</v>
          </cell>
          <cell r="AJ133">
            <v>540.97812996315281</v>
          </cell>
        </row>
        <row r="134">
          <cell r="AG134">
            <v>6.5236314933000017</v>
          </cell>
          <cell r="AJ134">
            <v>201.55816267997287</v>
          </cell>
        </row>
        <row r="135">
          <cell r="AG135">
            <v>11.143030918799994</v>
          </cell>
          <cell r="AJ135">
            <v>352.09273631193105</v>
          </cell>
        </row>
        <row r="136">
          <cell r="AG136">
            <v>10.084384741999997</v>
          </cell>
          <cell r="AJ136">
            <v>352.66251939150192</v>
          </cell>
        </row>
        <row r="137">
          <cell r="AG137">
            <v>15.070239511500015</v>
          </cell>
          <cell r="AJ137">
            <v>450.40914287635655</v>
          </cell>
        </row>
        <row r="138">
          <cell r="AG138">
            <v>0.69112364309999996</v>
          </cell>
          <cell r="AJ138">
            <v>83.167706750902525</v>
          </cell>
        </row>
        <row r="139">
          <cell r="AG139">
            <v>5.12654305E-2</v>
          </cell>
          <cell r="AJ139">
            <v>58.858129161882893</v>
          </cell>
        </row>
        <row r="140">
          <cell r="AG140">
            <v>6.2797792790999996</v>
          </cell>
          <cell r="AJ140">
            <v>167.13987222133503</v>
          </cell>
        </row>
        <row r="141">
          <cell r="AG141">
            <v>8.4216142840000092</v>
          </cell>
          <cell r="AJ141">
            <v>281.3676216631589</v>
          </cell>
        </row>
        <row r="142">
          <cell r="AG142">
            <v>7.8936714514000093</v>
          </cell>
          <cell r="AJ142">
            <v>276.20530639280622</v>
          </cell>
        </row>
        <row r="143">
          <cell r="AG143">
            <v>5.1280831212999978</v>
          </cell>
          <cell r="AJ143">
            <v>192.19980965106248</v>
          </cell>
        </row>
        <row r="144">
          <cell r="AG144">
            <v>8.2849605303000029</v>
          </cell>
          <cell r="AJ144">
            <v>152.61407943522397</v>
          </cell>
        </row>
        <row r="145">
          <cell r="AG145">
            <v>0.7446061168</v>
          </cell>
          <cell r="AJ145">
            <v>77.273362058945622</v>
          </cell>
        </row>
        <row r="146">
          <cell r="AG146">
            <v>4.2580160000000006E-2</v>
          </cell>
          <cell r="AJ146">
            <v>55.515202086049548</v>
          </cell>
        </row>
        <row r="147">
          <cell r="AG147">
            <v>10.213803462600005</v>
          </cell>
          <cell r="AJ147">
            <v>281.00815645307745</v>
          </cell>
        </row>
        <row r="148">
          <cell r="AG148">
            <v>7.0562494222000058</v>
          </cell>
          <cell r="AJ148">
            <v>233.16424089482223</v>
          </cell>
        </row>
        <row r="149">
          <cell r="AG149">
            <v>7.4040312710999991</v>
          </cell>
          <cell r="AJ149">
            <v>269.85571567955679</v>
          </cell>
        </row>
        <row r="150">
          <cell r="AG150">
            <v>7.0103893444000116</v>
          </cell>
          <cell r="AJ150">
            <v>252.00910721115866</v>
          </cell>
        </row>
        <row r="151">
          <cell r="AG151">
            <v>8.6266600473000032</v>
          </cell>
          <cell r="AJ151">
            <v>261.16860062668411</v>
          </cell>
        </row>
        <row r="152">
          <cell r="AG152">
            <v>0.76855523280000015</v>
          </cell>
          <cell r="AJ152">
            <v>74.501282745250109</v>
          </cell>
        </row>
        <row r="153">
          <cell r="AG153">
            <v>4.6783448799999988E-2</v>
          </cell>
          <cell r="AJ153">
            <v>51.923916537180901</v>
          </cell>
        </row>
        <row r="154">
          <cell r="AG154">
            <v>8.8554916112000033</v>
          </cell>
          <cell r="AJ154">
            <v>234.9435320810783</v>
          </cell>
        </row>
        <row r="155">
          <cell r="AG155">
            <v>21.163246624299777</v>
          </cell>
          <cell r="AJ155">
            <v>731.60876082206164</v>
          </cell>
        </row>
        <row r="156">
          <cell r="AG156">
            <v>5.8285903259999952</v>
          </cell>
          <cell r="AJ156">
            <v>210.6770160485793</v>
          </cell>
        </row>
        <row r="157">
          <cell r="AG157">
            <v>10.458770767799994</v>
          </cell>
          <cell r="AJ157">
            <v>376.81116759619522</v>
          </cell>
        </row>
        <row r="158">
          <cell r="AG158">
            <v>7.3023778229000023</v>
          </cell>
          <cell r="AJ158">
            <v>211.67539633891826</v>
          </cell>
        </row>
        <row r="159">
          <cell r="AG159">
            <v>0.68105555379999971</v>
          </cell>
          <cell r="AJ159">
            <v>73.223906440167696</v>
          </cell>
        </row>
        <row r="160">
          <cell r="AG160">
            <v>4.9022106599999997E-2</v>
          </cell>
          <cell r="AJ160">
            <v>48.536739207920789</v>
          </cell>
        </row>
        <row r="161">
          <cell r="AG161">
            <v>9.7001807027000044</v>
          </cell>
          <cell r="AJ161">
            <v>237.15663543836496</v>
          </cell>
        </row>
        <row r="162">
          <cell r="AG162">
            <v>9.293948566200001</v>
          </cell>
          <cell r="AJ162">
            <v>294.53172448740298</v>
          </cell>
        </row>
        <row r="163">
          <cell r="AG163">
            <v>3.5488599999999995E-2</v>
          </cell>
          <cell r="AJ163">
            <v>47.828301886792453</v>
          </cell>
        </row>
        <row r="164">
          <cell r="AG164">
            <v>27.442295528199995</v>
          </cell>
          <cell r="AJ164">
            <v>829.17257457698804</v>
          </cell>
        </row>
        <row r="165">
          <cell r="AG165">
            <v>12.127297257399997</v>
          </cell>
          <cell r="AJ165">
            <v>356.37076865706717</v>
          </cell>
        </row>
        <row r="166">
          <cell r="AG166">
            <v>0.67777847329999974</v>
          </cell>
          <cell r="AJ166">
            <v>80.553657392441139</v>
          </cell>
        </row>
        <row r="167">
          <cell r="AG167">
            <v>3.1434221200000001E-2</v>
          </cell>
          <cell r="AJ167">
            <v>45.490913458755429</v>
          </cell>
        </row>
        <row r="168">
          <cell r="AG168">
            <v>6.7965956530999989</v>
          </cell>
          <cell r="AJ168">
            <v>177.05000659320618</v>
          </cell>
        </row>
        <row r="169">
          <cell r="AG169">
            <v>16.432516396500006</v>
          </cell>
          <cell r="AJ169">
            <v>607.59905330005563</v>
          </cell>
        </row>
        <row r="170">
          <cell r="AG170">
            <v>7.3842040125999979</v>
          </cell>
          <cell r="AJ170">
            <v>274.43431124242755</v>
          </cell>
        </row>
        <row r="171">
          <cell r="AG171">
            <v>14.562935370599998</v>
          </cell>
          <cell r="AJ171">
            <v>542.52264540476096</v>
          </cell>
        </row>
        <row r="172">
          <cell r="AG172">
            <v>20.730620427600005</v>
          </cell>
          <cell r="AJ172">
            <v>737.9283247641763</v>
          </cell>
        </row>
        <row r="173">
          <cell r="AG173">
            <v>0.68978033309999964</v>
          </cell>
          <cell r="AJ173">
            <v>83.086043495543208</v>
          </cell>
        </row>
        <row r="174">
          <cell r="AG174">
            <v>3.60733419E-2</v>
          </cell>
          <cell r="AJ174">
            <v>50.311494979079498</v>
          </cell>
        </row>
        <row r="175">
          <cell r="AG175">
            <v>7.5931130806000047</v>
          </cell>
          <cell r="AJ175">
            <v>216.32800799430214</v>
          </cell>
        </row>
        <row r="176">
          <cell r="AG176">
            <v>6.8967194490000017</v>
          </cell>
          <cell r="AJ176">
            <v>240.68958780624004</v>
          </cell>
        </row>
        <row r="177">
          <cell r="AG177">
            <v>9.6793676458999922</v>
          </cell>
          <cell r="AJ177">
            <v>375.92697086763991</v>
          </cell>
        </row>
        <row r="178">
          <cell r="AG178">
            <v>9.000251639399993</v>
          </cell>
          <cell r="AJ178">
            <v>337.49256184940725</v>
          </cell>
        </row>
        <row r="179">
          <cell r="AG179">
            <v>9.1392697868999946</v>
          </cell>
          <cell r="AJ179">
            <v>301.2284043144362</v>
          </cell>
        </row>
        <row r="180">
          <cell r="AG180">
            <v>0.70549101429999994</v>
          </cell>
          <cell r="AJ180">
            <v>82.989179425949885</v>
          </cell>
        </row>
        <row r="181">
          <cell r="AG181">
            <v>4.6729952099999993E-2</v>
          </cell>
          <cell r="AJ181">
            <v>60.374615116279067</v>
          </cell>
        </row>
        <row r="182">
          <cell r="AG182">
            <v>9.4192081975000015</v>
          </cell>
          <cell r="AJ182">
            <v>260.97049836533404</v>
          </cell>
        </row>
        <row r="183">
          <cell r="AG183">
            <v>4.9670042362000073</v>
          </cell>
          <cell r="AJ183">
            <v>183.93587010072611</v>
          </cell>
        </row>
        <row r="184">
          <cell r="AG184">
            <v>8.9472309000000028</v>
          </cell>
          <cell r="AJ184">
            <v>333.66514637329863</v>
          </cell>
        </row>
        <row r="185">
          <cell r="AG185">
            <v>5.1641631213999961</v>
          </cell>
          <cell r="AJ185">
            <v>213.06061231949815</v>
          </cell>
        </row>
        <row r="186">
          <cell r="AG186">
            <v>25.508726189499978</v>
          </cell>
          <cell r="AJ186">
            <v>834.32740856610121</v>
          </cell>
        </row>
        <row r="187">
          <cell r="AG187">
            <v>0.71964080879999981</v>
          </cell>
          <cell r="AJ187">
            <v>76.794451904812689</v>
          </cell>
        </row>
        <row r="188">
          <cell r="AG188">
            <v>4.1627398299999993E-2</v>
          </cell>
          <cell r="AJ188">
            <v>48.630138200934574</v>
          </cell>
        </row>
        <row r="189">
          <cell r="AG189">
            <v>6.2095779161000006</v>
          </cell>
          <cell r="AJ189">
            <v>174.24524836826896</v>
          </cell>
        </row>
        <row r="190">
          <cell r="AG190">
            <v>9.9877944313999851</v>
          </cell>
          <cell r="AJ190">
            <v>362.55969331348859</v>
          </cell>
        </row>
        <row r="191">
          <cell r="AG191">
            <v>15.216688981699996</v>
          </cell>
          <cell r="AJ191">
            <v>518.36787537727798</v>
          </cell>
        </row>
        <row r="192">
          <cell r="AG192">
            <v>6.3878611497000026</v>
          </cell>
          <cell r="AJ192">
            <v>228.69329620864968</v>
          </cell>
        </row>
        <row r="193">
          <cell r="AG193">
            <v>7.9969007167000026</v>
          </cell>
          <cell r="AJ193">
            <v>244.89054407288324</v>
          </cell>
        </row>
        <row r="194">
          <cell r="AG194">
            <v>0.71965277770000025</v>
          </cell>
          <cell r="AJ194">
            <v>77.540435050102388</v>
          </cell>
        </row>
        <row r="195">
          <cell r="AG195">
            <v>3.5496332999999998E-2</v>
          </cell>
          <cell r="AJ195">
            <v>46.039342412451361</v>
          </cell>
        </row>
        <row r="196">
          <cell r="AG196">
            <v>7.4932597664999978</v>
          </cell>
          <cell r="AJ196">
            <v>189.78445828584449</v>
          </cell>
        </row>
        <row r="197">
          <cell r="AG197">
            <v>7.3959120894000021</v>
          </cell>
          <cell r="AJ197">
            <v>279.23854449142948</v>
          </cell>
        </row>
        <row r="198">
          <cell r="AG198">
            <v>6.6178097041999999</v>
          </cell>
          <cell r="AJ198">
            <v>221.00620171653753</v>
          </cell>
        </row>
        <row r="199">
          <cell r="AG199">
            <v>5.2075631704000003</v>
          </cell>
          <cell r="AJ199">
            <v>194.23958114136516</v>
          </cell>
        </row>
        <row r="200">
          <cell r="AG200">
            <v>9.3022829269000074</v>
          </cell>
          <cell r="AJ200">
            <v>276.48336831327111</v>
          </cell>
        </row>
        <row r="201">
          <cell r="AG201">
            <v>0.72099087360000003</v>
          </cell>
          <cell r="AJ201">
            <v>80.252768655387356</v>
          </cell>
        </row>
        <row r="202">
          <cell r="AG202">
            <v>4.0091878800000001E-2</v>
          </cell>
          <cell r="AJ202">
            <v>57.11093846153846</v>
          </cell>
        </row>
        <row r="203">
          <cell r="AG203">
            <v>10.293315348299998</v>
          </cell>
          <cell r="AJ203">
            <v>285.15708641438346</v>
          </cell>
        </row>
        <row r="204">
          <cell r="AG204">
            <v>8.8893495889999965</v>
          </cell>
          <cell r="AJ204">
            <v>312.61999609635996</v>
          </cell>
        </row>
        <row r="205">
          <cell r="AG205">
            <v>12.434011467599996</v>
          </cell>
          <cell r="AJ205">
            <v>469.33195438795138</v>
          </cell>
        </row>
        <row r="206">
          <cell r="AG206">
            <v>9.9992921694999968</v>
          </cell>
          <cell r="AJ206">
            <v>366.43550899662847</v>
          </cell>
        </row>
        <row r="207">
          <cell r="AG207">
            <v>1.7411423078000001</v>
          </cell>
          <cell r="AJ207">
            <v>302.2291803159174</v>
          </cell>
        </row>
        <row r="208"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3"/>
      <sheetName val="Anual-2003_rev1"/>
      <sheetName val="Anual-2003_rev"/>
      <sheetName val="Anual-2003_rev2"/>
      <sheetName val="Anual-2003_rev4"/>
      <sheetName val="Anual-2003_rev5"/>
      <sheetName val="Anual-2003_rev6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 xml:space="preserve"> </v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 xml:space="preserve"> </v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 xml:space="preserve"> </v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  <sheetName val="Cuadro 25"/>
      <sheetName val="Mens BM vs Op"/>
      <sheetName val="Pet-NoPet (M)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gregada"/>
      <sheetName val="cesar"/>
      <sheetName val="comercio"/>
      <sheetName val="gobierno"/>
      <sheetName val="reserva"/>
      <sheetName val="secfinanc"/>
      <sheetName val="secprivnf"/>
      <sheetName val="secpub"/>
      <sheetName val="secp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1"/>
      <sheetName val="ACCL"/>
      <sheetName val="ATC"/>
      <sheetName val="Valores"/>
      <sheetName val="EDV"/>
      <sheetName val="SPT"/>
      <sheetName val="Liquidez"/>
      <sheetName val="CUADROS"/>
      <sheetName val="GRAFICOS"/>
      <sheetName val="COASIF"/>
      <sheetName val="TC_Dolar"/>
    </sheetNames>
    <sheetDataSet>
      <sheetData sheetId="0">
        <row r="9">
          <cell r="B9">
            <v>37987</v>
          </cell>
          <cell r="Q9">
            <v>664.21711553000011</v>
          </cell>
          <cell r="R9">
            <v>207</v>
          </cell>
          <cell r="S9">
            <v>1725.3840062667998</v>
          </cell>
          <cell r="T9">
            <v>212</v>
          </cell>
          <cell r="DE9">
            <v>2389.6011217967998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</row>
        <row r="10">
          <cell r="Q10">
            <v>685.16518986000005</v>
          </cell>
          <cell r="R10">
            <v>228</v>
          </cell>
          <cell r="S10">
            <v>1552.4022318239001</v>
          </cell>
          <cell r="T10">
            <v>209</v>
          </cell>
          <cell r="DE10">
            <v>2237.5674216839002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</row>
        <row r="11">
          <cell r="Q11">
            <v>899.90075683000009</v>
          </cell>
          <cell r="R11">
            <v>306</v>
          </cell>
          <cell r="S11">
            <v>2324.4400820665996</v>
          </cell>
          <cell r="T11">
            <v>333</v>
          </cell>
          <cell r="DE11">
            <v>3224.3408388966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</row>
        <row r="12">
          <cell r="Q12">
            <v>934.52008806999993</v>
          </cell>
          <cell r="R12">
            <v>365</v>
          </cell>
          <cell r="S12">
            <v>1983.1376865964994</v>
          </cell>
          <cell r="T12">
            <v>374</v>
          </cell>
          <cell r="DE12">
            <v>2917.6577746664993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</row>
        <row r="13">
          <cell r="Q13">
            <v>950.84375503000001</v>
          </cell>
          <cell r="R13">
            <v>322</v>
          </cell>
          <cell r="S13">
            <v>1652.6624640401001</v>
          </cell>
          <cell r="T13">
            <v>324</v>
          </cell>
          <cell r="DE13">
            <v>2603.5062190701001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</row>
        <row r="14">
          <cell r="Q14">
            <v>1122.4799150199999</v>
          </cell>
          <cell r="R14">
            <v>388</v>
          </cell>
          <cell r="S14">
            <v>2338.0221053498003</v>
          </cell>
          <cell r="T14">
            <v>417</v>
          </cell>
          <cell r="DE14">
            <v>3460.5020203698004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</row>
        <row r="15">
          <cell r="Q15">
            <v>1497.2149749899997</v>
          </cell>
          <cell r="R15">
            <v>412</v>
          </cell>
          <cell r="S15">
            <v>2274.4085854822997</v>
          </cell>
          <cell r="T15">
            <v>372</v>
          </cell>
          <cell r="DE15">
            <v>3771.6235604722997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</row>
        <row r="16">
          <cell r="Q16">
            <v>1045.1422952600001</v>
          </cell>
          <cell r="R16">
            <v>460</v>
          </cell>
          <cell r="S16">
            <v>1787.4635964886002</v>
          </cell>
          <cell r="T16">
            <v>339</v>
          </cell>
          <cell r="DE16">
            <v>2832.6058917486002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</row>
        <row r="17">
          <cell r="Q17">
            <v>1139.3639624800001</v>
          </cell>
          <cell r="R17">
            <v>428</v>
          </cell>
          <cell r="S17">
            <v>1672.7043336489999</v>
          </cell>
          <cell r="T17">
            <v>338</v>
          </cell>
          <cell r="DE17">
            <v>2812.0682961289999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</row>
        <row r="18">
          <cell r="Q18">
            <v>939.17797897000014</v>
          </cell>
          <cell r="R18">
            <v>436</v>
          </cell>
          <cell r="S18">
            <v>1018.4130818631999</v>
          </cell>
          <cell r="T18">
            <v>262</v>
          </cell>
          <cell r="DE18">
            <v>1956.9953531032002</v>
          </cell>
          <cell r="DF18">
            <v>0</v>
          </cell>
          <cell r="DG18">
            <v>0.59570772999999999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</row>
        <row r="19">
          <cell r="Q19">
            <v>1842.7806574900001</v>
          </cell>
          <cell r="R19">
            <v>721</v>
          </cell>
          <cell r="S19">
            <v>2559.5418758854998</v>
          </cell>
          <cell r="T19">
            <v>557</v>
          </cell>
          <cell r="DE19">
            <v>2357.5288746397</v>
          </cell>
          <cell r="DF19">
            <v>0</v>
          </cell>
          <cell r="DG19">
            <v>93.344545089999983</v>
          </cell>
          <cell r="DH19">
            <v>0</v>
          </cell>
          <cell r="DI19">
            <v>0</v>
          </cell>
          <cell r="DJ19">
            <v>1951.4491136458</v>
          </cell>
          <cell r="DK19">
            <v>0</v>
          </cell>
          <cell r="DL19">
            <v>0</v>
          </cell>
        </row>
        <row r="20">
          <cell r="Q20">
            <v>2409.7960242899999</v>
          </cell>
          <cell r="R20">
            <v>1127</v>
          </cell>
          <cell r="S20">
            <v>3323.2731604727001</v>
          </cell>
          <cell r="T20">
            <v>900</v>
          </cell>
          <cell r="DE20">
            <v>3026.3001766870002</v>
          </cell>
          <cell r="DF20">
            <v>0</v>
          </cell>
          <cell r="DG20">
            <v>119.59802667999999</v>
          </cell>
          <cell r="DH20">
            <v>0</v>
          </cell>
          <cell r="DI20">
            <v>0</v>
          </cell>
          <cell r="DJ20">
            <v>2584.7468663956997</v>
          </cell>
          <cell r="DK20">
            <v>0</v>
          </cell>
          <cell r="DL20">
            <v>0</v>
          </cell>
        </row>
        <row r="21">
          <cell r="Q21">
            <v>2592.9899830499999</v>
          </cell>
          <cell r="R21">
            <v>1050</v>
          </cell>
          <cell r="S21">
            <v>2806.7755483373999</v>
          </cell>
          <cell r="T21">
            <v>796</v>
          </cell>
          <cell r="DE21">
            <v>2633.4703268347994</v>
          </cell>
          <cell r="DF21">
            <v>0</v>
          </cell>
          <cell r="DG21">
            <v>152.74532378000004</v>
          </cell>
          <cell r="DH21">
            <v>0</v>
          </cell>
          <cell r="DI21">
            <v>0</v>
          </cell>
          <cell r="DJ21">
            <v>2606.2617707725994</v>
          </cell>
          <cell r="DK21">
            <v>0</v>
          </cell>
          <cell r="DL21">
            <v>0</v>
          </cell>
        </row>
        <row r="22">
          <cell r="Q22">
            <v>2147.6187362700002</v>
          </cell>
          <cell r="R22">
            <v>986</v>
          </cell>
          <cell r="S22">
            <v>2391.8143477496001</v>
          </cell>
          <cell r="T22">
            <v>716</v>
          </cell>
          <cell r="DE22">
            <v>2127.8600039222001</v>
          </cell>
          <cell r="DF22">
            <v>0.72540000000000004</v>
          </cell>
          <cell r="DG22">
            <v>124.14956906000002</v>
          </cell>
          <cell r="DH22">
            <v>0</v>
          </cell>
          <cell r="DI22">
            <v>0</v>
          </cell>
          <cell r="DJ22">
            <v>2272.4934310374001</v>
          </cell>
          <cell r="DK22">
            <v>0</v>
          </cell>
          <cell r="DL22">
            <v>0</v>
          </cell>
        </row>
        <row r="23">
          <cell r="Q23">
            <v>2405.1041133100002</v>
          </cell>
          <cell r="R23">
            <v>1148</v>
          </cell>
          <cell r="S23">
            <v>3164.4634321856997</v>
          </cell>
          <cell r="T23">
            <v>935</v>
          </cell>
          <cell r="DE23">
            <v>2846.1572520400996</v>
          </cell>
          <cell r="DF23">
            <v>46.210231802800003</v>
          </cell>
          <cell r="DG23">
            <v>106.14206153000001</v>
          </cell>
          <cell r="DH23">
            <v>0</v>
          </cell>
          <cell r="DI23">
            <v>4.04</v>
          </cell>
          <cell r="DJ23">
            <v>2546.9675301228003</v>
          </cell>
          <cell r="DK23">
            <v>0</v>
          </cell>
          <cell r="DL23">
            <v>0</v>
          </cell>
        </row>
        <row r="24">
          <cell r="Q24">
            <v>2838.9202982800007</v>
          </cell>
          <cell r="R24">
            <v>1218</v>
          </cell>
          <cell r="S24">
            <v>3453.1710751047995</v>
          </cell>
          <cell r="T24">
            <v>927</v>
          </cell>
          <cell r="DE24">
            <v>3684.0308301088003</v>
          </cell>
          <cell r="DF24">
            <v>4.5283545535999998</v>
          </cell>
          <cell r="DG24">
            <v>234.37822029999998</v>
          </cell>
          <cell r="DH24">
            <v>0</v>
          </cell>
          <cell r="DI24">
            <v>103.42400000000001</v>
          </cell>
          <cell r="DJ24">
            <v>2238.5717684224001</v>
          </cell>
          <cell r="DK24">
            <v>0</v>
          </cell>
          <cell r="DL24">
            <v>0</v>
          </cell>
        </row>
        <row r="25">
          <cell r="Q25">
            <v>2649.1152406199999</v>
          </cell>
          <cell r="R25">
            <v>1213</v>
          </cell>
          <cell r="S25">
            <v>3735.9119594815998</v>
          </cell>
          <cell r="T25">
            <v>986</v>
          </cell>
          <cell r="DE25">
            <v>3382.2922209108001</v>
          </cell>
          <cell r="DF25">
            <v>1.4705604848</v>
          </cell>
          <cell r="DG25">
            <v>336.62363613000002</v>
          </cell>
          <cell r="DH25">
            <v>0</v>
          </cell>
          <cell r="DI25">
            <v>290.88000807999998</v>
          </cell>
          <cell r="DJ25">
            <v>2301.0235538960001</v>
          </cell>
          <cell r="DK25">
            <v>0</v>
          </cell>
          <cell r="DL25">
            <v>0</v>
          </cell>
        </row>
        <row r="26">
          <cell r="Q26">
            <v>2699.6431556899997</v>
          </cell>
          <cell r="R26">
            <v>1315</v>
          </cell>
          <cell r="S26">
            <v>3481.1204916816</v>
          </cell>
          <cell r="T26">
            <v>978</v>
          </cell>
          <cell r="DE26">
            <v>3483.6012269024</v>
          </cell>
          <cell r="DF26">
            <v>0</v>
          </cell>
          <cell r="DG26">
            <v>219.53477753000004</v>
          </cell>
          <cell r="DH26">
            <v>0</v>
          </cell>
          <cell r="DI26">
            <v>46.055999999999997</v>
          </cell>
          <cell r="DJ26">
            <v>2411.3989069391996</v>
          </cell>
          <cell r="DK26">
            <v>0</v>
          </cell>
          <cell r="DL26">
            <v>0</v>
          </cell>
        </row>
        <row r="27">
          <cell r="Q27">
            <v>3415.1016357299995</v>
          </cell>
          <cell r="R27">
            <v>1332</v>
          </cell>
          <cell r="S27">
            <v>4093.1849329229003</v>
          </cell>
          <cell r="T27">
            <v>1060</v>
          </cell>
          <cell r="DE27">
            <v>2908.94353512</v>
          </cell>
          <cell r="DF27">
            <v>38.702462672999999</v>
          </cell>
          <cell r="DG27">
            <v>1068.3077903400001</v>
          </cell>
          <cell r="DH27">
            <v>0</v>
          </cell>
          <cell r="DI27">
            <v>1230.9675</v>
          </cell>
          <cell r="DJ27">
            <v>2211.3664658199004</v>
          </cell>
          <cell r="DK27">
            <v>0</v>
          </cell>
          <cell r="DL27">
            <v>0</v>
          </cell>
        </row>
        <row r="28">
          <cell r="Q28">
            <v>3175.6154431700002</v>
          </cell>
          <cell r="R28">
            <v>1298</v>
          </cell>
          <cell r="S28">
            <v>4084.2577020849999</v>
          </cell>
          <cell r="T28">
            <v>1175</v>
          </cell>
          <cell r="DE28">
            <v>2591.7156910713998</v>
          </cell>
          <cell r="DF28">
            <v>47.97771771539999</v>
          </cell>
          <cell r="DG28">
            <v>881.46627458</v>
          </cell>
          <cell r="DH28">
            <v>0</v>
          </cell>
          <cell r="DI28">
            <v>810.66864999999996</v>
          </cell>
          <cell r="DJ28">
            <v>2863.8168328782003</v>
          </cell>
          <cell r="DK28">
            <v>0</v>
          </cell>
          <cell r="DL28">
            <v>0</v>
          </cell>
        </row>
        <row r="29">
          <cell r="Q29">
            <v>3437.9768628200004</v>
          </cell>
          <cell r="R29">
            <v>1329</v>
          </cell>
          <cell r="S29">
            <v>3839.2830523968996</v>
          </cell>
          <cell r="T29">
            <v>1164</v>
          </cell>
          <cell r="DE29">
            <v>2849.5256884099999</v>
          </cell>
          <cell r="DF29">
            <v>60.666012300200009</v>
          </cell>
          <cell r="DG29">
            <v>785.54334801000005</v>
          </cell>
          <cell r="DH29">
            <v>139.10589200000001</v>
          </cell>
          <cell r="DI29">
            <v>589.71049581879993</v>
          </cell>
          <cell r="DJ29">
            <v>2765.6765947843005</v>
          </cell>
          <cell r="DK29">
            <v>0</v>
          </cell>
          <cell r="DL29">
            <v>6.6453367115999988</v>
          </cell>
        </row>
        <row r="30">
          <cell r="Q30">
            <v>3423.8280283099998</v>
          </cell>
          <cell r="R30">
            <v>1424</v>
          </cell>
          <cell r="S30">
            <v>4194.7438813790004</v>
          </cell>
          <cell r="T30">
            <v>1143</v>
          </cell>
          <cell r="DE30">
            <v>3286.8468432228001</v>
          </cell>
          <cell r="DF30">
            <v>26.8266350456</v>
          </cell>
          <cell r="DG30">
            <v>670.08525995999992</v>
          </cell>
          <cell r="DH30">
            <v>199.70621550000001</v>
          </cell>
          <cell r="DI30">
            <v>864.41010000000006</v>
          </cell>
          <cell r="DJ30">
            <v>2485.2856320106002</v>
          </cell>
          <cell r="DK30">
            <v>0</v>
          </cell>
          <cell r="DL30">
            <v>9.2651638300000005</v>
          </cell>
        </row>
        <row r="31">
          <cell r="Q31">
            <v>4568.3871726699999</v>
          </cell>
          <cell r="R31">
            <v>1394</v>
          </cell>
          <cell r="S31">
            <v>7179.2762734399994</v>
          </cell>
          <cell r="T31">
            <v>1251</v>
          </cell>
          <cell r="DE31">
            <v>5639.0838177000005</v>
          </cell>
          <cell r="DF31">
            <v>346.70034143999999</v>
          </cell>
          <cell r="DG31">
            <v>560.26384872999995</v>
          </cell>
          <cell r="DH31">
            <v>191.86009100000001</v>
          </cell>
          <cell r="DI31">
            <v>1023.36</v>
          </cell>
          <cell r="DJ31">
            <v>3932.8298472400002</v>
          </cell>
          <cell r="DK31">
            <v>0</v>
          </cell>
          <cell r="DL31">
            <v>0</v>
          </cell>
        </row>
        <row r="32">
          <cell r="Q32">
            <v>4518.521445639999</v>
          </cell>
          <cell r="R32">
            <v>1502</v>
          </cell>
          <cell r="S32">
            <v>4041.2805663999989</v>
          </cell>
          <cell r="T32">
            <v>1345</v>
          </cell>
          <cell r="DE32">
            <v>4528.7743913099985</v>
          </cell>
          <cell r="DF32">
            <v>59.007503519999986</v>
          </cell>
          <cell r="DG32">
            <v>658.25693876999981</v>
          </cell>
          <cell r="DH32">
            <v>176.53401400000001</v>
          </cell>
          <cell r="DI32">
            <v>143.13687095999998</v>
          </cell>
          <cell r="DJ32">
            <v>2947.04179587</v>
          </cell>
          <cell r="DK32">
            <v>0</v>
          </cell>
          <cell r="DL32">
            <v>3.3160472099999994</v>
          </cell>
        </row>
        <row r="33">
          <cell r="Q33">
            <v>3357.4797254900004</v>
          </cell>
          <cell r="R33">
            <v>1422</v>
          </cell>
          <cell r="S33">
            <v>3853.1081076800001</v>
          </cell>
          <cell r="T33">
            <v>1123</v>
          </cell>
          <cell r="DE33">
            <v>3202.8783633300004</v>
          </cell>
          <cell r="DF33">
            <v>72.85039359999999</v>
          </cell>
          <cell r="DG33">
            <v>650.30539404000001</v>
          </cell>
          <cell r="DH33">
            <v>156.954982</v>
          </cell>
          <cell r="DI33">
            <v>226.39476904000003</v>
          </cell>
          <cell r="DJ33">
            <v>2860.5381653899994</v>
          </cell>
          <cell r="DK33">
            <v>0</v>
          </cell>
          <cell r="DL33">
            <v>8.0929657699999993</v>
          </cell>
        </row>
        <row r="34">
          <cell r="Q34">
            <v>3256.8349234399998</v>
          </cell>
          <cell r="R34">
            <v>1394</v>
          </cell>
          <cell r="S34">
            <v>4510.6852762909994</v>
          </cell>
          <cell r="T34">
            <v>1087</v>
          </cell>
          <cell r="DE34">
            <v>3935.4356566519996</v>
          </cell>
          <cell r="DF34">
            <v>165.0599360324</v>
          </cell>
          <cell r="DG34">
            <v>494.54085728999996</v>
          </cell>
          <cell r="DH34">
            <v>131.655148</v>
          </cell>
          <cell r="DI34">
            <v>499.25261</v>
          </cell>
          <cell r="DJ34">
            <v>2490.5540510066003</v>
          </cell>
          <cell r="DK34">
            <v>0</v>
          </cell>
          <cell r="DL34">
            <v>14.586440750000001</v>
          </cell>
        </row>
        <row r="35">
          <cell r="Q35">
            <v>4514.2552545499993</v>
          </cell>
          <cell r="R35">
            <v>1794</v>
          </cell>
          <cell r="S35">
            <v>5925.9485569473009</v>
          </cell>
          <cell r="T35">
            <v>1400</v>
          </cell>
          <cell r="DE35">
            <v>5153.5191558417</v>
          </cell>
          <cell r="DF35">
            <v>376.92531220439997</v>
          </cell>
          <cell r="DG35">
            <v>860.81720904000008</v>
          </cell>
          <cell r="DH35">
            <v>163.82462599999999</v>
          </cell>
          <cell r="DI35">
            <v>883.91869999999994</v>
          </cell>
          <cell r="DJ35">
            <v>2938.5607053711997</v>
          </cell>
          <cell r="DK35">
            <v>0</v>
          </cell>
          <cell r="DL35">
            <v>5.7945180399999998</v>
          </cell>
        </row>
        <row r="36">
          <cell r="Q36">
            <v>3397.7277748000006</v>
          </cell>
          <cell r="R36">
            <v>1498</v>
          </cell>
          <cell r="S36">
            <v>4393.4566108297995</v>
          </cell>
          <cell r="T36">
            <v>1119</v>
          </cell>
          <cell r="DE36">
            <v>2830.1441814335999</v>
          </cell>
          <cell r="DF36">
            <v>132.89958047319999</v>
          </cell>
          <cell r="DG36">
            <v>818.03144781000015</v>
          </cell>
          <cell r="DH36">
            <v>141.38025200000001</v>
          </cell>
          <cell r="DI36">
            <v>1298.7123393807001</v>
          </cell>
          <cell r="DJ36">
            <v>2527.2063495323</v>
          </cell>
          <cell r="DK36">
            <v>0</v>
          </cell>
          <cell r="DL36">
            <v>0</v>
          </cell>
        </row>
        <row r="37">
          <cell r="Q37">
            <v>4340.8187883000001</v>
          </cell>
          <cell r="R37">
            <v>1882</v>
          </cell>
          <cell r="S37">
            <v>6538.9883065188005</v>
          </cell>
          <cell r="T37">
            <v>1429</v>
          </cell>
          <cell r="DE37">
            <v>4898.7427820820012</v>
          </cell>
          <cell r="DF37">
            <v>562.52299890719996</v>
          </cell>
          <cell r="DG37">
            <v>998.09836674999985</v>
          </cell>
          <cell r="DH37">
            <v>137.03943100000001</v>
          </cell>
          <cell r="DI37">
            <v>1036.7103999999999</v>
          </cell>
          <cell r="DJ37">
            <v>3183.0824483960005</v>
          </cell>
          <cell r="DK37">
            <v>0</v>
          </cell>
          <cell r="DL37">
            <v>6.5395196836000009</v>
          </cell>
        </row>
        <row r="38">
          <cell r="Q38">
            <v>4172.7437388200005</v>
          </cell>
          <cell r="R38">
            <v>1831</v>
          </cell>
          <cell r="S38">
            <v>4679.993956509601</v>
          </cell>
          <cell r="T38">
            <v>1280</v>
          </cell>
          <cell r="DE38">
            <v>3954.0158806223994</v>
          </cell>
          <cell r="DF38">
            <v>222.79457262160003</v>
          </cell>
          <cell r="DG38">
            <v>754.99583749999999</v>
          </cell>
          <cell r="DH38">
            <v>118.892331</v>
          </cell>
          <cell r="DI38">
            <v>979.40635999999995</v>
          </cell>
          <cell r="DJ38">
            <v>2744.1540357856002</v>
          </cell>
          <cell r="DK38">
            <v>0</v>
          </cell>
          <cell r="DL38">
            <v>6.6172898</v>
          </cell>
        </row>
        <row r="39">
          <cell r="Q39">
            <v>4350.399746860001</v>
          </cell>
          <cell r="R39">
            <v>1789</v>
          </cell>
          <cell r="S39">
            <v>4686.0882080500005</v>
          </cell>
          <cell r="T39">
            <v>1264</v>
          </cell>
          <cell r="DE39">
            <v>3965.9550473124009</v>
          </cell>
          <cell r="DF39">
            <v>196.24056385919999</v>
          </cell>
          <cell r="DG39">
            <v>1147.4325067900002</v>
          </cell>
          <cell r="DH39">
            <v>115.101848</v>
          </cell>
          <cell r="DI39">
            <v>1253.1428000000001</v>
          </cell>
          <cell r="DJ39">
            <v>2308.7153664824</v>
          </cell>
          <cell r="DK39">
            <v>0</v>
          </cell>
          <cell r="DL39">
            <v>6.8204224660000001</v>
          </cell>
        </row>
        <row r="40">
          <cell r="Q40">
            <v>5222.5566953799998</v>
          </cell>
          <cell r="R40">
            <v>1945</v>
          </cell>
          <cell r="S40">
            <v>3966.5784883188994</v>
          </cell>
          <cell r="T40">
            <v>1296</v>
          </cell>
          <cell r="DE40">
            <v>4038.5030623300995</v>
          </cell>
          <cell r="DF40">
            <v>411.7901834466</v>
          </cell>
          <cell r="DG40">
            <v>1377.8431336799999</v>
          </cell>
          <cell r="DH40">
            <v>122.764762</v>
          </cell>
          <cell r="DI40">
            <v>938.08370000000002</v>
          </cell>
          <cell r="DJ40">
            <v>2232.8972260122</v>
          </cell>
          <cell r="DK40">
            <v>0</v>
          </cell>
          <cell r="DL40">
            <v>4.7666862300000004</v>
          </cell>
        </row>
        <row r="41">
          <cell r="Q41">
            <v>5027.3815635199999</v>
          </cell>
          <cell r="R41">
            <v>1897</v>
          </cell>
          <cell r="S41">
            <v>5419.6477214340002</v>
          </cell>
          <cell r="T41">
            <v>1448</v>
          </cell>
          <cell r="DE41">
            <v>4952.4991752350015</v>
          </cell>
          <cell r="DF41">
            <v>457.55051882300006</v>
          </cell>
          <cell r="DG41">
            <v>1132.5111771099998</v>
          </cell>
          <cell r="DH41">
            <v>108.829078</v>
          </cell>
          <cell r="DI41">
            <v>747.51671914650001</v>
          </cell>
          <cell r="DJ41">
            <v>2980.2531375704998</v>
          </cell>
          <cell r="DK41">
            <v>0</v>
          </cell>
          <cell r="DL41">
            <v>19.713079069000003</v>
          </cell>
        </row>
        <row r="42">
          <cell r="Q42">
            <v>6088.0518522699986</v>
          </cell>
          <cell r="R42">
            <v>2039</v>
          </cell>
          <cell r="S42">
            <v>3688.4111499974997</v>
          </cell>
          <cell r="T42">
            <v>1456</v>
          </cell>
          <cell r="DE42">
            <v>4395.9346739009989</v>
          </cell>
          <cell r="DF42">
            <v>696.43563942100002</v>
          </cell>
          <cell r="DG42">
            <v>1059.2884509600001</v>
          </cell>
          <cell r="DH42">
            <v>108.95701</v>
          </cell>
          <cell r="DI42">
            <v>635.67404999999997</v>
          </cell>
          <cell r="DJ42">
            <v>2826.8687022954996</v>
          </cell>
          <cell r="DK42">
            <v>0</v>
          </cell>
          <cell r="DL42">
            <v>11.807825690000001</v>
          </cell>
        </row>
        <row r="43">
          <cell r="Q43">
            <v>5371.8082966399998</v>
          </cell>
          <cell r="R43">
            <v>1858</v>
          </cell>
          <cell r="S43">
            <v>4543.0638936295009</v>
          </cell>
          <cell r="T43">
            <v>1409</v>
          </cell>
          <cell r="DE43">
            <v>4809.9212992639996</v>
          </cell>
          <cell r="DF43">
            <v>411.61833103600003</v>
          </cell>
          <cell r="DG43">
            <v>992.28363779999984</v>
          </cell>
          <cell r="DH43">
            <v>91.889166000000003</v>
          </cell>
          <cell r="DI43">
            <v>413.10491999999994</v>
          </cell>
          <cell r="DJ43">
            <v>3150.4206170895</v>
          </cell>
          <cell r="DK43">
            <v>0</v>
          </cell>
          <cell r="DL43">
            <v>0.56751907999999995</v>
          </cell>
        </row>
        <row r="44">
          <cell r="Q44">
            <v>5876.2776705599999</v>
          </cell>
          <cell r="R44">
            <v>1968</v>
          </cell>
          <cell r="S44">
            <v>3851.5166003455001</v>
          </cell>
          <cell r="T44">
            <v>1230</v>
          </cell>
          <cell r="DE44">
            <v>4045.8449559073001</v>
          </cell>
          <cell r="DF44">
            <v>660.16491284680001</v>
          </cell>
          <cell r="DG44">
            <v>962.29767964000007</v>
          </cell>
          <cell r="DH44">
            <v>95.090485000000001</v>
          </cell>
          <cell r="DI44">
            <v>580.12954961999992</v>
          </cell>
          <cell r="DJ44">
            <v>3329.9682608914</v>
          </cell>
          <cell r="DK44">
            <v>0</v>
          </cell>
          <cell r="DL44">
            <v>18.712692000000001</v>
          </cell>
        </row>
        <row r="45">
          <cell r="Q45">
            <v>6280.8993770109792</v>
          </cell>
          <cell r="R45">
            <v>2086</v>
          </cell>
          <cell r="S45">
            <v>4057.6077685161999</v>
          </cell>
          <cell r="T45">
            <v>1363</v>
          </cell>
          <cell r="DE45">
            <v>4929.5343400489</v>
          </cell>
          <cell r="DF45">
            <v>561.11981841380009</v>
          </cell>
          <cell r="DG45">
            <v>1174.9574865299996</v>
          </cell>
          <cell r="DH45">
            <v>123.297921</v>
          </cell>
          <cell r="DI45">
            <v>374.40139973098002</v>
          </cell>
          <cell r="DJ45">
            <v>3092.7570771334999</v>
          </cell>
          <cell r="DK45">
            <v>0</v>
          </cell>
          <cell r="DL45">
            <v>11.124612669999999</v>
          </cell>
        </row>
        <row r="46">
          <cell r="Q46">
            <v>4531.4537214999991</v>
          </cell>
          <cell r="R46">
            <v>1777</v>
          </cell>
          <cell r="S46">
            <v>4196.6763370961999</v>
          </cell>
          <cell r="T46">
            <v>1265</v>
          </cell>
          <cell r="DE46">
            <v>3848.4965026183004</v>
          </cell>
          <cell r="DF46">
            <v>610.25531361680009</v>
          </cell>
          <cell r="DG46">
            <v>989.06786330000011</v>
          </cell>
          <cell r="DH46">
            <v>94.074055999999999</v>
          </cell>
          <cell r="DI46">
            <v>870.17014600000005</v>
          </cell>
          <cell r="DJ46">
            <v>2250.8959120610998</v>
          </cell>
          <cell r="DK46">
            <v>0</v>
          </cell>
          <cell r="DL46">
            <v>18.878174999999995</v>
          </cell>
        </row>
        <row r="47">
          <cell r="Q47">
            <v>5007.6394378999985</v>
          </cell>
          <cell r="R47">
            <v>2161</v>
          </cell>
          <cell r="S47">
            <v>5091.6056876141993</v>
          </cell>
          <cell r="T47">
            <v>1497</v>
          </cell>
          <cell r="DE47">
            <v>3822.2490445520998</v>
          </cell>
          <cell r="DF47">
            <v>939.60329996360008</v>
          </cell>
          <cell r="DG47">
            <v>1116.09453306</v>
          </cell>
          <cell r="DH47">
            <v>105.314834</v>
          </cell>
          <cell r="DI47">
            <v>982.02090835270008</v>
          </cell>
          <cell r="DJ47">
            <v>3048.2019694457999</v>
          </cell>
          <cell r="DK47">
            <v>0</v>
          </cell>
          <cell r="DL47">
            <v>8.8802641399999995</v>
          </cell>
        </row>
        <row r="48">
          <cell r="Q48">
            <v>6148.8373391186997</v>
          </cell>
          <cell r="R48">
            <v>2066</v>
          </cell>
          <cell r="S48">
            <v>5143.4521052981991</v>
          </cell>
          <cell r="T48">
            <v>1366</v>
          </cell>
          <cell r="DE48">
            <v>3808.1900100364996</v>
          </cell>
          <cell r="DF48">
            <v>1150.8463494292</v>
          </cell>
          <cell r="DG48">
            <v>1465.4969244500001</v>
          </cell>
          <cell r="DH48">
            <v>95.246716000000006</v>
          </cell>
          <cell r="DI48">
            <v>1501.9323536187001</v>
          </cell>
          <cell r="DJ48">
            <v>3191.7686810424998</v>
          </cell>
          <cell r="DK48">
            <v>0</v>
          </cell>
          <cell r="DL48">
            <v>24.241619839999998</v>
          </cell>
        </row>
        <row r="49">
          <cell r="Q49">
            <v>5836.9026698499993</v>
          </cell>
          <cell r="R49">
            <v>2245</v>
          </cell>
          <cell r="S49">
            <v>5479.8748938789995</v>
          </cell>
          <cell r="T49">
            <v>1440</v>
          </cell>
          <cell r="DE49">
            <v>4688.7365332658001</v>
          </cell>
          <cell r="DF49">
            <v>992.79089465119989</v>
          </cell>
          <cell r="DG49">
            <v>1546.7772630699997</v>
          </cell>
          <cell r="DH49">
            <v>110.684955</v>
          </cell>
          <cell r="DI49">
            <v>811.75034023000001</v>
          </cell>
          <cell r="DJ49">
            <v>3040.8926684993003</v>
          </cell>
          <cell r="DK49">
            <v>0</v>
          </cell>
          <cell r="DL49">
            <v>44.514389012699993</v>
          </cell>
        </row>
        <row r="50">
          <cell r="Q50">
            <v>5723.1919550000002</v>
          </cell>
          <cell r="R50">
            <v>2104</v>
          </cell>
          <cell r="S50">
            <v>3950.5064657660996</v>
          </cell>
          <cell r="T50">
            <v>1387</v>
          </cell>
          <cell r="DE50">
            <v>4424.2595850235002</v>
          </cell>
          <cell r="DF50">
            <v>830.13079134840018</v>
          </cell>
          <cell r="DG50">
            <v>1120.3008297599999</v>
          </cell>
          <cell r="DH50">
            <v>98.862584999999996</v>
          </cell>
          <cell r="DI50">
            <v>283.74079999999998</v>
          </cell>
          <cell r="DJ50">
            <v>2856.8678157277</v>
          </cell>
          <cell r="DK50">
            <v>0</v>
          </cell>
          <cell r="DL50">
            <v>32.180561906499996</v>
          </cell>
        </row>
        <row r="51">
          <cell r="Q51">
            <v>6864.1603861099993</v>
          </cell>
          <cell r="R51">
            <v>2176</v>
          </cell>
          <cell r="S51">
            <v>4493.4835487890996</v>
          </cell>
          <cell r="T51">
            <v>1477</v>
          </cell>
          <cell r="DE51">
            <v>4274.8975891946002</v>
          </cell>
          <cell r="DF51">
            <v>851.30251070860004</v>
          </cell>
          <cell r="DG51">
            <v>1974.9771058900003</v>
          </cell>
          <cell r="DH51">
            <v>102.01278499999999</v>
          </cell>
          <cell r="DI51">
            <v>1046.7812407745</v>
          </cell>
          <cell r="DJ51">
            <v>2975.9439456184</v>
          </cell>
          <cell r="DK51">
            <v>0</v>
          </cell>
          <cell r="DL51">
            <v>43.870932713000002</v>
          </cell>
        </row>
        <row r="52">
          <cell r="Q52">
            <v>6202.3300904300004</v>
          </cell>
          <cell r="R52">
            <v>2227</v>
          </cell>
          <cell r="S52">
            <v>5411.2352773712992</v>
          </cell>
          <cell r="T52">
            <v>1605</v>
          </cell>
          <cell r="DE52">
            <v>3836.3532082509996</v>
          </cell>
          <cell r="DF52">
            <v>1194.1635758809998</v>
          </cell>
          <cell r="DG52">
            <v>1343.7051156199998</v>
          </cell>
          <cell r="DH52">
            <v>98.389480000000006</v>
          </cell>
          <cell r="DI52">
            <v>1787.2081614538999</v>
          </cell>
          <cell r="DJ52">
            <v>3162.9780945754001</v>
          </cell>
          <cell r="DK52">
            <v>0</v>
          </cell>
          <cell r="DL52">
            <v>73.883292019999999</v>
          </cell>
        </row>
        <row r="53">
          <cell r="Q53">
            <v>5571.4668999899995</v>
          </cell>
          <cell r="R53">
            <v>1953</v>
          </cell>
          <cell r="S53">
            <v>4204.4280587640005</v>
          </cell>
          <cell r="T53">
            <v>1422</v>
          </cell>
          <cell r="DE53">
            <v>3603.6966820852999</v>
          </cell>
          <cell r="DF53">
            <v>878.65705696659995</v>
          </cell>
          <cell r="DG53">
            <v>1275.8008822900001</v>
          </cell>
          <cell r="DH53">
            <v>90.176916000000006</v>
          </cell>
          <cell r="DI53">
            <v>1059.3808773991</v>
          </cell>
          <cell r="DJ53">
            <v>2750.3082558729998</v>
          </cell>
          <cell r="DK53">
            <v>0</v>
          </cell>
          <cell r="DL53">
            <v>43.936268140000003</v>
          </cell>
        </row>
        <row r="54">
          <cell r="Q54">
            <v>6013.1214581199993</v>
          </cell>
          <cell r="R54">
            <v>2292</v>
          </cell>
          <cell r="S54">
            <v>4862.7973193376001</v>
          </cell>
          <cell r="T54">
            <v>1526</v>
          </cell>
          <cell r="DE54">
            <v>4437.6653598685998</v>
          </cell>
          <cell r="DF54">
            <v>786.02820941159996</v>
          </cell>
          <cell r="DG54">
            <v>1276.3257448499999</v>
          </cell>
          <cell r="DH54">
            <v>108.242017</v>
          </cell>
          <cell r="DI54">
            <v>488.30971499999998</v>
          </cell>
          <cell r="DJ54">
            <v>3430.5416346474003</v>
          </cell>
          <cell r="DK54">
            <v>0</v>
          </cell>
          <cell r="DL54">
            <v>292.60525167999998</v>
          </cell>
        </row>
        <row r="55">
          <cell r="Q55">
            <v>5857.8954870519983</v>
          </cell>
          <cell r="R55">
            <v>2159</v>
          </cell>
          <cell r="S55">
            <v>5605.0600960469001</v>
          </cell>
          <cell r="T55">
            <v>1602</v>
          </cell>
          <cell r="DE55">
            <v>4696.3034049909011</v>
          </cell>
          <cell r="DF55">
            <v>877.89236166559999</v>
          </cell>
          <cell r="DG55">
            <v>1345.9247590699997</v>
          </cell>
          <cell r="DH55">
            <v>94.182755999999998</v>
          </cell>
          <cell r="DI55">
            <v>474.35810181199997</v>
          </cell>
          <cell r="DJ55">
            <v>3092.6306902803999</v>
          </cell>
          <cell r="DK55">
            <v>0</v>
          </cell>
          <cell r="DL55">
            <v>815.20902927999998</v>
          </cell>
        </row>
        <row r="56">
          <cell r="Q56">
            <v>6580.0805318000002</v>
          </cell>
          <cell r="R56">
            <v>2141</v>
          </cell>
          <cell r="S56">
            <v>5326.1170147317989</v>
          </cell>
          <cell r="T56">
            <v>1458</v>
          </cell>
          <cell r="DE56">
            <v>5038.7641107619993</v>
          </cell>
          <cell r="DF56">
            <v>620.06706162880005</v>
          </cell>
          <cell r="DG56">
            <v>1173.5714426500001</v>
          </cell>
          <cell r="DH56">
            <v>80.682659000000001</v>
          </cell>
          <cell r="DI56">
            <v>142.32731999999999</v>
          </cell>
          <cell r="DJ56">
            <v>3421.6080372910001</v>
          </cell>
          <cell r="DK56">
            <v>0</v>
          </cell>
          <cell r="DL56">
            <v>1345.5543302000001</v>
          </cell>
        </row>
        <row r="57">
          <cell r="Q57">
            <v>6891.5764973999976</v>
          </cell>
          <cell r="R57">
            <v>2227</v>
          </cell>
          <cell r="S57">
            <v>4756.2246293194994</v>
          </cell>
          <cell r="T57">
            <v>1480</v>
          </cell>
          <cell r="DE57">
            <v>4587.5316799346992</v>
          </cell>
          <cell r="DF57">
            <v>943.47598649139991</v>
          </cell>
          <cell r="DG57">
            <v>1681.9042862699998</v>
          </cell>
          <cell r="DH57">
            <v>83.883775999999997</v>
          </cell>
          <cell r="DI57">
            <v>436.21105999999997</v>
          </cell>
          <cell r="DJ57">
            <v>3683.3247273034008</v>
          </cell>
          <cell r="DK57">
            <v>0</v>
          </cell>
          <cell r="DL57">
            <v>186.45908572000002</v>
          </cell>
        </row>
        <row r="58">
          <cell r="Q58">
            <v>6782.677384446295</v>
          </cell>
          <cell r="R58">
            <v>2073</v>
          </cell>
          <cell r="S58">
            <v>5170.2221099067992</v>
          </cell>
          <cell r="T58">
            <v>1480</v>
          </cell>
          <cell r="DE58">
            <v>4040.4654613336997</v>
          </cell>
          <cell r="DF58">
            <v>1072.1849443098999</v>
          </cell>
          <cell r="DG58">
            <v>1376.8655800900001</v>
          </cell>
          <cell r="DH58">
            <v>87.149466000000004</v>
          </cell>
          <cell r="DI58">
            <v>1843.6765701762965</v>
          </cell>
          <cell r="DJ58">
            <v>2986.9936774832004</v>
          </cell>
          <cell r="DK58">
            <v>0</v>
          </cell>
          <cell r="DL58">
            <v>410.34592995999998</v>
          </cell>
        </row>
        <row r="59">
          <cell r="Q59">
            <v>6756.1844535992923</v>
          </cell>
          <cell r="R59">
            <v>2272</v>
          </cell>
          <cell r="S59">
            <v>5177.5815628241999</v>
          </cell>
          <cell r="T59">
            <v>1479</v>
          </cell>
          <cell r="DE59">
            <v>4374.6712561980003</v>
          </cell>
          <cell r="DF59">
            <v>736.77538147719986</v>
          </cell>
          <cell r="DG59">
            <v>1662.7385985199999</v>
          </cell>
          <cell r="DH59">
            <v>72.365621000000004</v>
          </cell>
          <cell r="DI59">
            <v>1168.0798794292923</v>
          </cell>
          <cell r="DJ59">
            <v>2871.4054473390001</v>
          </cell>
          <cell r="DK59">
            <v>0</v>
          </cell>
          <cell r="DL59">
            <v>1000.3868837599999</v>
          </cell>
        </row>
        <row r="60">
          <cell r="Q60">
            <v>8909.7444240726454</v>
          </cell>
          <cell r="R60">
            <v>2598</v>
          </cell>
          <cell r="S60">
            <v>6072.9181152948995</v>
          </cell>
          <cell r="T60">
            <v>1623</v>
          </cell>
          <cell r="DE60">
            <v>5923.8715590209003</v>
          </cell>
          <cell r="DF60">
            <v>1062.2267026690001</v>
          </cell>
          <cell r="DG60">
            <v>2422.1534318500003</v>
          </cell>
          <cell r="DH60">
            <v>1.7987085600000001</v>
          </cell>
          <cell r="DI60">
            <v>1637.6470930126447</v>
          </cell>
          <cell r="DJ60">
            <v>3260.5991974549997</v>
          </cell>
          <cell r="DK60">
            <v>0</v>
          </cell>
          <cell r="DL60">
            <v>663.12596680000001</v>
          </cell>
        </row>
        <row r="61">
          <cell r="Q61">
            <v>8467.8550810345914</v>
          </cell>
          <cell r="R61">
            <v>2315</v>
          </cell>
          <cell r="S61">
            <v>4962.0521234823</v>
          </cell>
          <cell r="T61">
            <v>1449</v>
          </cell>
          <cell r="DE61">
            <v>5250.9753653777007</v>
          </cell>
          <cell r="DF61">
            <v>1270.0746451226</v>
          </cell>
          <cell r="DG61">
            <v>1328.3819486500001</v>
          </cell>
          <cell r="DH61">
            <v>0</v>
          </cell>
          <cell r="DI61">
            <v>1518.1776820045907</v>
          </cell>
          <cell r="DJ61">
            <v>3319.1615767220001</v>
          </cell>
          <cell r="DK61">
            <v>0</v>
          </cell>
          <cell r="DL61">
            <v>743.13598663999994</v>
          </cell>
        </row>
        <row r="62">
          <cell r="Q62">
            <v>7926.5754909214347</v>
          </cell>
          <cell r="R62">
            <v>2519</v>
          </cell>
          <cell r="S62">
            <v>4808.8362046967004</v>
          </cell>
          <cell r="T62">
            <v>1528</v>
          </cell>
          <cell r="DE62">
            <v>5623.6318128968005</v>
          </cell>
          <cell r="DF62">
            <v>1035.2749426936002</v>
          </cell>
          <cell r="DG62">
            <v>913.83758851999983</v>
          </cell>
          <cell r="DH62">
            <v>0</v>
          </cell>
          <cell r="DI62">
            <v>1392.070727462436</v>
          </cell>
          <cell r="DJ62">
            <v>3522.2821448252998</v>
          </cell>
          <cell r="DK62">
            <v>0</v>
          </cell>
          <cell r="DL62">
            <v>248.31447922000001</v>
          </cell>
        </row>
        <row r="63">
          <cell r="Q63">
            <v>9169.8472728915349</v>
          </cell>
          <cell r="R63">
            <v>2799</v>
          </cell>
          <cell r="S63">
            <v>5752.180251090399</v>
          </cell>
          <cell r="T63">
            <v>1566</v>
          </cell>
          <cell r="DE63">
            <v>5833.1918019497989</v>
          </cell>
          <cell r="DF63">
            <v>626.39606565359998</v>
          </cell>
          <cell r="DG63">
            <v>2218.9693199600001</v>
          </cell>
          <cell r="DH63">
            <v>0</v>
          </cell>
          <cell r="DI63">
            <v>2338.8675955921331</v>
          </cell>
          <cell r="DJ63">
            <v>3773.9090922863998</v>
          </cell>
          <cell r="DK63">
            <v>0</v>
          </cell>
          <cell r="DL63">
            <v>130.69364854</v>
          </cell>
        </row>
        <row r="64">
          <cell r="Q64">
            <v>7153.4205866341181</v>
          </cell>
          <cell r="R64">
            <v>2646</v>
          </cell>
          <cell r="S64">
            <v>5343.4847840302</v>
          </cell>
          <cell r="T64">
            <v>1424</v>
          </cell>
          <cell r="DE64">
            <v>5352.7547227382993</v>
          </cell>
          <cell r="DF64">
            <v>886.7334473305998</v>
          </cell>
          <cell r="DG64">
            <v>1522.9207351599998</v>
          </cell>
          <cell r="DH64">
            <v>0</v>
          </cell>
          <cell r="DI64">
            <v>680.14392719411785</v>
          </cell>
          <cell r="DJ64">
            <v>3156.5927178412999</v>
          </cell>
          <cell r="DK64">
            <v>0</v>
          </cell>
          <cell r="DL64">
            <v>897.75982039999997</v>
          </cell>
        </row>
        <row r="65">
          <cell r="Q65">
            <v>11284.419772614201</v>
          </cell>
          <cell r="R65">
            <v>3203</v>
          </cell>
          <cell r="S65">
            <v>4560.3131866601998</v>
          </cell>
          <cell r="T65">
            <v>1290</v>
          </cell>
          <cell r="DE65">
            <v>7241.6969922278013</v>
          </cell>
          <cell r="DF65">
            <v>1200.7531833167998</v>
          </cell>
          <cell r="DG65">
            <v>1579.3720550899998</v>
          </cell>
          <cell r="DH65">
            <v>0</v>
          </cell>
          <cell r="DI65">
            <v>580.8640775571987</v>
          </cell>
          <cell r="DJ65">
            <v>3419.3651492425997</v>
          </cell>
          <cell r="DK65">
            <v>899.22</v>
          </cell>
          <cell r="DL65">
            <v>920.26150183999994</v>
          </cell>
        </row>
        <row r="66">
          <cell r="Q66">
            <v>12424.955800086827</v>
          </cell>
          <cell r="R66">
            <v>4085</v>
          </cell>
          <cell r="S66">
            <v>4430.7006115929998</v>
          </cell>
          <cell r="T66">
            <v>1318</v>
          </cell>
          <cell r="DE66">
            <v>7072.5391269585998</v>
          </cell>
          <cell r="DF66">
            <v>926.38729073599984</v>
          </cell>
          <cell r="DG66">
            <v>1699.26964503</v>
          </cell>
          <cell r="DH66">
            <v>0</v>
          </cell>
          <cell r="DI66">
            <v>313.97559800683024</v>
          </cell>
          <cell r="DJ66">
            <v>3838.7026840883991</v>
          </cell>
          <cell r="DK66">
            <v>2836.41</v>
          </cell>
          <cell r="DL66">
            <v>165.49206685999999</v>
          </cell>
        </row>
        <row r="67">
          <cell r="Q67">
            <v>10976.183361359177</v>
          </cell>
          <cell r="R67">
            <v>3488</v>
          </cell>
          <cell r="S67">
            <v>4375.2987898873998</v>
          </cell>
          <cell r="T67">
            <v>1105</v>
          </cell>
          <cell r="DE67">
            <v>5414.1489478583007</v>
          </cell>
          <cell r="DF67">
            <v>1133.5631380718</v>
          </cell>
          <cell r="DG67">
            <v>1605.6921630900001</v>
          </cell>
          <cell r="DH67">
            <v>0</v>
          </cell>
          <cell r="DI67">
            <v>275.9299719991738</v>
          </cell>
          <cell r="DJ67">
            <v>3380.0674807673004</v>
          </cell>
          <cell r="DK67">
            <v>2936.33</v>
          </cell>
          <cell r="DL67">
            <v>589.25044946000003</v>
          </cell>
        </row>
        <row r="68">
          <cell r="Q68">
            <v>13042.590308102364</v>
          </cell>
          <cell r="R68">
            <v>4147</v>
          </cell>
          <cell r="S68">
            <v>4984.4457168607005</v>
          </cell>
          <cell r="T68">
            <v>1313</v>
          </cell>
          <cell r="DE68">
            <v>5907.6030346811003</v>
          </cell>
          <cell r="DF68">
            <v>1040.4309805948001</v>
          </cell>
          <cell r="DG68">
            <v>1330.1855834500002</v>
          </cell>
          <cell r="DH68">
            <v>0</v>
          </cell>
          <cell r="DI68">
            <v>436.51906139236621</v>
          </cell>
          <cell r="DJ68">
            <v>4802.4567214447998</v>
          </cell>
          <cell r="DK68">
            <v>4393.3</v>
          </cell>
          <cell r="DL68">
            <v>110.14064339999999</v>
          </cell>
        </row>
        <row r="69">
          <cell r="Q69">
            <v>11178.78098192365</v>
          </cell>
          <cell r="R69">
            <v>3885</v>
          </cell>
          <cell r="S69">
            <v>4689.9648305551</v>
          </cell>
          <cell r="T69">
            <v>1278</v>
          </cell>
          <cell r="DE69">
            <v>4708.1982852379006</v>
          </cell>
          <cell r="DF69">
            <v>1427.4367450508</v>
          </cell>
          <cell r="DG69">
            <v>1605.0942909599999</v>
          </cell>
          <cell r="DH69">
            <v>0</v>
          </cell>
          <cell r="DI69">
            <v>963.32874255364891</v>
          </cell>
          <cell r="DJ69">
            <v>4085.0460578963998</v>
          </cell>
          <cell r="DK69">
            <v>3052.73</v>
          </cell>
          <cell r="DL69">
            <v>22.911690780000001</v>
          </cell>
        </row>
        <row r="70">
          <cell r="Q70">
            <v>10550.246595383196</v>
          </cell>
          <cell r="R70">
            <v>3236</v>
          </cell>
          <cell r="S70">
            <v>4191.7096283393994</v>
          </cell>
          <cell r="T70">
            <v>1159</v>
          </cell>
          <cell r="DE70">
            <v>5324.7475112028005</v>
          </cell>
          <cell r="DF70">
            <v>1071.2287346178</v>
          </cell>
          <cell r="DG70">
            <v>1452.2728205399999</v>
          </cell>
          <cell r="DH70">
            <v>0</v>
          </cell>
          <cell r="DI70">
            <v>557.05373925319577</v>
          </cell>
          <cell r="DJ70">
            <v>3788.3703032261997</v>
          </cell>
          <cell r="DK70">
            <v>2345.6800000000003</v>
          </cell>
          <cell r="DL70">
            <v>201.59311488259999</v>
          </cell>
        </row>
        <row r="71">
          <cell r="Q71">
            <v>9657.6376931582909</v>
          </cell>
          <cell r="R71">
            <v>3707</v>
          </cell>
          <cell r="S71">
            <v>5015.6659201291004</v>
          </cell>
          <cell r="T71">
            <v>1363</v>
          </cell>
          <cell r="DE71">
            <v>4416.1858802016004</v>
          </cell>
          <cell r="DF71">
            <v>1557.1131993002</v>
          </cell>
          <cell r="DG71">
            <v>1533.97994948</v>
          </cell>
          <cell r="DH71">
            <v>0</v>
          </cell>
          <cell r="DI71">
            <v>547.62366702079032</v>
          </cell>
          <cell r="DJ71">
            <v>4253.1509172848009</v>
          </cell>
          <cell r="DK71">
            <v>2363.8000000000002</v>
          </cell>
          <cell r="DL71">
            <v>0</v>
          </cell>
        </row>
        <row r="72">
          <cell r="Q72">
            <v>10834.803314606523</v>
          </cell>
          <cell r="R72">
            <v>3585</v>
          </cell>
          <cell r="S72">
            <v>4338.2436834598011</v>
          </cell>
          <cell r="T72">
            <v>1303</v>
          </cell>
          <cell r="DE72">
            <v>4714.3362410249983</v>
          </cell>
          <cell r="DF72">
            <v>1354.6556007918</v>
          </cell>
          <cell r="DG72">
            <v>1618.2333059399996</v>
          </cell>
          <cell r="DH72">
            <v>0</v>
          </cell>
          <cell r="DI72">
            <v>358.78486372652401</v>
          </cell>
          <cell r="DJ72">
            <v>4588.2708626139001</v>
          </cell>
          <cell r="DK72">
            <v>2509.08</v>
          </cell>
          <cell r="DL72">
            <v>19.686123969100002</v>
          </cell>
        </row>
        <row r="73">
          <cell r="Q73">
            <v>11442.465326502735</v>
          </cell>
          <cell r="R73">
            <v>3539</v>
          </cell>
          <cell r="S73">
            <v>4565.3605952363996</v>
          </cell>
          <cell r="T73">
            <v>1437</v>
          </cell>
          <cell r="DE73">
            <v>5894.0271410493006</v>
          </cell>
          <cell r="DF73">
            <v>1003.5242213893999</v>
          </cell>
          <cell r="DG73">
            <v>1808.2013647799999</v>
          </cell>
          <cell r="DH73">
            <v>0</v>
          </cell>
          <cell r="DI73">
            <v>609.73646950273314</v>
          </cell>
          <cell r="DJ73">
            <v>4333.2526249576995</v>
          </cell>
          <cell r="DK73">
            <v>2353.17</v>
          </cell>
          <cell r="DL73">
            <v>3.3341000599999999</v>
          </cell>
        </row>
        <row r="74">
          <cell r="Q74">
            <v>9759.2003610610045</v>
          </cell>
          <cell r="R74">
            <v>3609</v>
          </cell>
          <cell r="S74">
            <v>4610.9462302283009</v>
          </cell>
          <cell r="T74">
            <v>1427</v>
          </cell>
          <cell r="DE74">
            <v>4198.3086468501006</v>
          </cell>
          <cell r="DF74">
            <v>894.22563709320002</v>
          </cell>
          <cell r="DG74">
            <v>1288.2058003300003</v>
          </cell>
          <cell r="DH74">
            <v>32.811906999999998</v>
          </cell>
          <cell r="DI74">
            <v>275.22629344100437</v>
          </cell>
          <cell r="DJ74">
            <v>4610.5983065750006</v>
          </cell>
          <cell r="DK74">
            <v>3069.27</v>
          </cell>
          <cell r="DL74">
            <v>0</v>
          </cell>
        </row>
        <row r="75">
          <cell r="Q75">
            <v>10561.813219104901</v>
          </cell>
          <cell r="R75">
            <v>3716</v>
          </cell>
          <cell r="S75">
            <v>4278.6927981094996</v>
          </cell>
          <cell r="T75">
            <v>1443</v>
          </cell>
          <cell r="DE75">
            <v>4376.3486489389998</v>
          </cell>
          <cell r="DF75">
            <v>942.07502997019992</v>
          </cell>
          <cell r="DG75">
            <v>2029.3989296599998</v>
          </cell>
          <cell r="DH75">
            <v>291.87654300000003</v>
          </cell>
          <cell r="DI75">
            <v>76.286521324901003</v>
          </cell>
          <cell r="DJ75">
            <v>4505.7703443203</v>
          </cell>
          <cell r="DK75">
            <v>2618.5500000000002</v>
          </cell>
          <cell r="DL75">
            <v>0</v>
          </cell>
        </row>
        <row r="76">
          <cell r="Q76">
            <v>8646.1137406161743</v>
          </cell>
          <cell r="R76">
            <v>3330</v>
          </cell>
          <cell r="S76">
            <v>4649.5456745374995</v>
          </cell>
          <cell r="T76">
            <v>1253</v>
          </cell>
          <cell r="DE76">
            <v>3996.7740309561</v>
          </cell>
          <cell r="DF76">
            <v>311.03556403819999</v>
          </cell>
          <cell r="DG76">
            <v>1198.0327427299999</v>
          </cell>
          <cell r="DH76">
            <v>382.334182</v>
          </cell>
          <cell r="DI76">
            <v>119.5930567461737</v>
          </cell>
          <cell r="DJ76">
            <v>4539.8198386831991</v>
          </cell>
          <cell r="DK76">
            <v>2747.67</v>
          </cell>
          <cell r="DL76">
            <v>0</v>
          </cell>
        </row>
        <row r="77">
          <cell r="Q77">
            <v>10556.857929799593</v>
          </cell>
          <cell r="R77">
            <v>3708</v>
          </cell>
          <cell r="S77">
            <v>4667.7815647556999</v>
          </cell>
          <cell r="T77">
            <v>1317</v>
          </cell>
          <cell r="DE77">
            <v>5011.6526181828995</v>
          </cell>
          <cell r="DF77">
            <v>382.5523524962</v>
          </cell>
          <cell r="DG77">
            <v>1153.89110888</v>
          </cell>
          <cell r="DH77">
            <v>475.529651</v>
          </cell>
          <cell r="DI77">
            <v>98.050228999593301</v>
          </cell>
          <cell r="DJ77">
            <v>5555.1135349965998</v>
          </cell>
          <cell r="DK77">
            <v>2543.7200000000003</v>
          </cell>
          <cell r="DL77">
            <v>0</v>
          </cell>
        </row>
        <row r="78">
          <cell r="Q78">
            <v>11973.786073199999</v>
          </cell>
          <cell r="R78">
            <v>3821</v>
          </cell>
          <cell r="S78">
            <v>5114.1588701056999</v>
          </cell>
          <cell r="T78">
            <v>1293</v>
          </cell>
          <cell r="DE78">
            <v>5495.8369787002994</v>
          </cell>
          <cell r="DF78">
            <v>567.23465167899997</v>
          </cell>
          <cell r="DG78">
            <v>2278.9467597200005</v>
          </cell>
          <cell r="DH78">
            <v>556.84697800000004</v>
          </cell>
          <cell r="DI78">
            <v>24.831890000000001</v>
          </cell>
          <cell r="DJ78">
            <v>5225.5926852063994</v>
          </cell>
          <cell r="DK78">
            <v>2934.0549999999998</v>
          </cell>
          <cell r="DL78">
            <v>0</v>
          </cell>
        </row>
        <row r="79">
          <cell r="Q79">
            <v>11571.893076995593</v>
          </cell>
          <cell r="R79">
            <v>3567</v>
          </cell>
          <cell r="S79">
            <v>5454.9750823728</v>
          </cell>
          <cell r="T79">
            <v>1341</v>
          </cell>
          <cell r="DE79">
            <v>5854.1176894769997</v>
          </cell>
          <cell r="DF79">
            <v>1879.8853019727999</v>
          </cell>
          <cell r="DG79">
            <v>1219.10610275</v>
          </cell>
          <cell r="DH79">
            <v>569.57104300000003</v>
          </cell>
          <cell r="DI79">
            <v>57.652761415591996</v>
          </cell>
          <cell r="DJ79">
            <v>5021.0352607530003</v>
          </cell>
          <cell r="DK79">
            <v>2421.6999999999998</v>
          </cell>
          <cell r="DL79">
            <v>0</v>
          </cell>
        </row>
        <row r="80">
          <cell r="Q80">
            <v>13886.892046183204</v>
          </cell>
          <cell r="R80">
            <v>4075</v>
          </cell>
          <cell r="S80">
            <v>5202.1439498442996</v>
          </cell>
          <cell r="T80">
            <v>1452</v>
          </cell>
          <cell r="DE80">
            <v>7470.6815890283015</v>
          </cell>
          <cell r="DF80">
            <v>801.13077062139985</v>
          </cell>
          <cell r="DG80">
            <v>1139.6362995099998</v>
          </cell>
          <cell r="DH80">
            <v>585.75235199999997</v>
          </cell>
          <cell r="DI80">
            <v>329.63460803320299</v>
          </cell>
          <cell r="DJ80">
            <v>5360.390376834599</v>
          </cell>
          <cell r="DK80">
            <v>3392.6099999999997</v>
          </cell>
          <cell r="DL80">
            <v>0</v>
          </cell>
        </row>
        <row r="81">
          <cell r="Q81">
            <v>10738.970172730797</v>
          </cell>
          <cell r="R81">
            <v>3231</v>
          </cell>
          <cell r="S81">
            <v>3970.4921295812001</v>
          </cell>
          <cell r="T81">
            <v>1123</v>
          </cell>
          <cell r="DE81">
            <v>4581.3550566237991</v>
          </cell>
          <cell r="DF81">
            <v>915.22044290039992</v>
          </cell>
          <cell r="DG81">
            <v>1418.1509407000001</v>
          </cell>
          <cell r="DH81">
            <v>471.64956799999999</v>
          </cell>
          <cell r="DI81">
            <v>34.369545000795696</v>
          </cell>
          <cell r="DJ81">
            <v>4715.8867480869994</v>
          </cell>
          <cell r="DK81">
            <v>2571.33</v>
          </cell>
          <cell r="DL81">
            <v>9.9999999999999995E-7</v>
          </cell>
        </row>
        <row r="82">
          <cell r="Q82">
            <v>10232.803856619626</v>
          </cell>
          <cell r="R82">
            <v>3098</v>
          </cell>
          <cell r="S82">
            <v>3909.6077136508002</v>
          </cell>
          <cell r="T82">
            <v>1114</v>
          </cell>
          <cell r="DE82">
            <v>4975.0647956806006</v>
          </cell>
          <cell r="DF82">
            <v>1130.0456646836001</v>
          </cell>
          <cell r="DG82">
            <v>1195.99461036</v>
          </cell>
          <cell r="DH82">
            <v>401.31358373</v>
          </cell>
          <cell r="DI82">
            <v>25.719501359624999</v>
          </cell>
          <cell r="DJ82">
            <v>4114.8934134566007</v>
          </cell>
          <cell r="DK82">
            <v>2299.2799999999997</v>
          </cell>
          <cell r="DL82">
            <v>9.9999999999999995E-7</v>
          </cell>
        </row>
        <row r="83">
          <cell r="Q83">
            <v>11798.909471455594</v>
          </cell>
          <cell r="R83">
            <v>3914</v>
          </cell>
          <cell r="S83">
            <v>4402.6514327174</v>
          </cell>
          <cell r="T83">
            <v>1377</v>
          </cell>
          <cell r="DE83">
            <v>5148.8594672097988</v>
          </cell>
          <cell r="DF83">
            <v>989.04716392640012</v>
          </cell>
          <cell r="DG83">
            <v>1204.2394804400001</v>
          </cell>
          <cell r="DH83">
            <v>554.83961399999998</v>
          </cell>
          <cell r="DI83">
            <v>412.02785593559474</v>
          </cell>
          <cell r="DJ83">
            <v>5227.2823216611996</v>
          </cell>
          <cell r="DK83">
            <v>2657.165</v>
          </cell>
          <cell r="DL83">
            <v>9.9999999999999995E-7</v>
          </cell>
        </row>
        <row r="84">
          <cell r="Q84">
            <v>14677.993128710314</v>
          </cell>
          <cell r="R84">
            <v>3749</v>
          </cell>
          <cell r="S84">
            <v>5411.425313495999</v>
          </cell>
          <cell r="T84">
            <v>1365</v>
          </cell>
          <cell r="DE84">
            <v>6492.6906824237994</v>
          </cell>
          <cell r="DF84">
            <v>1524.0738255154001</v>
          </cell>
          <cell r="DG84">
            <v>2995.2979559</v>
          </cell>
          <cell r="DH84">
            <v>515.38243799999998</v>
          </cell>
          <cell r="DI84">
            <v>714.38227931031497</v>
          </cell>
          <cell r="DJ84">
            <v>5329.4312600567991</v>
          </cell>
          <cell r="DK84">
            <v>2517.3599999999997</v>
          </cell>
          <cell r="DL84">
            <v>9.9999999999999995E-7</v>
          </cell>
        </row>
        <row r="85">
          <cell r="Q85">
            <v>11452.230357154682</v>
          </cell>
          <cell r="R85">
            <v>3794</v>
          </cell>
          <cell r="S85">
            <v>5686.0479325846991</v>
          </cell>
          <cell r="T85">
            <v>1391</v>
          </cell>
          <cell r="DE85">
            <v>6172.1506685980994</v>
          </cell>
          <cell r="DF85">
            <v>1093.6651995089999</v>
          </cell>
          <cell r="DG85">
            <v>1603.0646147100001</v>
          </cell>
          <cell r="DH85">
            <v>571.67654800000003</v>
          </cell>
          <cell r="DI85">
            <v>465.65284502468148</v>
          </cell>
          <cell r="DJ85">
            <v>4763.9346570735997</v>
          </cell>
          <cell r="DK85">
            <v>2459.38</v>
          </cell>
          <cell r="DL85">
            <v>8.7537568240000017</v>
          </cell>
        </row>
        <row r="86">
          <cell r="Q86">
            <v>12337.215483708738</v>
          </cell>
          <cell r="R86">
            <v>3675</v>
          </cell>
          <cell r="S86">
            <v>5569.5267775495986</v>
          </cell>
          <cell r="T86">
            <v>1516</v>
          </cell>
          <cell r="DE86">
            <v>6479.5726533545994</v>
          </cell>
          <cell r="DF86">
            <v>1630.7117382239999</v>
          </cell>
          <cell r="DG86">
            <v>1497.1809574399999</v>
          </cell>
          <cell r="DH86">
            <v>561.54433600000004</v>
          </cell>
          <cell r="DI86">
            <v>10.665745638736201</v>
          </cell>
          <cell r="DJ86">
            <v>4721.1336358477993</v>
          </cell>
          <cell r="DK86">
            <v>2824.6100000000006</v>
          </cell>
          <cell r="DL86">
            <v>181.3231947532</v>
          </cell>
        </row>
        <row r="87">
          <cell r="Q87">
            <v>12710.964012899327</v>
          </cell>
          <cell r="R87">
            <v>3675</v>
          </cell>
          <cell r="S87">
            <v>5105.6146180993001</v>
          </cell>
          <cell r="T87">
            <v>1344</v>
          </cell>
          <cell r="DE87">
            <v>6052.0513739938997</v>
          </cell>
          <cell r="DF87">
            <v>855.70537920299989</v>
          </cell>
          <cell r="DG87">
            <v>2164.1559263499998</v>
          </cell>
          <cell r="DH87">
            <v>636.93452501000002</v>
          </cell>
          <cell r="DI87">
            <v>4.8084289693266005</v>
          </cell>
          <cell r="DJ87">
            <v>5699.9089974723993</v>
          </cell>
          <cell r="DK87">
            <v>2403.0140000000001</v>
          </cell>
          <cell r="DL87">
            <v>0</v>
          </cell>
        </row>
        <row r="88">
          <cell r="Q88">
            <v>12929.124021629999</v>
          </cell>
          <cell r="R88">
            <v>3878</v>
          </cell>
          <cell r="S88">
            <v>4495.0274201536995</v>
          </cell>
          <cell r="T88">
            <v>1286</v>
          </cell>
          <cell r="DE88">
            <v>6287.5846219882987</v>
          </cell>
          <cell r="DF88">
            <v>1207.8805703434</v>
          </cell>
          <cell r="DG88">
            <v>1652.5385791400001</v>
          </cell>
          <cell r="DH88">
            <v>620.25118399999997</v>
          </cell>
          <cell r="DI88">
            <v>0</v>
          </cell>
          <cell r="DJ88">
            <v>5335.4464863120002</v>
          </cell>
          <cell r="DK88">
            <v>2320.4499999999998</v>
          </cell>
          <cell r="DL88">
            <v>0</v>
          </cell>
        </row>
        <row r="89">
          <cell r="Q89">
            <v>12423.206442777897</v>
          </cell>
          <cell r="R89">
            <v>3968</v>
          </cell>
          <cell r="S89">
            <v>4458.7314604067997</v>
          </cell>
          <cell r="T89">
            <v>1294</v>
          </cell>
          <cell r="DE89">
            <v>6270.2482215084001</v>
          </cell>
          <cell r="DF89">
            <v>1330.6341565817997</v>
          </cell>
          <cell r="DG89">
            <v>1517.0047001200001</v>
          </cell>
          <cell r="DH89">
            <v>661.01100599999995</v>
          </cell>
          <cell r="DI89">
            <v>2.6004000078943998</v>
          </cell>
          <cell r="DJ89">
            <v>4712.7094189665995</v>
          </cell>
          <cell r="DK89">
            <v>2387.73</v>
          </cell>
          <cell r="DL89">
            <v>0</v>
          </cell>
        </row>
        <row r="90">
          <cell r="Q90">
            <v>12996.688545340001</v>
          </cell>
          <cell r="R90">
            <v>3915</v>
          </cell>
          <cell r="S90">
            <v>5266.4151206972992</v>
          </cell>
          <cell r="T90">
            <v>1301</v>
          </cell>
          <cell r="DE90">
            <v>5985.2458897722991</v>
          </cell>
          <cell r="DF90">
            <v>1437.0464954812001</v>
          </cell>
          <cell r="DG90">
            <v>1712.42562653</v>
          </cell>
          <cell r="DH90">
            <v>656.15703617999998</v>
          </cell>
          <cell r="DI90">
            <v>26.553913999999999</v>
          </cell>
          <cell r="DJ90">
            <v>5645.4647040738009</v>
          </cell>
          <cell r="DK90">
            <v>2800.21</v>
          </cell>
          <cell r="DL90">
            <v>0</v>
          </cell>
        </row>
        <row r="91">
          <cell r="Q91">
            <v>12263.445439015421</v>
          </cell>
          <cell r="R91">
            <v>3776</v>
          </cell>
          <cell r="S91">
            <v>4752.8657592733998</v>
          </cell>
          <cell r="T91">
            <v>1209</v>
          </cell>
          <cell r="DE91">
            <v>5594.6110839569001</v>
          </cell>
          <cell r="DF91">
            <v>1225.5721716099999</v>
          </cell>
          <cell r="DG91">
            <v>1628.5704624599998</v>
          </cell>
          <cell r="DH91">
            <v>713.68381499999998</v>
          </cell>
          <cell r="DI91">
            <v>268.56028355542338</v>
          </cell>
          <cell r="DJ91">
            <v>4751.1233817064995</v>
          </cell>
          <cell r="DK91">
            <v>2834.1899999999996</v>
          </cell>
          <cell r="DL91">
            <v>0</v>
          </cell>
        </row>
        <row r="92">
          <cell r="Q92">
            <v>14452.54228678123</v>
          </cell>
          <cell r="R92">
            <v>4204</v>
          </cell>
          <cell r="S92">
            <v>8644.3705600989997</v>
          </cell>
          <cell r="T92">
            <v>1572</v>
          </cell>
          <cell r="DE92">
            <v>6770.7682426218998</v>
          </cell>
          <cell r="DF92">
            <v>1300.833720054</v>
          </cell>
          <cell r="DG92">
            <v>2147.0051607600003</v>
          </cell>
          <cell r="DH92">
            <v>746.16264799999999</v>
          </cell>
          <cell r="DI92">
            <v>3037.870416430731</v>
          </cell>
          <cell r="DJ92">
            <v>6551.0347551169998</v>
          </cell>
          <cell r="DK92">
            <v>2453.0100000000002</v>
          </cell>
          <cell r="DL92">
            <v>90.227903896599997</v>
          </cell>
        </row>
        <row r="93">
          <cell r="Q93">
            <v>12495.345141823082</v>
          </cell>
          <cell r="R93">
            <v>3706</v>
          </cell>
          <cell r="S93">
            <v>3986.3241642464</v>
          </cell>
          <cell r="T93">
            <v>1201</v>
          </cell>
          <cell r="DE93">
            <v>4698.0484647305984</v>
          </cell>
          <cell r="DF93">
            <v>1023.7388010072</v>
          </cell>
          <cell r="DG93">
            <v>2035.1074761700002</v>
          </cell>
          <cell r="DH93">
            <v>672.00133400000004</v>
          </cell>
          <cell r="DI93">
            <v>86.552000003081616</v>
          </cell>
          <cell r="DJ93">
            <v>5211.6618308916004</v>
          </cell>
          <cell r="DK93">
            <v>2719.81</v>
          </cell>
          <cell r="DL93">
            <v>34.749399266999994</v>
          </cell>
        </row>
        <row r="94">
          <cell r="Q94">
            <v>12549.797283680487</v>
          </cell>
          <cell r="R94">
            <v>3497</v>
          </cell>
          <cell r="S94">
            <v>3761.4793443883004</v>
          </cell>
          <cell r="T94">
            <v>1162</v>
          </cell>
          <cell r="DE94">
            <v>5225.5303335956996</v>
          </cell>
          <cell r="DF94">
            <v>1084.5814855294002</v>
          </cell>
          <cell r="DG94">
            <v>1889.8855476899998</v>
          </cell>
          <cell r="DH94">
            <v>604.22243200000003</v>
          </cell>
          <cell r="DI94">
            <v>89.468554410486405</v>
          </cell>
          <cell r="DJ94">
            <v>5150.1082748432009</v>
          </cell>
          <cell r="DK94">
            <v>2267.48</v>
          </cell>
          <cell r="DL94">
            <v>0</v>
          </cell>
        </row>
        <row r="95">
          <cell r="Q95">
            <v>13527.608211267685</v>
          </cell>
          <cell r="R95">
            <v>3815</v>
          </cell>
          <cell r="S95">
            <v>4613.3376842066</v>
          </cell>
          <cell r="T95">
            <v>1296</v>
          </cell>
          <cell r="DE95">
            <v>6148.0821224341998</v>
          </cell>
          <cell r="DF95">
            <v>1496.3845520483997</v>
          </cell>
          <cell r="DG95">
            <v>1722.19232145</v>
          </cell>
          <cell r="DH95">
            <v>721.06624199999999</v>
          </cell>
          <cell r="DI95">
            <v>63.018368997681804</v>
          </cell>
          <cell r="DJ95">
            <v>5814.492288544001</v>
          </cell>
          <cell r="DK95">
            <v>2175.7100000000005</v>
          </cell>
          <cell r="DL95">
            <v>0</v>
          </cell>
        </row>
        <row r="96">
          <cell r="Q96">
            <v>18769.841666279208</v>
          </cell>
          <cell r="R96">
            <v>3641</v>
          </cell>
          <cell r="S96">
            <v>5052.1325917272998</v>
          </cell>
          <cell r="T96">
            <v>1199</v>
          </cell>
          <cell r="DE96">
            <v>8908.6632105789013</v>
          </cell>
          <cell r="DF96">
            <v>2090.0938116645998</v>
          </cell>
          <cell r="DG96">
            <v>2405.9372285900004</v>
          </cell>
          <cell r="DH96">
            <v>687.28441599999996</v>
          </cell>
          <cell r="DI96">
            <v>100.1649299992028</v>
          </cell>
          <cell r="DJ96">
            <v>7194.0694607337991</v>
          </cell>
          <cell r="DK96">
            <v>2414.9499999999998</v>
          </cell>
          <cell r="DL96">
            <v>20.81120044</v>
          </cell>
        </row>
        <row r="97">
          <cell r="Q97">
            <v>20563.313631297922</v>
          </cell>
          <cell r="R97">
            <v>3963</v>
          </cell>
          <cell r="S97">
            <v>6951.1997780979</v>
          </cell>
          <cell r="T97">
            <v>1384</v>
          </cell>
          <cell r="DE97">
            <v>11621.663870730099</v>
          </cell>
          <cell r="DF97">
            <v>2722.9034034963997</v>
          </cell>
          <cell r="DG97">
            <v>2837.9489721199998</v>
          </cell>
          <cell r="DH97">
            <v>696.04997700000001</v>
          </cell>
          <cell r="DI97">
            <v>362.80660800792401</v>
          </cell>
          <cell r="DJ97">
            <v>6676.0843588613998</v>
          </cell>
          <cell r="DK97">
            <v>2566.14</v>
          </cell>
          <cell r="DL97">
            <v>30.916219179999999</v>
          </cell>
        </row>
        <row r="98">
          <cell r="Q98">
            <v>16447.771492060001</v>
          </cell>
          <cell r="R98">
            <v>3860</v>
          </cell>
          <cell r="S98">
            <v>5287.2290792412005</v>
          </cell>
          <cell r="T98">
            <v>1273</v>
          </cell>
          <cell r="DE98">
            <v>8326.5485025729995</v>
          </cell>
          <cell r="DF98">
            <v>1865.9172430606</v>
          </cell>
          <cell r="DG98">
            <v>1835.41667104</v>
          </cell>
          <cell r="DH98">
            <v>660.57286799999997</v>
          </cell>
          <cell r="DI98">
            <v>105.13266</v>
          </cell>
          <cell r="DJ98">
            <v>5692.8326266276017</v>
          </cell>
          <cell r="DK98">
            <v>3248.58</v>
          </cell>
          <cell r="DL98">
            <v>0</v>
          </cell>
        </row>
        <row r="99">
          <cell r="Q99">
            <v>20978.478191181188</v>
          </cell>
          <cell r="R99">
            <v>3281</v>
          </cell>
          <cell r="S99">
            <v>6323.3429689190989</v>
          </cell>
          <cell r="T99">
            <v>1309</v>
          </cell>
          <cell r="DE99">
            <v>8184.4380855330992</v>
          </cell>
          <cell r="DF99">
            <v>3153.5335709912006</v>
          </cell>
          <cell r="DG99">
            <v>2794.0803444999997</v>
          </cell>
          <cell r="DH99">
            <v>817.53250598</v>
          </cell>
          <cell r="DI99">
            <v>656.58785999118845</v>
          </cell>
          <cell r="DJ99">
            <v>9729.3587931048023</v>
          </cell>
          <cell r="DK99">
            <v>1966.29</v>
          </cell>
          <cell r="DL99">
            <v>0</v>
          </cell>
        </row>
        <row r="100">
          <cell r="Q100">
            <v>17558.982640446309</v>
          </cell>
          <cell r="R100">
            <v>3595</v>
          </cell>
          <cell r="S100">
            <v>5555.3401794090005</v>
          </cell>
          <cell r="T100">
            <v>1523</v>
          </cell>
          <cell r="DE100">
            <v>6389.6405071366007</v>
          </cell>
          <cell r="DF100">
            <v>1957.3443625850005</v>
          </cell>
          <cell r="DG100">
            <v>2793.6007483900003</v>
          </cell>
          <cell r="DH100">
            <v>1111.126129</v>
          </cell>
          <cell r="DI100">
            <v>891.37960000630835</v>
          </cell>
          <cell r="DJ100">
            <v>7497.7514727373991</v>
          </cell>
          <cell r="DK100">
            <v>2473.48</v>
          </cell>
          <cell r="DL100">
            <v>0</v>
          </cell>
        </row>
        <row r="101">
          <cell r="Q101">
            <v>19411.65096929</v>
          </cell>
          <cell r="R101">
            <v>3465</v>
          </cell>
          <cell r="S101">
            <v>5784.9731938956011</v>
          </cell>
          <cell r="T101">
            <v>1448</v>
          </cell>
          <cell r="DE101">
            <v>7980.0089660971007</v>
          </cell>
          <cell r="DF101">
            <v>2875.2402183475988</v>
          </cell>
          <cell r="DG101">
            <v>2140.2558531499999</v>
          </cell>
          <cell r="DH101">
            <v>1195.807511</v>
          </cell>
          <cell r="DI101">
            <v>496.214</v>
          </cell>
          <cell r="DJ101">
            <v>8303.8376145909006</v>
          </cell>
          <cell r="DK101">
            <v>2205.2599999999998</v>
          </cell>
          <cell r="DL101">
            <v>0</v>
          </cell>
        </row>
        <row r="102">
          <cell r="Q102">
            <v>17592.756845069998</v>
          </cell>
          <cell r="R102">
            <v>3328</v>
          </cell>
          <cell r="S102">
            <v>5163.3652042572003</v>
          </cell>
          <cell r="T102">
            <v>1308</v>
          </cell>
          <cell r="DE102">
            <v>6650.0354674030004</v>
          </cell>
          <cell r="DF102">
            <v>2096.0510201306006</v>
          </cell>
          <cell r="DG102">
            <v>2313.6501763099996</v>
          </cell>
          <cell r="DH102">
            <v>1170.198836</v>
          </cell>
          <cell r="DI102">
            <v>85.875</v>
          </cell>
          <cell r="DJ102">
            <v>7614.3215494836004</v>
          </cell>
          <cell r="DK102">
            <v>2825.99</v>
          </cell>
          <cell r="DL102">
            <v>0</v>
          </cell>
        </row>
        <row r="103">
          <cell r="Q103">
            <v>19681.046548549999</v>
          </cell>
          <cell r="R103">
            <v>3417</v>
          </cell>
          <cell r="S103">
            <v>4859.1265885191015</v>
          </cell>
          <cell r="T103">
            <v>1408</v>
          </cell>
          <cell r="DE103">
            <v>7842.9607993623013</v>
          </cell>
          <cell r="DF103">
            <v>2827.0259880782005</v>
          </cell>
          <cell r="DG103">
            <v>2071.0289779499999</v>
          </cell>
          <cell r="DH103">
            <v>1108.228965</v>
          </cell>
          <cell r="DI103">
            <v>8.5633400000000002</v>
          </cell>
          <cell r="DJ103">
            <v>7923.2750666786005</v>
          </cell>
          <cell r="DK103">
            <v>2759.09</v>
          </cell>
          <cell r="DL103">
            <v>0</v>
          </cell>
        </row>
        <row r="104">
          <cell r="Q104">
            <v>22684.437053669997</v>
          </cell>
          <cell r="R104">
            <v>3719</v>
          </cell>
          <cell r="S104">
            <v>6607.416919397001</v>
          </cell>
          <cell r="T104">
            <v>1496</v>
          </cell>
          <cell r="DE104">
            <v>9861.6770347261991</v>
          </cell>
          <cell r="DF104">
            <v>2100.9819558600002</v>
          </cell>
          <cell r="DG104">
            <v>2772.3110117599995</v>
          </cell>
          <cell r="DH104">
            <v>925.18373399999996</v>
          </cell>
          <cell r="DI104">
            <v>3.1435299999999997</v>
          </cell>
          <cell r="DJ104">
            <v>10019.7367067208</v>
          </cell>
          <cell r="DK104">
            <v>3608.8199999999997</v>
          </cell>
          <cell r="DL104">
            <v>0</v>
          </cell>
        </row>
        <row r="105">
          <cell r="Q105">
            <v>19513.141826089999</v>
          </cell>
          <cell r="R105">
            <v>3198</v>
          </cell>
          <cell r="S105">
            <v>4618.2723134926</v>
          </cell>
          <cell r="T105">
            <v>1302</v>
          </cell>
          <cell r="DE105">
            <v>7567.1552426895996</v>
          </cell>
          <cell r="DF105">
            <v>1637.5132592507998</v>
          </cell>
          <cell r="DG105">
            <v>2925.21990276</v>
          </cell>
          <cell r="DH105">
            <v>827.92391099999998</v>
          </cell>
          <cell r="DI105">
            <v>3.5</v>
          </cell>
          <cell r="DJ105">
            <v>8821.2518238821995</v>
          </cell>
          <cell r="DK105">
            <v>2348.85</v>
          </cell>
          <cell r="DL105">
            <v>0</v>
          </cell>
        </row>
        <row r="106">
          <cell r="Q106">
            <v>17283.193144559998</v>
          </cell>
          <cell r="R106">
            <v>3105</v>
          </cell>
          <cell r="S106">
            <v>4635.9768907788002</v>
          </cell>
          <cell r="T106">
            <v>1244</v>
          </cell>
          <cell r="DE106">
            <v>7154.4043447875993</v>
          </cell>
          <cell r="DF106">
            <v>2945.2455024912006</v>
          </cell>
          <cell r="DG106">
            <v>2186.3938822600003</v>
          </cell>
          <cell r="DH106">
            <v>769.297192</v>
          </cell>
          <cell r="DI106">
            <v>1.4</v>
          </cell>
          <cell r="DJ106">
            <v>7017.2391138000003</v>
          </cell>
          <cell r="DK106">
            <v>1845.1900000000003</v>
          </cell>
          <cell r="DL106">
            <v>0</v>
          </cell>
        </row>
        <row r="107">
          <cell r="Q107">
            <v>21405.775042980007</v>
          </cell>
          <cell r="R107">
            <v>3629</v>
          </cell>
          <cell r="S107">
            <v>5454.7592298247991</v>
          </cell>
          <cell r="T107">
            <v>1562</v>
          </cell>
          <cell r="DE107">
            <v>8562.4444160160001</v>
          </cell>
          <cell r="DF107">
            <v>3522.8123393796004</v>
          </cell>
          <cell r="DG107">
            <v>2180.3136423000005</v>
          </cell>
          <cell r="DH107">
            <v>887.28707899999995</v>
          </cell>
          <cell r="DI107">
            <v>0.65</v>
          </cell>
          <cell r="DJ107">
            <v>9547.6067961091994</v>
          </cell>
          <cell r="DK107">
            <v>2159.42</v>
          </cell>
          <cell r="DL107">
            <v>0</v>
          </cell>
        </row>
        <row r="108">
          <cell r="Q108">
            <v>19383.006051820004</v>
          </cell>
          <cell r="R108">
            <v>3173</v>
          </cell>
          <cell r="S108">
            <v>5057.6729702408011</v>
          </cell>
          <cell r="T108">
            <v>1475</v>
          </cell>
          <cell r="DE108">
            <v>7380.5275544080032</v>
          </cell>
          <cell r="DF108">
            <v>2007.2219989420003</v>
          </cell>
          <cell r="DG108">
            <v>1964.40128222</v>
          </cell>
          <cell r="DH108">
            <v>716.36247100000003</v>
          </cell>
          <cell r="DI108">
            <v>0</v>
          </cell>
          <cell r="DJ108">
            <v>10317.284920644799</v>
          </cell>
          <cell r="DK108">
            <v>2029.1999999999998</v>
          </cell>
          <cell r="DL108">
            <v>25.680794846000001</v>
          </cell>
        </row>
        <row r="109">
          <cell r="Q109">
            <v>24751.593504209999</v>
          </cell>
          <cell r="R109">
            <v>3947</v>
          </cell>
          <cell r="S109">
            <v>8553.3562804424</v>
          </cell>
          <cell r="T109">
            <v>1774</v>
          </cell>
          <cell r="DE109">
            <v>9427.1864533855969</v>
          </cell>
          <cell r="DF109">
            <v>4832.8977100667998</v>
          </cell>
          <cell r="DG109">
            <v>4431.3029640600016</v>
          </cell>
          <cell r="DH109">
            <v>906.78120100000001</v>
          </cell>
          <cell r="DI109">
            <v>0</v>
          </cell>
          <cell r="DJ109">
            <v>10885.49145614</v>
          </cell>
          <cell r="DK109">
            <v>2821.29</v>
          </cell>
          <cell r="DL109">
            <v>0</v>
          </cell>
        </row>
        <row r="110">
          <cell r="Q110">
            <v>19977.996603088995</v>
          </cell>
          <cell r="R110">
            <v>3374</v>
          </cell>
          <cell r="S110">
            <v>5964.2855463198011</v>
          </cell>
          <cell r="T110">
            <v>1379</v>
          </cell>
          <cell r="DE110">
            <v>8267.4581706693989</v>
          </cell>
          <cell r="DF110">
            <v>2445.2352749771999</v>
          </cell>
          <cell r="DG110">
            <v>2522.0654754100001</v>
          </cell>
          <cell r="DH110">
            <v>806.59512900000004</v>
          </cell>
          <cell r="DI110">
            <v>7.5459999989948008</v>
          </cell>
          <cell r="DJ110">
            <v>9044.722099353201</v>
          </cell>
          <cell r="DK110">
            <v>2848.66</v>
          </cell>
          <cell r="DL110">
            <v>0</v>
          </cell>
        </row>
        <row r="111">
          <cell r="Q111">
            <v>26028.223364429992</v>
          </cell>
          <cell r="R111">
            <v>3906</v>
          </cell>
          <cell r="S111">
            <v>5183.7172721292009</v>
          </cell>
          <cell r="T111">
            <v>1455</v>
          </cell>
          <cell r="DE111">
            <v>8653.0624096003976</v>
          </cell>
          <cell r="DF111">
            <v>2828.2828860407999</v>
          </cell>
          <cell r="DG111">
            <v>4545.1613401999994</v>
          </cell>
          <cell r="DH111">
            <v>880.582987</v>
          </cell>
          <cell r="DI111">
            <v>1.060854E-2</v>
          </cell>
          <cell r="DJ111">
            <v>11369.510405177998</v>
          </cell>
          <cell r="DK111">
            <v>2935.33</v>
          </cell>
          <cell r="DL111">
            <v>0</v>
          </cell>
        </row>
        <row r="112">
          <cell r="Q112">
            <v>22862.707646729996</v>
          </cell>
          <cell r="R112">
            <v>3882</v>
          </cell>
          <cell r="S112">
            <v>5586.3437490042006</v>
          </cell>
          <cell r="T112">
            <v>1463</v>
          </cell>
          <cell r="DE112">
            <v>8559.6836441581981</v>
          </cell>
          <cell r="DF112">
            <v>3251.7068993859998</v>
          </cell>
          <cell r="DG112">
            <v>2498.82832001</v>
          </cell>
          <cell r="DH112">
            <v>993.78529200000003</v>
          </cell>
          <cell r="DI112">
            <v>0</v>
          </cell>
          <cell r="DJ112">
            <v>10346.169240179999</v>
          </cell>
          <cell r="DK112">
            <v>2786.3199999999997</v>
          </cell>
          <cell r="DL112">
            <v>0</v>
          </cell>
          <cell r="DM112">
            <v>12.558</v>
          </cell>
        </row>
        <row r="113">
          <cell r="Q113">
            <v>20648.947522822349</v>
          </cell>
          <cell r="R113">
            <v>3590</v>
          </cell>
          <cell r="S113">
            <v>3771.7417385941999</v>
          </cell>
          <cell r="T113">
            <v>1389</v>
          </cell>
          <cell r="DE113">
            <v>7991.8010390597983</v>
          </cell>
          <cell r="DF113">
            <v>2467.3271351380008</v>
          </cell>
          <cell r="DG113">
            <v>1330.6733888200001</v>
          </cell>
          <cell r="DH113">
            <v>854.36770899999999</v>
          </cell>
          <cell r="DI113">
            <v>1.45821098235</v>
          </cell>
          <cell r="DJ113">
            <v>9185.2745384164009</v>
          </cell>
          <cell r="DK113">
            <v>2580.0199999999995</v>
          </cell>
          <cell r="DL113">
            <v>0</v>
          </cell>
          <cell r="DM113">
            <v>9.7672399999999993</v>
          </cell>
        </row>
        <row r="114">
          <cell r="Q114">
            <v>26958.64430439</v>
          </cell>
          <cell r="R114">
            <v>4211</v>
          </cell>
          <cell r="S114">
            <v>7214.0924920609987</v>
          </cell>
          <cell r="T114">
            <v>1506</v>
          </cell>
          <cell r="DE114">
            <v>9796.7000177958034</v>
          </cell>
          <cell r="DF114">
            <v>4585.4376241356003</v>
          </cell>
          <cell r="DG114">
            <v>3455.1410397200007</v>
          </cell>
          <cell r="DH114">
            <v>1067.88588</v>
          </cell>
          <cell r="DI114">
            <v>24.059159999999999</v>
          </cell>
          <cell r="DJ114">
            <v>11794.769074799598</v>
          </cell>
          <cell r="DK114">
            <v>3442.21</v>
          </cell>
          <cell r="DL114">
            <v>0</v>
          </cell>
          <cell r="DM114">
            <v>6.5339999999999998</v>
          </cell>
        </row>
        <row r="115">
          <cell r="Q115">
            <v>21149.023743519996</v>
          </cell>
          <cell r="R115">
            <v>3706</v>
          </cell>
          <cell r="S115">
            <v>5258.6544399046015</v>
          </cell>
          <cell r="T115">
            <v>1319</v>
          </cell>
          <cell r="DE115">
            <v>6573.5236085111983</v>
          </cell>
          <cell r="DF115">
            <v>2758.4459607020003</v>
          </cell>
          <cell r="DG115">
            <v>2384.1520893100001</v>
          </cell>
          <cell r="DH115">
            <v>1025.8348800000001</v>
          </cell>
          <cell r="DI115">
            <v>1.5214574999999999</v>
          </cell>
          <cell r="DJ115">
            <v>10456.140187401397</v>
          </cell>
          <cell r="DK115">
            <v>3203.35</v>
          </cell>
          <cell r="DL115">
            <v>0</v>
          </cell>
          <cell r="DM115">
            <v>4.71</v>
          </cell>
        </row>
        <row r="116">
          <cell r="Q116">
            <v>22208.713517629996</v>
          </cell>
          <cell r="R116">
            <v>3753</v>
          </cell>
          <cell r="S116">
            <v>5435.6325167088007</v>
          </cell>
          <cell r="T116">
            <v>1312</v>
          </cell>
          <cell r="DE116">
            <v>6856.4861143921989</v>
          </cell>
          <cell r="DF116">
            <v>1861.0905081927999</v>
          </cell>
          <cell r="DG116">
            <v>2615.8036211100007</v>
          </cell>
          <cell r="DH116">
            <v>1077.312664</v>
          </cell>
          <cell r="DI116">
            <v>0</v>
          </cell>
          <cell r="DJ116">
            <v>10896.803096643798</v>
          </cell>
          <cell r="DK116">
            <v>4322.68</v>
          </cell>
          <cell r="DL116">
            <v>0</v>
          </cell>
          <cell r="DM116">
            <v>14.170030000000001</v>
          </cell>
        </row>
        <row r="117">
          <cell r="Q117">
            <v>23498.264553129997</v>
          </cell>
          <cell r="R117">
            <v>3586</v>
          </cell>
          <cell r="S117">
            <v>6375.1665303746004</v>
          </cell>
          <cell r="T117">
            <v>1404</v>
          </cell>
          <cell r="DE117">
            <v>8465.4263174741991</v>
          </cell>
          <cell r="DF117">
            <v>2472.5831167637998</v>
          </cell>
          <cell r="DG117">
            <v>3391.7533052299996</v>
          </cell>
          <cell r="DH117">
            <v>1072.55286</v>
          </cell>
          <cell r="DI117">
            <v>2.7440000000000002</v>
          </cell>
          <cell r="DJ117">
            <v>10810.973484036602</v>
          </cell>
          <cell r="DK117">
            <v>3640.64</v>
          </cell>
          <cell r="DL117">
            <v>0</v>
          </cell>
          <cell r="DM117">
            <v>16.757999999999999</v>
          </cell>
        </row>
        <row r="118">
          <cell r="Q118">
            <v>17422.453564989999</v>
          </cell>
          <cell r="R118">
            <v>3269</v>
          </cell>
          <cell r="S118">
            <v>6015.479126311202</v>
          </cell>
          <cell r="T118">
            <v>1231</v>
          </cell>
          <cell r="DE118">
            <v>6100.0768032270007</v>
          </cell>
          <cell r="DF118">
            <v>2325.8324792487997</v>
          </cell>
          <cell r="DG118">
            <v>2812.9623906500001</v>
          </cell>
          <cell r="DH118">
            <v>863.52601200000004</v>
          </cell>
          <cell r="DI118">
            <v>6.5170000000000003</v>
          </cell>
          <cell r="DJ118">
            <v>9058.8000061753992</v>
          </cell>
          <cell r="DK118">
            <v>2262.3000000000002</v>
          </cell>
          <cell r="DL118">
            <v>0</v>
          </cell>
          <cell r="DM118">
            <v>7.9180000000000001</v>
          </cell>
        </row>
        <row r="119">
          <cell r="Q119">
            <v>20144.842177869996</v>
          </cell>
          <cell r="R119">
            <v>3682</v>
          </cell>
          <cell r="S119">
            <v>6719.5524644752004</v>
          </cell>
          <cell r="T119">
            <v>1360</v>
          </cell>
          <cell r="DE119">
            <v>6943.0919878839977</v>
          </cell>
          <cell r="DF119">
            <v>3116.3008059535996</v>
          </cell>
          <cell r="DG119">
            <v>2773.14460435</v>
          </cell>
          <cell r="DH119">
            <v>926.76466300000004</v>
          </cell>
          <cell r="DI119">
            <v>2.0579999999999998</v>
          </cell>
          <cell r="DJ119">
            <v>10729.909031157598</v>
          </cell>
          <cell r="DK119">
            <v>2366.62</v>
          </cell>
          <cell r="DL119">
            <v>0</v>
          </cell>
          <cell r="DM119">
            <v>6.5055500000000004</v>
          </cell>
        </row>
        <row r="120">
          <cell r="Q120">
            <v>27094.346093936056</v>
          </cell>
          <cell r="R120">
            <v>4136</v>
          </cell>
          <cell r="S120">
            <v>6734.2817306562001</v>
          </cell>
          <cell r="T120">
            <v>1453</v>
          </cell>
          <cell r="DE120">
            <v>9694.3037866062041</v>
          </cell>
          <cell r="DF120">
            <v>2892.2952161160001</v>
          </cell>
          <cell r="DG120">
            <v>4718.3731090600004</v>
          </cell>
          <cell r="DH120">
            <v>1016.078905</v>
          </cell>
          <cell r="DI120">
            <v>6.7869930160485996</v>
          </cell>
          <cell r="DJ120">
            <v>12738.335045033999</v>
          </cell>
          <cell r="DK120">
            <v>2693.77</v>
          </cell>
          <cell r="DL120">
            <v>62.418769760000004</v>
          </cell>
          <cell r="DM120">
            <v>6.266</v>
          </cell>
        </row>
        <row r="121">
          <cell r="Q121">
            <v>26562.85318152999</v>
          </cell>
          <cell r="R121">
            <v>4368</v>
          </cell>
          <cell r="S121">
            <v>7127.0025202347988</v>
          </cell>
          <cell r="T121">
            <v>1409</v>
          </cell>
          <cell r="DE121">
            <v>10702.162002124398</v>
          </cell>
          <cell r="DF121">
            <v>3979.2368950968003</v>
          </cell>
          <cell r="DG121">
            <v>3863.0050113900002</v>
          </cell>
          <cell r="DH121">
            <v>987.69473000000005</v>
          </cell>
          <cell r="DI121">
            <v>0</v>
          </cell>
          <cell r="DJ121">
            <v>11138.650013153592</v>
          </cell>
          <cell r="DK121">
            <v>3013.75</v>
          </cell>
          <cell r="DL121">
            <v>0</v>
          </cell>
          <cell r="DM121">
            <v>5.3570500000000001</v>
          </cell>
        </row>
        <row r="122">
          <cell r="Q122">
            <v>23848.600444389995</v>
          </cell>
          <cell r="R122">
            <v>4063</v>
          </cell>
          <cell r="S122">
            <v>9289.7074268459965</v>
          </cell>
          <cell r="T122">
            <v>1333</v>
          </cell>
          <cell r="DE122">
            <v>10019.412711495999</v>
          </cell>
          <cell r="DF122">
            <v>4882.2870762763996</v>
          </cell>
          <cell r="DG122">
            <v>2850.08083618</v>
          </cell>
          <cell r="DH122">
            <v>867.42438900000002</v>
          </cell>
          <cell r="DI122">
            <v>3.43</v>
          </cell>
          <cell r="DJ122">
            <v>10947.396858283595</v>
          </cell>
          <cell r="DK122">
            <v>3560.7599999999998</v>
          </cell>
          <cell r="DL122">
            <v>0</v>
          </cell>
          <cell r="DM122">
            <v>7.516</v>
          </cell>
        </row>
        <row r="123">
          <cell r="Q123">
            <v>29909.832597866964</v>
          </cell>
          <cell r="R123">
            <v>4882</v>
          </cell>
          <cell r="S123">
            <v>7282.3463852356017</v>
          </cell>
          <cell r="T123">
            <v>1468</v>
          </cell>
          <cell r="DE123">
            <v>11365.921394282799</v>
          </cell>
          <cell r="DF123">
            <v>3807.8027848727997</v>
          </cell>
          <cell r="DG123">
            <v>4670.3445106699992</v>
          </cell>
          <cell r="DH123">
            <v>1034.3805870000001</v>
          </cell>
          <cell r="DI123">
            <v>95.485490406964004</v>
          </cell>
          <cell r="DJ123">
            <v>12632.47301587</v>
          </cell>
          <cell r="DK123">
            <v>3575.3401999999996</v>
          </cell>
          <cell r="DL123">
            <v>0</v>
          </cell>
          <cell r="DM123">
            <v>10.430999999999999</v>
          </cell>
        </row>
        <row r="124">
          <cell r="Q124">
            <v>24571.552874089997</v>
          </cell>
          <cell r="R124">
            <v>4324</v>
          </cell>
          <cell r="S124">
            <v>9305.3161126478008</v>
          </cell>
          <cell r="T124">
            <v>1513</v>
          </cell>
          <cell r="DE124">
            <v>11043.056810987797</v>
          </cell>
          <cell r="DF124">
            <v>3982.2740037647995</v>
          </cell>
          <cell r="DG124">
            <v>3379.6154781099999</v>
          </cell>
          <cell r="DH124">
            <v>1000.378659</v>
          </cell>
          <cell r="DI124">
            <v>0</v>
          </cell>
          <cell r="DJ124">
            <v>11198.161034875206</v>
          </cell>
          <cell r="DK124">
            <v>3266.69</v>
          </cell>
          <cell r="DL124">
            <v>0</v>
          </cell>
          <cell r="DM124">
            <v>6.6929999999999996</v>
          </cell>
        </row>
        <row r="125">
          <cell r="Q125">
            <v>22183.41869653</v>
          </cell>
          <cell r="R125">
            <v>4329</v>
          </cell>
          <cell r="S125">
            <v>8168.505245065202</v>
          </cell>
          <cell r="T125">
            <v>1469</v>
          </cell>
          <cell r="DE125">
            <v>8523.143607201604</v>
          </cell>
          <cell r="DF125">
            <v>4018.2340172847989</v>
          </cell>
          <cell r="DG125">
            <v>2769.8659156099998</v>
          </cell>
          <cell r="DH125">
            <v>1029.7119419999999</v>
          </cell>
          <cell r="DI125">
            <v>0</v>
          </cell>
          <cell r="DJ125">
            <v>10722.111529498799</v>
          </cell>
          <cell r="DK125">
            <v>3281.6000000000004</v>
          </cell>
          <cell r="DL125">
            <v>0</v>
          </cell>
          <cell r="DM125">
            <v>7.2569299999999997</v>
          </cell>
        </row>
        <row r="126">
          <cell r="Q126">
            <v>26037.626990809997</v>
          </cell>
          <cell r="R126">
            <v>4810</v>
          </cell>
          <cell r="S126">
            <v>7926.6117710556009</v>
          </cell>
          <cell r="T126">
            <v>1605</v>
          </cell>
          <cell r="DE126">
            <v>9701.0163812191968</v>
          </cell>
          <cell r="DF126">
            <v>3852.6100490640006</v>
          </cell>
          <cell r="DG126">
            <v>3134.7788207600006</v>
          </cell>
          <cell r="DH126">
            <v>1154.7352550000001</v>
          </cell>
          <cell r="DI126">
            <v>20.58</v>
          </cell>
          <cell r="DJ126">
            <v>11743.847255822402</v>
          </cell>
          <cell r="DK126">
            <v>4352</v>
          </cell>
          <cell r="DL126">
            <v>0</v>
          </cell>
          <cell r="DM126">
            <v>4.6710000000000003</v>
          </cell>
        </row>
        <row r="127">
          <cell r="Q127">
            <v>26213.934488199997</v>
          </cell>
          <cell r="R127">
            <v>4654</v>
          </cell>
          <cell r="S127">
            <v>7115.4513615079977</v>
          </cell>
          <cell r="T127">
            <v>1480</v>
          </cell>
          <cell r="DE127">
            <v>10352.050968915801</v>
          </cell>
          <cell r="DF127">
            <v>4106.0614398139996</v>
          </cell>
          <cell r="DG127">
            <v>2947.5677847000002</v>
          </cell>
          <cell r="DH127">
            <v>1065.221542</v>
          </cell>
          <cell r="DI127">
            <v>1.3908718600000002E-2</v>
          </cell>
          <cell r="DJ127">
            <v>11290.426205559597</v>
          </cell>
          <cell r="DK127">
            <v>3565.3</v>
          </cell>
          <cell r="DL127">
            <v>0</v>
          </cell>
          <cell r="DM127">
            <v>2.7440000000000002</v>
          </cell>
        </row>
        <row r="128">
          <cell r="Q128">
            <v>31601.275408953308</v>
          </cell>
          <cell r="R128">
            <v>5237</v>
          </cell>
          <cell r="S128">
            <v>7759.1435510414003</v>
          </cell>
          <cell r="T128">
            <v>1459</v>
          </cell>
          <cell r="DE128">
            <v>10208.821292548593</v>
          </cell>
          <cell r="DF128">
            <v>4483.3104339040001</v>
          </cell>
          <cell r="DG128">
            <v>3071.3269801899996</v>
          </cell>
          <cell r="DH128">
            <v>1270.6043360000001</v>
          </cell>
          <cell r="DI128">
            <v>1.7623470033188002</v>
          </cell>
          <cell r="DJ128">
            <v>14215.752570348797</v>
          </cell>
          <cell r="DK128">
            <v>6106.63</v>
          </cell>
          <cell r="DL128">
            <v>0</v>
          </cell>
          <cell r="DM128">
            <v>2.2109999999999999</v>
          </cell>
        </row>
        <row r="129">
          <cell r="Q129">
            <v>30863.90646952</v>
          </cell>
          <cell r="R129">
            <v>4705</v>
          </cell>
          <cell r="S129">
            <v>7585.4170124347993</v>
          </cell>
          <cell r="T129">
            <v>1441</v>
          </cell>
          <cell r="DE129">
            <v>9845.1655824104</v>
          </cell>
          <cell r="DF129">
            <v>6859.5769037228001</v>
          </cell>
          <cell r="DG129">
            <v>3390.4737929700004</v>
          </cell>
          <cell r="DH129">
            <v>1052.994322</v>
          </cell>
          <cell r="DI129">
            <v>0</v>
          </cell>
          <cell r="DJ129">
            <v>12964.1908808516</v>
          </cell>
          <cell r="DK129">
            <v>4333.7999999999993</v>
          </cell>
          <cell r="DL129">
            <v>0</v>
          </cell>
          <cell r="DM129">
            <v>3.1219999999999999</v>
          </cell>
        </row>
        <row r="130">
          <cell r="Q130">
            <v>23478.590910240007</v>
          </cell>
          <cell r="R130">
            <v>4482</v>
          </cell>
          <cell r="S130">
            <v>7372.1536647332005</v>
          </cell>
          <cell r="T130">
            <v>1370</v>
          </cell>
          <cell r="DE130">
            <v>9170.583745846001</v>
          </cell>
          <cell r="DF130">
            <v>4582.6181530740014</v>
          </cell>
          <cell r="DG130">
            <v>2871.1034455999998</v>
          </cell>
          <cell r="DH130">
            <v>1052.8099070000001</v>
          </cell>
          <cell r="DI130">
            <v>0</v>
          </cell>
          <cell r="DJ130">
            <v>10364.493823453204</v>
          </cell>
          <cell r="DK130">
            <v>2806.54</v>
          </cell>
          <cell r="DL130">
            <v>0</v>
          </cell>
          <cell r="DM130">
            <v>2.5954999999999999</v>
          </cell>
        </row>
        <row r="131">
          <cell r="Q131">
            <v>26250.854759249989</v>
          </cell>
          <cell r="R131">
            <v>4558</v>
          </cell>
          <cell r="S131">
            <v>8056.6277987748017</v>
          </cell>
          <cell r="T131">
            <v>1413</v>
          </cell>
          <cell r="DE131">
            <v>11878.170203798196</v>
          </cell>
          <cell r="DF131">
            <v>4885.6183992109991</v>
          </cell>
          <cell r="DG131">
            <v>3123.1136898899999</v>
          </cell>
          <cell r="DH131">
            <v>979.01097300000004</v>
          </cell>
          <cell r="DI131">
            <v>0</v>
          </cell>
          <cell r="DJ131">
            <v>10472.582842125597</v>
          </cell>
          <cell r="DK131">
            <v>2967.22</v>
          </cell>
          <cell r="DL131">
            <v>0</v>
          </cell>
          <cell r="DM131">
            <v>1.7664500000000001</v>
          </cell>
        </row>
        <row r="132">
          <cell r="Q132">
            <v>30683.422036779994</v>
          </cell>
          <cell r="R132">
            <v>4826</v>
          </cell>
          <cell r="S132">
            <v>8769.8405524963982</v>
          </cell>
          <cell r="T132">
            <v>1496</v>
          </cell>
          <cell r="DE132">
            <v>12799.970977451796</v>
          </cell>
          <cell r="DF132">
            <v>3910.7501467030011</v>
          </cell>
          <cell r="DG132">
            <v>5352.9278224000009</v>
          </cell>
          <cell r="DH132">
            <v>1027.0750869999999</v>
          </cell>
          <cell r="DI132">
            <v>0</v>
          </cell>
          <cell r="DJ132">
            <v>13151.908600921595</v>
          </cell>
          <cell r="DK132">
            <v>3168.92</v>
          </cell>
          <cell r="DL132">
            <v>40.519954799999994</v>
          </cell>
          <cell r="DM132">
            <v>1.19</v>
          </cell>
        </row>
        <row r="133">
          <cell r="Q133">
            <v>29440.255029979999</v>
          </cell>
          <cell r="R133">
            <v>4992</v>
          </cell>
          <cell r="S133">
            <v>10270.979978268801</v>
          </cell>
          <cell r="T133">
            <v>1559</v>
          </cell>
          <cell r="DE133">
            <v>14338.209533116396</v>
          </cell>
          <cell r="DF133">
            <v>3535.4506506003995</v>
          </cell>
          <cell r="DG133">
            <v>3756.2707541899995</v>
          </cell>
          <cell r="DH133">
            <v>1074.820293</v>
          </cell>
          <cell r="DI133">
            <v>1.08938</v>
          </cell>
          <cell r="DJ133">
            <v>13241.075117342001</v>
          </cell>
          <cell r="DK133">
            <v>3711.72</v>
          </cell>
          <cell r="DL133">
            <v>52</v>
          </cell>
          <cell r="DM133">
            <v>0.59928000000000003</v>
          </cell>
        </row>
        <row r="134">
          <cell r="Q134">
            <v>26491.569079270004</v>
          </cell>
          <cell r="R134">
            <v>4665</v>
          </cell>
          <cell r="S134">
            <v>8232.4818560725998</v>
          </cell>
          <cell r="T134">
            <v>1442</v>
          </cell>
          <cell r="DE134">
            <v>12323.583872643003</v>
          </cell>
          <cell r="DF134">
            <v>2740.2788537480001</v>
          </cell>
          <cell r="DG134">
            <v>3248.7492224100001</v>
          </cell>
          <cell r="DH134">
            <v>1049.9542980000001</v>
          </cell>
          <cell r="DI134">
            <v>0</v>
          </cell>
          <cell r="DJ134">
            <v>11707.749688541597</v>
          </cell>
          <cell r="DK134">
            <v>3653.3600000000006</v>
          </cell>
          <cell r="DL134">
            <v>0</v>
          </cell>
          <cell r="DM134">
            <v>0.375</v>
          </cell>
        </row>
      </sheetData>
      <sheetData sheetId="1"/>
      <sheetData sheetId="2"/>
      <sheetData sheetId="3"/>
      <sheetData sheetId="4"/>
      <sheetData sheetId="5">
        <row r="5">
          <cell r="A5">
            <v>39083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DBase PDC 02"/>
      <sheetName val="EMPRESAS_TOTAL_GAS_(%)3"/>
      <sheetName val="EMPRESAS_TOTAL_GAS_(%)4"/>
      <sheetName val="DBase_PDC_02"/>
      <sheetName val="EG"/>
      <sheetName val="EMPRESAS_TOTAL_GAS_(%)5"/>
      <sheetName val="DBase_PDC_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AC6" t="str">
            <v>PRO_VE</v>
          </cell>
        </row>
        <row r="7">
          <cell r="W7">
            <v>8.09082866543676</v>
          </cell>
          <cell r="AC7">
            <v>13089.920091027305</v>
          </cell>
        </row>
        <row r="8">
          <cell r="W8">
            <v>8.0991726567301967</v>
          </cell>
          <cell r="AC8">
            <v>606.95390532544377</v>
          </cell>
        </row>
        <row r="9">
          <cell r="W9">
            <v>8.093101499425611</v>
          </cell>
          <cell r="AC9">
            <v>2301.1769949916529</v>
          </cell>
        </row>
        <row r="10">
          <cell r="W10">
            <v>8.0969431175873439</v>
          </cell>
          <cell r="AC10">
            <v>8235.6480735551668</v>
          </cell>
        </row>
        <row r="11">
          <cell r="W11">
            <v>8.0797878556014044</v>
          </cell>
          <cell r="AC11">
            <v>946.9971875</v>
          </cell>
        </row>
        <row r="12">
          <cell r="W12">
            <v>8.0797878556014044</v>
          </cell>
          <cell r="AC12">
            <v>946.9971875</v>
          </cell>
        </row>
        <row r="13">
          <cell r="W13">
            <v>8.0929070480903658</v>
          </cell>
          <cell r="AC13">
            <v>1963.2130732860521</v>
          </cell>
        </row>
        <row r="14">
          <cell r="W14">
            <v>8.0844984663439252</v>
          </cell>
          <cell r="AC14">
            <v>4554.2819413092548</v>
          </cell>
        </row>
        <row r="15">
          <cell r="W15">
            <v>8.0886408815808668</v>
          </cell>
          <cell r="AC15">
            <v>15516.924781746029</v>
          </cell>
        </row>
        <row r="16">
          <cell r="W16">
            <v>8.0989071399104944</v>
          </cell>
          <cell r="AC16">
            <v>2887.7572344322343</v>
          </cell>
        </row>
        <row r="17">
          <cell r="W17">
            <v>8.0952941984602571</v>
          </cell>
          <cell r="AC17">
            <v>1646.2458810572687</v>
          </cell>
        </row>
        <row r="18">
          <cell r="W18">
            <v>8.0869640781990775</v>
          </cell>
          <cell r="AC18">
            <v>412.76574468085107</v>
          </cell>
        </row>
        <row r="19">
          <cell r="W19">
            <v>8.0869640781990775</v>
          </cell>
          <cell r="AC19">
            <v>412.76574468085107</v>
          </cell>
        </row>
        <row r="20">
          <cell r="W20">
            <v>8.0898693803735426</v>
          </cell>
          <cell r="AC20">
            <v>2389.3710709318498</v>
          </cell>
        </row>
        <row r="21">
          <cell r="W21">
            <v>8.0859045873596855</v>
          </cell>
          <cell r="AC21">
            <v>6490.514203539823</v>
          </cell>
        </row>
        <row r="22">
          <cell r="W22">
            <v>8.0926043701041817</v>
          </cell>
          <cell r="AC22">
            <v>1631.4161020036429</v>
          </cell>
        </row>
        <row r="23">
          <cell r="W23">
            <v>8.0925912388904848</v>
          </cell>
          <cell r="AC23">
            <v>3371.7818749999997</v>
          </cell>
        </row>
        <row r="24">
          <cell r="W24">
            <v>8.0943080430473788</v>
          </cell>
          <cell r="AC24">
            <v>2157.661008583691</v>
          </cell>
        </row>
        <row r="25">
          <cell r="W25">
            <v>8.0836047156785504</v>
          </cell>
          <cell r="AC25">
            <v>222.63382978723405</v>
          </cell>
        </row>
        <row r="26">
          <cell r="W26">
            <v>8.0836047156785504</v>
          </cell>
          <cell r="AC26">
            <v>222.63382978723405</v>
          </cell>
        </row>
        <row r="27">
          <cell r="W27">
            <v>8.0966024784062416</v>
          </cell>
          <cell r="AC27">
            <v>14588.377152317877</v>
          </cell>
        </row>
        <row r="28">
          <cell r="W28">
            <v>8.0918749550328037</v>
          </cell>
          <cell r="AC28">
            <v>3464.9157001972385</v>
          </cell>
        </row>
        <row r="29">
          <cell r="W29">
            <v>8.0973529364183925</v>
          </cell>
          <cell r="AC29">
            <v>3184.3178012684989</v>
          </cell>
        </row>
        <row r="30">
          <cell r="W30">
            <v>8.0903957307509646</v>
          </cell>
          <cell r="AC30">
            <v>2810.6667661691545</v>
          </cell>
        </row>
        <row r="31">
          <cell r="W31">
            <v>8.0915403097383862</v>
          </cell>
          <cell r="AC31">
            <v>6182.6961809045224</v>
          </cell>
        </row>
        <row r="32">
          <cell r="W32">
            <v>8.0899907561573521</v>
          </cell>
          <cell r="AC32">
            <v>232.45234042553193</v>
          </cell>
        </row>
        <row r="33">
          <cell r="W33">
            <v>8.0899907561573521</v>
          </cell>
          <cell r="AC33">
            <v>232.45234042553193</v>
          </cell>
        </row>
        <row r="34">
          <cell r="W34">
            <v>8.0919343797541696</v>
          </cell>
          <cell r="AC34">
            <v>1849.320769230769</v>
          </cell>
        </row>
        <row r="35">
          <cell r="W35">
            <v>8.0904592031234532</v>
          </cell>
          <cell r="AC35">
            <v>4478.7102909090909</v>
          </cell>
        </row>
        <row r="36">
          <cell r="W36">
            <v>8.0892040703651844</v>
          </cell>
          <cell r="AC36">
            <v>4067.6498279158695</v>
          </cell>
        </row>
        <row r="37">
          <cell r="W37">
            <v>8.0874799917486531</v>
          </cell>
          <cell r="AC37">
            <v>3330.2371227080398</v>
          </cell>
        </row>
        <row r="38">
          <cell r="W38">
            <v>8.0988215938021249</v>
          </cell>
          <cell r="AC38">
            <v>5857.4168791946304</v>
          </cell>
        </row>
        <row r="39">
          <cell r="W39">
            <v>8.0907007632132988</v>
          </cell>
          <cell r="AC39">
            <v>200.42015873015873</v>
          </cell>
        </row>
        <row r="40">
          <cell r="W40">
            <v>8.0907007632132988</v>
          </cell>
          <cell r="AC40">
            <v>200.42015873015873</v>
          </cell>
        </row>
        <row r="41">
          <cell r="W41">
            <v>8.0949684105170991</v>
          </cell>
          <cell r="AC41">
            <v>6437.2707002801126</v>
          </cell>
        </row>
        <row r="42">
          <cell r="W42">
            <v>8.0939982152064704</v>
          </cell>
          <cell r="AC42">
            <v>19962.713689655182</v>
          </cell>
        </row>
        <row r="43">
          <cell r="W43">
            <v>8.0891206442634953</v>
          </cell>
          <cell r="AC43">
            <v>3564.4872200772197</v>
          </cell>
        </row>
        <row r="44">
          <cell r="W44">
            <v>8.0900171024198304</v>
          </cell>
          <cell r="AC44">
            <v>4116.1156455645141</v>
          </cell>
        </row>
        <row r="45">
          <cell r="W45">
            <v>8.0957570380688022</v>
          </cell>
          <cell r="AC45">
            <v>7332.942397003746</v>
          </cell>
        </row>
        <row r="46">
          <cell r="W46">
            <v>8.0920684675918313</v>
          </cell>
          <cell r="AC46">
            <v>360.72293103448277</v>
          </cell>
        </row>
        <row r="47">
          <cell r="W47">
            <v>8.0920684675918313</v>
          </cell>
          <cell r="AC47">
            <v>360.72293103448277</v>
          </cell>
        </row>
        <row r="48">
          <cell r="W48">
            <v>8.0821717820234849</v>
          </cell>
          <cell r="AC48">
            <v>3354.9580392156863</v>
          </cell>
        </row>
        <row r="49">
          <cell r="W49">
            <v>8.0823469702240232</v>
          </cell>
          <cell r="AC49">
            <v>5350.7004102564097</v>
          </cell>
        </row>
        <row r="50">
          <cell r="W50">
            <v>8.0814047298155618</v>
          </cell>
          <cell r="AC50">
            <v>5203.3919774011301</v>
          </cell>
        </row>
        <row r="51">
          <cell r="W51">
            <v>8.0806188877371028</v>
          </cell>
          <cell r="AC51">
            <v>1998.1832871972317</v>
          </cell>
        </row>
        <row r="52">
          <cell r="W52">
            <v>8.0783917116282922</v>
          </cell>
          <cell r="AC52">
            <v>870.32687948402895</v>
          </cell>
        </row>
        <row r="53">
          <cell r="W53">
            <v>8.0849901323658404</v>
          </cell>
          <cell r="AC53">
            <v>159.10040816326531</v>
          </cell>
        </row>
        <row r="54">
          <cell r="W54">
            <v>8.0849901323658404</v>
          </cell>
          <cell r="AC54">
            <v>159.10040816326531</v>
          </cell>
        </row>
        <row r="55">
          <cell r="W55">
            <v>8.0480639541641903</v>
          </cell>
          <cell r="AC55">
            <v>685.46662222222221</v>
          </cell>
        </row>
        <row r="56">
          <cell r="W56">
            <v>8.0489773982058797</v>
          </cell>
          <cell r="AC56">
            <v>5886.8028372093022</v>
          </cell>
        </row>
        <row r="57">
          <cell r="W57">
            <v>8.0474873396153122</v>
          </cell>
          <cell r="AC57">
            <v>1733.5501204819277</v>
          </cell>
        </row>
        <row r="58">
          <cell r="W58">
            <v>8.0413051343222239</v>
          </cell>
          <cell r="AC58">
            <v>2100.2714147286824</v>
          </cell>
        </row>
        <row r="59">
          <cell r="W59">
            <v>8.0523947829876157</v>
          </cell>
          <cell r="AC59">
            <v>1227.6055632183909</v>
          </cell>
        </row>
        <row r="60">
          <cell r="W60">
            <v>8.0623536355485488</v>
          </cell>
          <cell r="AC60">
            <v>147.32814814814816</v>
          </cell>
        </row>
        <row r="61">
          <cell r="W61">
            <v>8.0623536355485488</v>
          </cell>
          <cell r="AC61">
            <v>147.32814814814816</v>
          </cell>
        </row>
        <row r="62">
          <cell r="W62">
            <v>8.045711313007633</v>
          </cell>
          <cell r="AC62">
            <v>528.93340384615385</v>
          </cell>
        </row>
        <row r="63">
          <cell r="W63">
            <v>8.0453605760865674</v>
          </cell>
          <cell r="AC63">
            <v>4058.4584601449274</v>
          </cell>
        </row>
        <row r="64">
          <cell r="W64">
            <v>8.0487192381409187</v>
          </cell>
          <cell r="AC64">
            <v>1568.6555888650964</v>
          </cell>
        </row>
        <row r="65">
          <cell r="W65">
            <v>8.0471536637967755</v>
          </cell>
          <cell r="AC65">
            <v>2612.3411476702508</v>
          </cell>
        </row>
        <row r="66">
          <cell r="W66">
            <v>8.0480547787662928</v>
          </cell>
          <cell r="AC66">
            <v>3316.4236069686408</v>
          </cell>
        </row>
        <row r="67">
          <cell r="W67">
            <v>8.0657518760318858</v>
          </cell>
          <cell r="AC67">
            <v>138.68255555555555</v>
          </cell>
        </row>
        <row r="68">
          <cell r="W68">
            <v>8.0657518760318858</v>
          </cell>
          <cell r="AC68">
            <v>138.68255555555555</v>
          </cell>
        </row>
        <row r="69">
          <cell r="W69">
            <v>8.0232111503575609</v>
          </cell>
          <cell r="AC69">
            <v>1458.9361631944444</v>
          </cell>
        </row>
        <row r="70">
          <cell r="W70">
            <v>8.0314658112447521</v>
          </cell>
          <cell r="AC70">
            <v>27453.350399999999</v>
          </cell>
        </row>
        <row r="71">
          <cell r="W71">
            <v>8.0493131856405284</v>
          </cell>
          <cell r="AC71">
            <v>7345.1388475836438</v>
          </cell>
        </row>
        <row r="72">
          <cell r="W72">
            <v>8.0288758820858703</v>
          </cell>
          <cell r="AC72">
            <v>2047.0640434782608</v>
          </cell>
        </row>
        <row r="73">
          <cell r="W73">
            <v>8.019157138337011</v>
          </cell>
          <cell r="AC73">
            <v>4993.0022500000005</v>
          </cell>
        </row>
        <row r="74">
          <cell r="W74">
            <v>8.019157138337011</v>
          </cell>
          <cell r="AC74">
            <v>4993.0022500000005</v>
          </cell>
        </row>
        <row r="75">
          <cell r="W75">
            <v>8.019157138337011</v>
          </cell>
          <cell r="AC75">
            <v>4993.0022500000005</v>
          </cell>
        </row>
        <row r="76">
          <cell r="W76">
            <v>8.0235636723023891</v>
          </cell>
          <cell r="AC76">
            <v>2985.2518421052632</v>
          </cell>
        </row>
        <row r="77">
          <cell r="W77">
            <v>8.0277874521027766</v>
          </cell>
          <cell r="AC77">
            <v>3859.7454117647058</v>
          </cell>
        </row>
        <row r="78">
          <cell r="W78">
            <v>8.0279654559362417</v>
          </cell>
          <cell r="AC78">
            <v>11568.877914893617</v>
          </cell>
        </row>
        <row r="79">
          <cell r="W79">
            <v>8.0491932363964729</v>
          </cell>
          <cell r="AC79">
            <v>2968.6606772908367</v>
          </cell>
        </row>
        <row r="80">
          <cell r="W80">
            <v>8.0270326759475736</v>
          </cell>
          <cell r="AC80">
            <v>5952.4143859649121</v>
          </cell>
        </row>
        <row r="81">
          <cell r="W81">
            <v>8.0448046746489048</v>
          </cell>
          <cell r="AC81">
            <v>199.86735294117648</v>
          </cell>
        </row>
        <row r="82">
          <cell r="W82">
            <v>8.0448046746489048</v>
          </cell>
          <cell r="AC82">
            <v>199.86735294117648</v>
          </cell>
        </row>
        <row r="83">
          <cell r="W83">
            <v>8.0214457874697196</v>
          </cell>
          <cell r="AC83">
            <v>2649.6678886310906</v>
          </cell>
        </row>
        <row r="84">
          <cell r="W84">
            <v>8.0258230799159822</v>
          </cell>
          <cell r="AC84">
            <v>2350.6850988142291</v>
          </cell>
        </row>
        <row r="85">
          <cell r="W85">
            <v>8.0279678411489233</v>
          </cell>
          <cell r="AC85">
            <v>1202.2677068557919</v>
          </cell>
        </row>
        <row r="86">
          <cell r="W86">
            <v>8.0236844832216008</v>
          </cell>
          <cell r="AC86">
            <v>4358.4635593220337</v>
          </cell>
        </row>
        <row r="87">
          <cell r="W87">
            <v>8.026684436628269</v>
          </cell>
          <cell r="AC87">
            <v>2599.1366800000001</v>
          </cell>
        </row>
        <row r="88">
          <cell r="W88">
            <v>8.0449395816734413</v>
          </cell>
          <cell r="AC88">
            <v>282.20666666666665</v>
          </cell>
        </row>
        <row r="89">
          <cell r="W89">
            <v>8.0449395816734413</v>
          </cell>
          <cell r="AC89">
            <v>282.20666666666665</v>
          </cell>
        </row>
        <row r="90">
          <cell r="W90">
            <v>8.027425361687877</v>
          </cell>
          <cell r="AC90">
            <v>2713.9419918699186</v>
          </cell>
        </row>
        <row r="91">
          <cell r="W91">
            <v>8.0261741089837528</v>
          </cell>
          <cell r="AC91">
            <v>3323.2142490842489</v>
          </cell>
        </row>
        <row r="92">
          <cell r="W92">
            <v>8.0194680315210523</v>
          </cell>
          <cell r="AC92">
            <v>8294.7861417322838</v>
          </cell>
        </row>
        <row r="93">
          <cell r="W93">
            <v>8.0293219065954453</v>
          </cell>
          <cell r="AC93">
            <v>8641.610391304348</v>
          </cell>
        </row>
        <row r="94">
          <cell r="W94">
            <v>8.0242910690082319</v>
          </cell>
          <cell r="AC94">
            <v>7855.7131818181824</v>
          </cell>
        </row>
        <row r="95">
          <cell r="W95">
            <v>8.044841324238174</v>
          </cell>
          <cell r="AC95">
            <v>146.78642857142856</v>
          </cell>
        </row>
        <row r="96">
          <cell r="W96">
            <v>8.044841324238174</v>
          </cell>
          <cell r="AC96">
            <v>146.78642857142856</v>
          </cell>
        </row>
        <row r="97">
          <cell r="W97">
            <v>8.0267373556291108</v>
          </cell>
          <cell r="AC97">
            <v>4773.415640243903</v>
          </cell>
        </row>
        <row r="98">
          <cell r="W98">
            <v>8.0267373556291108</v>
          </cell>
          <cell r="AC98">
            <v>4773.415640243903</v>
          </cell>
        </row>
        <row r="99">
          <cell r="W99">
            <v>8.0221113588984938</v>
          </cell>
          <cell r="AC99">
            <v>6373.7878853046595</v>
          </cell>
        </row>
        <row r="100">
          <cell r="W100">
            <v>8.0482348551900706</v>
          </cell>
          <cell r="AC100">
            <v>2319.7498245614033</v>
          </cell>
        </row>
        <row r="101">
          <cell r="W101">
            <v>8.0231753873726959</v>
          </cell>
          <cell r="AC101">
            <v>2109.1522</v>
          </cell>
        </row>
        <row r="102">
          <cell r="W102">
            <v>8.0231753873726959</v>
          </cell>
          <cell r="AC102">
            <v>112.85229166666666</v>
          </cell>
        </row>
        <row r="103">
          <cell r="W103">
            <v>8.0231753873726959</v>
          </cell>
          <cell r="AC103">
            <v>112.85229166666666</v>
          </cell>
        </row>
        <row r="104">
          <cell r="W104">
            <v>8.0278537617125387</v>
          </cell>
          <cell r="AC104">
            <v>2301.6477011494253</v>
          </cell>
        </row>
        <row r="105">
          <cell r="W105">
            <v>8.0263152167096337</v>
          </cell>
          <cell r="AC105">
            <v>5631.7161023622048</v>
          </cell>
        </row>
        <row r="106">
          <cell r="W106">
            <v>8.0226579069788322</v>
          </cell>
          <cell r="AC106">
            <v>7057.2512500000003</v>
          </cell>
        </row>
        <row r="107">
          <cell r="W107">
            <v>8.0226579069788322</v>
          </cell>
          <cell r="AC107">
            <v>2864.8241025641023</v>
          </cell>
        </row>
        <row r="108">
          <cell r="W108">
            <v>8.0276324928749272</v>
          </cell>
          <cell r="AC108">
            <v>3672.0307352941177</v>
          </cell>
        </row>
        <row r="109">
          <cell r="W109">
            <v>8.0276324928749272</v>
          </cell>
          <cell r="AC109">
            <v>111.67800000000001</v>
          </cell>
        </row>
        <row r="110">
          <cell r="W110">
            <v>8.0276324928749272</v>
          </cell>
          <cell r="AC110">
            <v>111.67800000000001</v>
          </cell>
        </row>
        <row r="111">
          <cell r="W111">
            <v>8.0198574024397313</v>
          </cell>
          <cell r="AC111">
            <v>817.09696969696972</v>
          </cell>
        </row>
        <row r="112">
          <cell r="W112">
            <v>8.009646293757557</v>
          </cell>
          <cell r="AC112">
            <v>4541.0312411347522</v>
          </cell>
        </row>
        <row r="113">
          <cell r="W113">
            <v>8.0055156153529303</v>
          </cell>
          <cell r="AC113">
            <v>5958.4094805194809</v>
          </cell>
        </row>
        <row r="114">
          <cell r="W114">
            <v>8.0163925291257012</v>
          </cell>
          <cell r="AC114">
            <v>2848.7538842975205</v>
          </cell>
        </row>
        <row r="115">
          <cell r="W115">
            <v>8.0176062731405029</v>
          </cell>
          <cell r="AC115">
            <v>4343.1009318996412</v>
          </cell>
        </row>
        <row r="116">
          <cell r="W116">
            <v>8.0176062731405029</v>
          </cell>
          <cell r="AC116">
            <v>106.54162162162162</v>
          </cell>
        </row>
        <row r="117">
          <cell r="W117">
            <v>8.0176062731405029</v>
          </cell>
          <cell r="AC117">
            <v>106.54162162162162</v>
          </cell>
        </row>
        <row r="118">
          <cell r="W118">
            <v>8.0058183183968019</v>
          </cell>
          <cell r="AC118">
            <v>2439.7868211920531</v>
          </cell>
        </row>
        <row r="119">
          <cell r="W119">
            <v>8.0150797615311937</v>
          </cell>
          <cell r="AC119">
            <v>22894.521704035873</v>
          </cell>
        </row>
        <row r="120">
          <cell r="W120">
            <v>8.0187285285586647</v>
          </cell>
          <cell r="AC120">
            <v>9902.6384756097559</v>
          </cell>
        </row>
        <row r="121">
          <cell r="W121">
            <v>8.0081728784330899</v>
          </cell>
          <cell r="AC121">
            <v>7153.1729813664606</v>
          </cell>
        </row>
        <row r="122">
          <cell r="W122">
            <v>8.0170250484259959</v>
          </cell>
          <cell r="AC122">
            <v>9567.1549152542375</v>
          </cell>
        </row>
        <row r="123">
          <cell r="W123">
            <v>8.0170250484259959</v>
          </cell>
          <cell r="AC123">
            <v>185.08333333333334</v>
          </cell>
        </row>
        <row r="124">
          <cell r="W124">
            <v>8.0170250484259959</v>
          </cell>
          <cell r="AC124">
            <v>185.08333333333334</v>
          </cell>
        </row>
        <row r="125">
          <cell r="W125">
            <v>8.019896419878588</v>
          </cell>
          <cell r="AC125">
            <v>2883.5269117647058</v>
          </cell>
        </row>
        <row r="126">
          <cell r="W126">
            <v>8.0186054554999</v>
          </cell>
          <cell r="AC126">
            <v>10361.076235955057</v>
          </cell>
        </row>
        <row r="127">
          <cell r="W127">
            <v>8.0124510735662025</v>
          </cell>
          <cell r="AC127">
            <v>3195.6265437788015</v>
          </cell>
        </row>
        <row r="128">
          <cell r="W128">
            <v>8.0179421451979707</v>
          </cell>
          <cell r="AC128">
            <v>19423.549624413146</v>
          </cell>
        </row>
        <row r="129">
          <cell r="W129">
            <v>8.0148144617282036</v>
          </cell>
          <cell r="AC129">
            <v>99789.996206896554</v>
          </cell>
        </row>
        <row r="130">
          <cell r="W130">
            <v>8.0148144617282036</v>
          </cell>
          <cell r="AC130">
            <v>12.09</v>
          </cell>
        </row>
        <row r="131">
          <cell r="W131">
            <v>8.0148144617282036</v>
          </cell>
          <cell r="AC131">
            <v>12.09</v>
          </cell>
        </row>
        <row r="132">
          <cell r="W132">
            <v>8.0148144617282036</v>
          </cell>
          <cell r="AC132">
            <v>2772.1938795986621</v>
          </cell>
        </row>
        <row r="133">
          <cell r="W133">
            <v>8.0129048296162395</v>
          </cell>
          <cell r="AC133">
            <v>10194.6162109375</v>
          </cell>
        </row>
        <row r="134">
          <cell r="W134">
            <v>8.0199636967615469</v>
          </cell>
          <cell r="AC134">
            <v>3012.2348221343873</v>
          </cell>
        </row>
        <row r="135">
          <cell r="W135">
            <v>8.0086693450155355</v>
          </cell>
          <cell r="AC135">
            <v>4629.0947111111118</v>
          </cell>
        </row>
        <row r="136">
          <cell r="W136">
            <v>8.0192470272783503</v>
          </cell>
          <cell r="AC136">
            <v>7582.8749082568811</v>
          </cell>
        </row>
        <row r="137">
          <cell r="W137">
            <v>8.0192470272783503</v>
          </cell>
          <cell r="AC137">
            <v>180.50022222222222</v>
          </cell>
        </row>
        <row r="138">
          <cell r="W138">
            <v>8.0192470272783503</v>
          </cell>
          <cell r="AC138">
            <v>180.50022222222222</v>
          </cell>
        </row>
        <row r="139">
          <cell r="W139">
            <v>8.0179911250867821</v>
          </cell>
          <cell r="AC139">
            <v>1704.6292896174862</v>
          </cell>
        </row>
        <row r="140">
          <cell r="W140">
            <v>8.0102775025070851</v>
          </cell>
          <cell r="AC140">
            <v>2099.4743277310927</v>
          </cell>
        </row>
        <row r="141">
          <cell r="W141">
            <v>8.0179040125054772</v>
          </cell>
          <cell r="AC141">
            <v>4456.2942386831273</v>
          </cell>
        </row>
        <row r="142">
          <cell r="W142">
            <v>8.0179040125054772</v>
          </cell>
          <cell r="AC142">
            <v>6974.5290416666667</v>
          </cell>
        </row>
        <row r="143">
          <cell r="W143">
            <v>8.0131800778809801</v>
          </cell>
          <cell r="AC143">
            <v>6651.594018264841</v>
          </cell>
        </row>
        <row r="144">
          <cell r="W144">
            <v>8.0131800778809801</v>
          </cell>
          <cell r="AC144">
            <v>87.183188405797111</v>
          </cell>
        </row>
        <row r="145">
          <cell r="W145">
            <v>8.0131800778809801</v>
          </cell>
          <cell r="AC145">
            <v>87.183188405797111</v>
          </cell>
        </row>
        <row r="146">
          <cell r="W146">
            <v>8.0141210688147098</v>
          </cell>
          <cell r="AC146">
            <v>3814.9791129032255</v>
          </cell>
        </row>
        <row r="147">
          <cell r="W147">
            <v>8.012730074638716</v>
          </cell>
          <cell r="AC147">
            <v>3352.1042272727277</v>
          </cell>
        </row>
        <row r="148">
          <cell r="W148">
            <v>8.012730074638716</v>
          </cell>
          <cell r="AC148">
            <v>2885.961336633663</v>
          </cell>
        </row>
        <row r="149">
          <cell r="W149">
            <v>8.0142156903329305</v>
          </cell>
          <cell r="AC149">
            <v>11328.099392712549</v>
          </cell>
        </row>
        <row r="150">
          <cell r="W150">
            <v>8.0157414503242439</v>
          </cell>
          <cell r="AC150">
            <v>7937.2741545893723</v>
          </cell>
        </row>
        <row r="151">
          <cell r="W151">
            <v>8.0075000000000003</v>
          </cell>
          <cell r="AC151">
            <v>108.91241379310345</v>
          </cell>
        </row>
        <row r="152">
          <cell r="W152">
            <v>8.0075000000000003</v>
          </cell>
          <cell r="AC152">
            <v>108.91241379310345</v>
          </cell>
        </row>
        <row r="153">
          <cell r="W153">
            <v>8.0158163489726242</v>
          </cell>
          <cell r="AC153">
            <v>3032.5652348547715</v>
          </cell>
        </row>
        <row r="154">
          <cell r="W154">
            <v>8.0194954418712587</v>
          </cell>
          <cell r="AC154">
            <v>2703.1486635944702</v>
          </cell>
        </row>
        <row r="155">
          <cell r="W155">
            <v>7.9957475906390307</v>
          </cell>
          <cell r="AC155">
            <v>5931.2046601941747</v>
          </cell>
        </row>
        <row r="156">
          <cell r="W156">
            <v>7.9985618629204698</v>
          </cell>
          <cell r="AC156">
            <v>9750.4267264573991</v>
          </cell>
        </row>
        <row r="157">
          <cell r="W157">
            <v>7.9926388933260064</v>
          </cell>
          <cell r="AC157">
            <v>315896.74943502829</v>
          </cell>
        </row>
        <row r="158">
          <cell r="W158">
            <v>7.9926388933260064</v>
          </cell>
          <cell r="AC158">
            <v>92.959393939393934</v>
          </cell>
        </row>
        <row r="159">
          <cell r="W159">
            <v>7.9926388933260064</v>
          </cell>
          <cell r="AC159">
            <v>92.959393939393934</v>
          </cell>
        </row>
        <row r="160">
          <cell r="W160">
            <v>7.989302670129617</v>
          </cell>
          <cell r="AC160">
            <v>13948.263181818182</v>
          </cell>
        </row>
        <row r="161">
          <cell r="W161">
            <v>7.9925469576761641</v>
          </cell>
          <cell r="AC161">
            <v>195240.53749693252</v>
          </cell>
        </row>
        <row r="162">
          <cell r="W162">
            <v>7.9925469576761641</v>
          </cell>
          <cell r="AC162">
            <v>195240.53749693252</v>
          </cell>
        </row>
        <row r="163">
          <cell r="W163">
            <v>8.0364868839460737</v>
          </cell>
          <cell r="AC163">
            <v>2081.761488372093</v>
          </cell>
        </row>
        <row r="164">
          <cell r="W164">
            <v>7.9955586359708688</v>
          </cell>
          <cell r="AC164">
            <v>5521.7441826923077</v>
          </cell>
        </row>
        <row r="165">
          <cell r="W165">
            <v>7.9899854283798426</v>
          </cell>
          <cell r="AC165">
            <v>97.328846153846158</v>
          </cell>
        </row>
        <row r="166">
          <cell r="W166">
            <v>7.9899854283798426</v>
          </cell>
          <cell r="AC166">
            <v>97.328846153846158</v>
          </cell>
        </row>
        <row r="167">
          <cell r="W167">
            <v>7.9925308017882966</v>
          </cell>
          <cell r="AC167">
            <v>7791.1067540983604</v>
          </cell>
        </row>
        <row r="168">
          <cell r="W168">
            <v>8.0384457952441633</v>
          </cell>
          <cell r="AC168">
            <v>48406.625</v>
          </cell>
        </row>
        <row r="169">
          <cell r="W169">
            <v>7.9991077018200158</v>
          </cell>
          <cell r="AC169">
            <v>2506.136026785714</v>
          </cell>
        </row>
        <row r="170">
          <cell r="W170">
            <v>7.9896047208547527</v>
          </cell>
          <cell r="AC170">
            <v>2747.7549438202245</v>
          </cell>
        </row>
        <row r="171">
          <cell r="W171">
            <v>7.9811752015700694</v>
          </cell>
          <cell r="AC171">
            <v>6876.6379166666666</v>
          </cell>
        </row>
        <row r="172">
          <cell r="W172">
            <v>7.9811752015700694</v>
          </cell>
          <cell r="AC172">
            <v>115.46681818181818</v>
          </cell>
        </row>
        <row r="173">
          <cell r="W173">
            <v>7.9811752015700694</v>
          </cell>
          <cell r="AC173">
            <v>115.46681818181818</v>
          </cell>
        </row>
        <row r="174">
          <cell r="W174">
            <v>7.9913836668161675</v>
          </cell>
          <cell r="AC174">
            <v>3132.6151111111112</v>
          </cell>
        </row>
        <row r="175">
          <cell r="W175">
            <v>7.9926081164804774</v>
          </cell>
          <cell r="AC175">
            <v>12973.785477031803</v>
          </cell>
        </row>
        <row r="176">
          <cell r="W176">
            <v>7.9832140773045399</v>
          </cell>
          <cell r="AC176">
            <v>2366.6966216216215</v>
          </cell>
        </row>
        <row r="177">
          <cell r="W177">
            <v>7.9902612010784608</v>
          </cell>
          <cell r="AC177">
            <v>4842.3470646766173</v>
          </cell>
        </row>
        <row r="178">
          <cell r="W178">
            <v>7.9943445818260557</v>
          </cell>
          <cell r="AC178">
            <v>8671.1148333333331</v>
          </cell>
        </row>
        <row r="179">
          <cell r="W179">
            <v>7.9943445818260557</v>
          </cell>
          <cell r="AC179">
            <v>91.738787878787889</v>
          </cell>
        </row>
        <row r="180">
          <cell r="W180">
            <v>7.9943445818260557</v>
          </cell>
          <cell r="AC180">
            <v>91.738787878787889</v>
          </cell>
        </row>
        <row r="181">
          <cell r="W181">
            <v>7.9632795428521614</v>
          </cell>
          <cell r="AC181">
            <v>7711.4123208191131</v>
          </cell>
        </row>
        <row r="182">
          <cell r="W182">
            <v>7.9793704544840418</v>
          </cell>
          <cell r="AC182">
            <v>5172.695956284153</v>
          </cell>
        </row>
        <row r="183">
          <cell r="W183">
            <v>7.9970112364493797</v>
          </cell>
          <cell r="AC183">
            <v>4323.44958974359</v>
          </cell>
        </row>
        <row r="184">
          <cell r="W184">
            <v>7.9905286018999453</v>
          </cell>
          <cell r="AC184">
            <v>7119.4880952380954</v>
          </cell>
        </row>
        <row r="185">
          <cell r="W185">
            <v>7.998173982971843</v>
          </cell>
          <cell r="AC185">
            <v>16689.33861111111</v>
          </cell>
        </row>
        <row r="186">
          <cell r="W186">
            <v>7.998173982971843</v>
          </cell>
          <cell r="AC186">
            <v>165.428</v>
          </cell>
        </row>
        <row r="187">
          <cell r="W187">
            <v>7.998173982971843</v>
          </cell>
          <cell r="AC187">
            <v>165.428</v>
          </cell>
        </row>
        <row r="188">
          <cell r="W188">
            <v>7.9897101439267564</v>
          </cell>
          <cell r="AC188">
            <v>111928.93077922078</v>
          </cell>
        </row>
        <row r="189">
          <cell r="W189">
            <v>7.9900207516963428</v>
          </cell>
          <cell r="AC189">
            <v>17516.570386740332</v>
          </cell>
        </row>
        <row r="190">
          <cell r="W190">
            <v>7.9896323954109789</v>
          </cell>
          <cell r="AC190">
            <v>10257.099041095889</v>
          </cell>
        </row>
        <row r="191">
          <cell r="W191">
            <v>7.9919857396888192</v>
          </cell>
          <cell r="AC191">
            <v>4447.1150746268659</v>
          </cell>
        </row>
        <row r="192">
          <cell r="W192">
            <v>7.9915868774476522</v>
          </cell>
          <cell r="AC192">
            <v>16915.720103092783</v>
          </cell>
        </row>
        <row r="193">
          <cell r="W193">
            <v>7.9915868774476522</v>
          </cell>
          <cell r="AC193">
            <v>94.101304347826087</v>
          </cell>
        </row>
        <row r="194">
          <cell r="W194">
            <v>7.9915868774476522</v>
          </cell>
          <cell r="AC194">
            <v>94.101304347826087</v>
          </cell>
        </row>
        <row r="195">
          <cell r="W195">
            <v>7.9848179083228468</v>
          </cell>
          <cell r="AC195">
            <v>4701.1742276422765</v>
          </cell>
        </row>
        <row r="196">
          <cell r="W196">
            <v>7.9962421300304865</v>
          </cell>
          <cell r="AC196">
            <v>3992.3487564766842</v>
          </cell>
        </row>
        <row r="197">
          <cell r="W197">
            <v>7.9840627792260666</v>
          </cell>
          <cell r="AC197">
            <v>17075.432582417583</v>
          </cell>
        </row>
        <row r="198">
          <cell r="W198">
            <v>7.9853620146685955</v>
          </cell>
          <cell r="AC198">
            <v>24153.313475935829</v>
          </cell>
        </row>
        <row r="199">
          <cell r="W199">
            <v>7.9885350643179782</v>
          </cell>
          <cell r="AC199">
            <v>39812.022513966484</v>
          </cell>
        </row>
        <row r="200">
          <cell r="W200">
            <v>7.9885350643179782</v>
          </cell>
          <cell r="AC200">
            <v>138.05904761904762</v>
          </cell>
        </row>
        <row r="201">
          <cell r="W201">
            <v>7.9885350643179782</v>
          </cell>
          <cell r="AC201">
            <v>138.05904761904762</v>
          </cell>
        </row>
        <row r="202">
          <cell r="W202">
            <v>7.9954184059305664</v>
          </cell>
          <cell r="AC202">
            <v>1724.7752991452992</v>
          </cell>
        </row>
        <row r="203">
          <cell r="W203">
            <v>7.9881816987372698</v>
          </cell>
          <cell r="AC203">
            <v>10075.484565217392</v>
          </cell>
        </row>
        <row r="204">
          <cell r="W204">
            <v>7.9901399539768692</v>
          </cell>
          <cell r="AC204">
            <v>7137.3040930232555</v>
          </cell>
        </row>
        <row r="205">
          <cell r="W205">
            <v>7.9930909899898266</v>
          </cell>
          <cell r="AC205">
            <v>3077.7973943661968</v>
          </cell>
        </row>
        <row r="206">
          <cell r="W206">
            <v>7.9792732311938304</v>
          </cell>
          <cell r="AC206">
            <v>13416.019396551725</v>
          </cell>
        </row>
        <row r="207">
          <cell r="W207">
            <v>7.9792732311938304</v>
          </cell>
          <cell r="AC207">
            <v>90.902083333333337</v>
          </cell>
        </row>
        <row r="208">
          <cell r="W208">
            <v>7.9792732311938304</v>
          </cell>
          <cell r="AC208">
            <v>90.902083333333337</v>
          </cell>
        </row>
        <row r="209">
          <cell r="W209">
            <v>7.9884630083638228</v>
          </cell>
          <cell r="AC209">
            <v>3637.2745277372264</v>
          </cell>
        </row>
        <row r="210">
          <cell r="W210">
            <v>7.9662352451427907</v>
          </cell>
          <cell r="AC210">
            <v>2966.1665748031496</v>
          </cell>
        </row>
        <row r="211">
          <cell r="W211">
            <v>7.990487451083494</v>
          </cell>
          <cell r="AC211">
            <v>10250.18748815166</v>
          </cell>
        </row>
        <row r="212">
          <cell r="W212">
            <v>7.9981136034503155</v>
          </cell>
          <cell r="AC212">
            <v>13139.251726190476</v>
          </cell>
        </row>
        <row r="213">
          <cell r="W213">
            <v>8.0005824066496594</v>
          </cell>
          <cell r="AC213">
            <v>8107.7856989247302</v>
          </cell>
        </row>
        <row r="214">
          <cell r="W214">
            <v>7.98</v>
          </cell>
          <cell r="AC214">
            <v>151.88</v>
          </cell>
        </row>
        <row r="215">
          <cell r="W215">
            <v>7.98</v>
          </cell>
          <cell r="AC215">
            <v>151.88</v>
          </cell>
        </row>
        <row r="216">
          <cell r="W216">
            <v>7.98</v>
          </cell>
          <cell r="AC216">
            <v>151.88</v>
          </cell>
        </row>
        <row r="217">
          <cell r="W217">
            <v>7.9990189355143011</v>
          </cell>
          <cell r="AC217">
            <v>7801.5273870967749</v>
          </cell>
        </row>
        <row r="218">
          <cell r="W218">
            <v>7.9840317914260979</v>
          </cell>
          <cell r="AC218">
            <v>7935.8131963470323</v>
          </cell>
        </row>
        <row r="219">
          <cell r="W219">
            <v>7.9923499743561868</v>
          </cell>
          <cell r="AC219">
            <v>11446.376125654449</v>
          </cell>
        </row>
        <row r="220">
          <cell r="W220">
            <v>7.9985610039264738</v>
          </cell>
          <cell r="AC220">
            <v>4801.8059270516715</v>
          </cell>
        </row>
        <row r="221">
          <cell r="W221">
            <v>7.9710454447323542</v>
          </cell>
          <cell r="AC221">
            <v>11283.101002865329</v>
          </cell>
        </row>
        <row r="222">
          <cell r="W222">
            <v>7.9856797025814403</v>
          </cell>
          <cell r="AC222">
            <v>3077.3096153846154</v>
          </cell>
        </row>
        <row r="223">
          <cell r="W223">
            <v>7.982528325654358</v>
          </cell>
          <cell r="AC223">
            <v>20155.837359307359</v>
          </cell>
        </row>
        <row r="224">
          <cell r="W224">
            <v>7.982528325654358</v>
          </cell>
          <cell r="AC224">
            <v>144.4108108108108</v>
          </cell>
        </row>
        <row r="225">
          <cell r="W225">
            <v>7.982528325654358</v>
          </cell>
          <cell r="AC225">
            <v>144.4108108108108</v>
          </cell>
        </row>
        <row r="226">
          <cell r="W226">
            <v>7.9948644921483494</v>
          </cell>
          <cell r="AC226">
            <v>2680.4377042801557</v>
          </cell>
        </row>
        <row r="227">
          <cell r="W227">
            <v>8.0064756630663094</v>
          </cell>
          <cell r="AC227">
            <v>17452.612210526317</v>
          </cell>
        </row>
        <row r="228">
          <cell r="W228">
            <v>7.9923080587697193</v>
          </cell>
          <cell r="AC228">
            <v>7920.8939893004117</v>
          </cell>
        </row>
        <row r="229">
          <cell r="W229">
            <v>7.9946784226470884</v>
          </cell>
          <cell r="AC229">
            <v>5545.9379888268159</v>
          </cell>
        </row>
        <row r="230">
          <cell r="W230">
            <v>7.9917015488488286</v>
          </cell>
          <cell r="AC230">
            <v>2493.908531553398</v>
          </cell>
        </row>
        <row r="231">
          <cell r="W231">
            <v>7.9917015488488286</v>
          </cell>
          <cell r="AC231">
            <v>117.22515151515151</v>
          </cell>
        </row>
        <row r="232">
          <cell r="W232">
            <v>7.9917015488488286</v>
          </cell>
          <cell r="AC232">
            <v>117.22515151515151</v>
          </cell>
        </row>
        <row r="233">
          <cell r="W233">
            <v>7.9888066629499406</v>
          </cell>
          <cell r="AC233">
            <v>2732.4157480314962</v>
          </cell>
        </row>
        <row r="234">
          <cell r="W234">
            <v>7.9943114728883167</v>
          </cell>
          <cell r="AC234">
            <v>4507.4455023923447</v>
          </cell>
        </row>
        <row r="235">
          <cell r="W235">
            <v>7.987626019376604</v>
          </cell>
          <cell r="AC235">
            <v>8583.6052803738312</v>
          </cell>
        </row>
        <row r="236">
          <cell r="W236">
            <v>7.9879319415187773</v>
          </cell>
          <cell r="AC236">
            <v>6146.4491203703701</v>
          </cell>
        </row>
        <row r="237">
          <cell r="W237">
            <v>8.0077774660418299</v>
          </cell>
          <cell r="AC237">
            <v>36957.012479999998</v>
          </cell>
        </row>
        <row r="238">
          <cell r="W238">
            <v>7.9775000000000009</v>
          </cell>
          <cell r="AC238">
            <v>112.502</v>
          </cell>
        </row>
        <row r="239">
          <cell r="W239">
            <v>7.9775000000000009</v>
          </cell>
          <cell r="AC239">
            <v>112.502</v>
          </cell>
        </row>
        <row r="240">
          <cell r="W240">
            <v>7.9918027681266883</v>
          </cell>
          <cell r="AC240">
            <v>6390.7326446280995</v>
          </cell>
        </row>
        <row r="241">
          <cell r="W241">
            <v>7.9937315821302173</v>
          </cell>
          <cell r="AC241">
            <v>21966.48883116883</v>
          </cell>
        </row>
        <row r="242">
          <cell r="W242">
            <v>7.999073193007173</v>
          </cell>
          <cell r="AC242">
            <v>10747.011058823529</v>
          </cell>
        </row>
        <row r="243">
          <cell r="W243">
            <v>7.9846786212393805</v>
          </cell>
          <cell r="AC243">
            <v>7649.3128819444437</v>
          </cell>
        </row>
        <row r="244">
          <cell r="W244">
            <v>7.986563247332076</v>
          </cell>
          <cell r="AC244">
            <v>4127.8434705882355</v>
          </cell>
        </row>
        <row r="245">
          <cell r="W245">
            <v>7.986563247332076</v>
          </cell>
          <cell r="AC245">
            <v>124.4904347826087</v>
          </cell>
        </row>
        <row r="246">
          <cell r="W246">
            <v>7.986563247332076</v>
          </cell>
          <cell r="AC246">
            <v>124.4904347826087</v>
          </cell>
        </row>
        <row r="247">
          <cell r="W247">
            <v>7.9941210713966884</v>
          </cell>
          <cell r="AC247">
            <v>10440.259821428572</v>
          </cell>
        </row>
        <row r="248">
          <cell r="W248">
            <v>7.9893366263845875</v>
          </cell>
          <cell r="AC248">
            <v>7419.2488834951455</v>
          </cell>
        </row>
        <row r="249">
          <cell r="W249">
            <v>7.9920526956978755</v>
          </cell>
          <cell r="AC249">
            <v>14013.817534246577</v>
          </cell>
        </row>
        <row r="250">
          <cell r="W250">
            <v>7.9860945224899709</v>
          </cell>
          <cell r="AC250">
            <v>15176.865906976744</v>
          </cell>
        </row>
        <row r="251">
          <cell r="W251">
            <v>7.9853888559071846</v>
          </cell>
          <cell r="AC251">
            <v>3733.1964285714284</v>
          </cell>
        </row>
        <row r="252">
          <cell r="W252">
            <v>7.9853888559071846</v>
          </cell>
          <cell r="AC252">
            <v>118.84264705882353</v>
          </cell>
        </row>
        <row r="253">
          <cell r="W253">
            <v>7.9853888559071846</v>
          </cell>
          <cell r="AC253">
            <v>118.84264705882353</v>
          </cell>
        </row>
        <row r="254">
          <cell r="W254">
            <v>7.9977414992890266</v>
          </cell>
          <cell r="AC254">
            <v>11767.914014084507</v>
          </cell>
        </row>
        <row r="255">
          <cell r="W255">
            <v>7.99884947230513</v>
          </cell>
          <cell r="AC255">
            <v>2748.3057213930347</v>
          </cell>
        </row>
        <row r="256">
          <cell r="W256">
            <v>7.9908326481726615</v>
          </cell>
          <cell r="AC256">
            <v>10020.622288557215</v>
          </cell>
        </row>
        <row r="257">
          <cell r="W257">
            <v>7.9975465792621554</v>
          </cell>
          <cell r="AC257">
            <v>5808.6853216374266</v>
          </cell>
        </row>
        <row r="258">
          <cell r="W258">
            <v>7.9905411002526936</v>
          </cell>
          <cell r="AC258">
            <v>4824.5020638540473</v>
          </cell>
        </row>
        <row r="259">
          <cell r="W259">
            <v>8</v>
          </cell>
          <cell r="AC259">
            <v>161.6086</v>
          </cell>
        </row>
        <row r="260">
          <cell r="W260">
            <v>8</v>
          </cell>
          <cell r="AC260">
            <v>161.6086</v>
          </cell>
        </row>
        <row r="261">
          <cell r="W261">
            <v>7.9808238262939968</v>
          </cell>
          <cell r="AC261">
            <v>4083.4179518072287</v>
          </cell>
        </row>
        <row r="262">
          <cell r="W262">
            <v>7.9746931455792183</v>
          </cell>
          <cell r="AC262">
            <v>3855.1742222222219</v>
          </cell>
        </row>
        <row r="263">
          <cell r="W263">
            <v>7.9795664258969747</v>
          </cell>
          <cell r="AC263">
            <v>4347.2646757679186</v>
          </cell>
        </row>
        <row r="264">
          <cell r="W264">
            <v>7.9866281099338412</v>
          </cell>
          <cell r="AC264">
            <v>4345.0948497854079</v>
          </cell>
        </row>
        <row r="265">
          <cell r="W265">
            <v>7.9863863891941325</v>
          </cell>
          <cell r="AC265">
            <v>12636.326605504588</v>
          </cell>
        </row>
        <row r="266">
          <cell r="W266">
            <v>7.9675000000000002</v>
          </cell>
          <cell r="AC266">
            <v>135.12903225806451</v>
          </cell>
        </row>
        <row r="267">
          <cell r="W267">
            <v>7.9675000000000002</v>
          </cell>
          <cell r="AC267">
            <v>135.12903225806451</v>
          </cell>
        </row>
        <row r="268">
          <cell r="W268">
            <v>7.9769121514438872</v>
          </cell>
          <cell r="AC268">
            <v>2572.0324710424711</v>
          </cell>
        </row>
        <row r="269">
          <cell r="W269">
            <v>7.985536015055251</v>
          </cell>
          <cell r="AC269">
            <v>5693.2880373831767</v>
          </cell>
        </row>
        <row r="270">
          <cell r="W270">
            <v>7.9808702947721191</v>
          </cell>
          <cell r="AC270">
            <v>19626.646424242426</v>
          </cell>
        </row>
        <row r="271">
          <cell r="W271">
            <v>7.9797873345481891</v>
          </cell>
          <cell r="AC271">
            <v>4575.949606741573</v>
          </cell>
        </row>
        <row r="272">
          <cell r="W272">
            <v>7.9876317820101868</v>
          </cell>
          <cell r="AC272">
            <v>8931.365945945945</v>
          </cell>
        </row>
        <row r="273">
          <cell r="W273">
            <v>7.9876317820101868</v>
          </cell>
          <cell r="AC273">
            <v>0.28249999999999997</v>
          </cell>
        </row>
        <row r="274">
          <cell r="W274">
            <v>7.9876317820101868</v>
          </cell>
          <cell r="AC274">
            <v>0.28249999999999997</v>
          </cell>
        </row>
        <row r="275">
          <cell r="W275">
            <v>7.9876317820101868</v>
          </cell>
          <cell r="AC275">
            <v>0.28249999999999997</v>
          </cell>
        </row>
        <row r="276">
          <cell r="W276">
            <v>7.9876317820101868</v>
          </cell>
          <cell r="AC276">
            <v>0.28249999999999997</v>
          </cell>
        </row>
        <row r="277">
          <cell r="W277">
            <v>7.9891141350468393</v>
          </cell>
          <cell r="AC277">
            <v>3809.3007042253525</v>
          </cell>
        </row>
        <row r="278">
          <cell r="W278">
            <v>7.978243956615489</v>
          </cell>
          <cell r="AC278">
            <v>6730.5314485981307</v>
          </cell>
        </row>
        <row r="279">
          <cell r="W279">
            <v>7.9804678957840096</v>
          </cell>
          <cell r="AC279">
            <v>6366.614975369459</v>
          </cell>
        </row>
        <row r="280">
          <cell r="W280">
            <v>7.9804678957840096</v>
          </cell>
          <cell r="AC280">
            <v>209.40161290322581</v>
          </cell>
        </row>
        <row r="281">
          <cell r="W281">
            <v>7.9804678957840096</v>
          </cell>
          <cell r="AC281">
            <v>209.40161290322581</v>
          </cell>
        </row>
        <row r="282">
          <cell r="W282">
            <v>7.9820035390721342</v>
          </cell>
          <cell r="AC282">
            <v>1584.3517252396166</v>
          </cell>
        </row>
        <row r="283">
          <cell r="W283">
            <v>7.9833041429064684</v>
          </cell>
          <cell r="AC283">
            <v>3065.9308530805688</v>
          </cell>
        </row>
        <row r="284">
          <cell r="W284">
            <v>7.975045944829513</v>
          </cell>
          <cell r="AC284">
            <v>5020.6275510204077</v>
          </cell>
        </row>
        <row r="285">
          <cell r="W285">
            <v>7.9636291004854538</v>
          </cell>
          <cell r="AC285">
            <v>25453.216208791207</v>
          </cell>
        </row>
        <row r="286">
          <cell r="W286">
            <v>7.9638715870852179</v>
          </cell>
          <cell r="AC286">
            <v>8257.9581497797353</v>
          </cell>
        </row>
        <row r="287">
          <cell r="W287">
            <v>7.9499999999999993</v>
          </cell>
          <cell r="AC287">
            <v>86.53891304347826</v>
          </cell>
        </row>
        <row r="288">
          <cell r="W288">
            <v>7.9499999999999993</v>
          </cell>
          <cell r="AC288">
            <v>86.53891304347826</v>
          </cell>
        </row>
        <row r="289">
          <cell r="W289">
            <v>7.9641886014072023</v>
          </cell>
          <cell r="AC289">
            <v>2907.1831034482761</v>
          </cell>
        </row>
        <row r="290">
          <cell r="W290">
            <v>7.9584856247004012</v>
          </cell>
          <cell r="AC290">
            <v>21832.81443298969</v>
          </cell>
        </row>
        <row r="291">
          <cell r="W291">
            <v>7.9658339673482512</v>
          </cell>
          <cell r="AC291">
            <v>7512.864680851063</v>
          </cell>
        </row>
        <row r="292">
          <cell r="W292">
            <v>7.9651827786647704</v>
          </cell>
          <cell r="AC292">
            <v>4352.4908415841583</v>
          </cell>
        </row>
        <row r="293">
          <cell r="W293">
            <v>7.9658283171321065</v>
          </cell>
          <cell r="AC293">
            <v>11846.099308510638</v>
          </cell>
        </row>
        <row r="294">
          <cell r="W294">
            <v>7.9658283171321065</v>
          </cell>
          <cell r="AC294">
            <v>90.88322580645162</v>
          </cell>
        </row>
        <row r="295">
          <cell r="W295">
            <v>7.9658283171321065</v>
          </cell>
          <cell r="AC295">
            <v>90.88322580645162</v>
          </cell>
        </row>
        <row r="296">
          <cell r="W296">
            <v>7.9651697365716094</v>
          </cell>
          <cell r="AC296">
            <v>2538.0037358490567</v>
          </cell>
        </row>
        <row r="297">
          <cell r="W297">
            <v>7.9658244712635327</v>
          </cell>
          <cell r="AC297">
            <v>5652.5218750000004</v>
          </cell>
        </row>
        <row r="298">
          <cell r="W298">
            <v>7.9656755758246236</v>
          </cell>
          <cell r="AC298">
            <v>22502.961458333335</v>
          </cell>
        </row>
        <row r="299">
          <cell r="W299">
            <v>7.9651817331350632</v>
          </cell>
          <cell r="AC299">
            <v>10091.786339869281</v>
          </cell>
        </row>
        <row r="300">
          <cell r="W300">
            <v>7.9611605883645593</v>
          </cell>
          <cell r="AC300">
            <v>13489.233749999999</v>
          </cell>
        </row>
        <row r="301">
          <cell r="W301">
            <v>7.9611605883645593</v>
          </cell>
          <cell r="AC301">
            <v>1.61</v>
          </cell>
        </row>
        <row r="302">
          <cell r="W302">
            <v>7.9611605883645593</v>
          </cell>
          <cell r="AC302">
            <v>1.61</v>
          </cell>
        </row>
        <row r="303">
          <cell r="W303">
            <v>7.969457924577461</v>
          </cell>
          <cell r="AC303">
            <v>5594.7466489361705</v>
          </cell>
        </row>
        <row r="304">
          <cell r="W304">
            <v>7.9613636799930632</v>
          </cell>
          <cell r="AC304">
            <v>7946.8974545454548</v>
          </cell>
        </row>
        <row r="305">
          <cell r="W305">
            <v>7.9587095534871182</v>
          </cell>
          <cell r="AC305">
            <v>10380.271744186046</v>
          </cell>
        </row>
        <row r="306">
          <cell r="W306">
            <v>7.9675885081644582</v>
          </cell>
          <cell r="AC306">
            <v>11768.68027027027</v>
          </cell>
        </row>
        <row r="307">
          <cell r="W307">
            <v>7.9633793334343084</v>
          </cell>
          <cell r="AC307">
            <v>5185.3323115577887</v>
          </cell>
        </row>
        <row r="308">
          <cell r="W308">
            <v>7.9275000000000002</v>
          </cell>
          <cell r="AC308">
            <v>19.785</v>
          </cell>
        </row>
        <row r="309">
          <cell r="W309">
            <v>7.9275000000000002</v>
          </cell>
          <cell r="AC309">
            <v>19.785</v>
          </cell>
        </row>
        <row r="310">
          <cell r="W310">
            <v>7.9528532293788352</v>
          </cell>
          <cell r="AC310">
            <v>7979.7905084745762</v>
          </cell>
        </row>
        <row r="311">
          <cell r="W311">
            <v>7.9612935833016376</v>
          </cell>
          <cell r="AC311">
            <v>3920.1084821428572</v>
          </cell>
        </row>
        <row r="312">
          <cell r="W312">
            <v>7.9634447217658142</v>
          </cell>
          <cell r="AC312">
            <v>4518.7996932515334</v>
          </cell>
        </row>
        <row r="313">
          <cell r="W313">
            <v>7.9682842059339123</v>
          </cell>
          <cell r="AC313">
            <v>6742.6976821192047</v>
          </cell>
        </row>
        <row r="314">
          <cell r="W314">
            <v>7.9619122505224773</v>
          </cell>
          <cell r="AC314">
            <v>6121.9196453900713</v>
          </cell>
        </row>
        <row r="315">
          <cell r="W315">
            <v>7.9619122505224773</v>
          </cell>
          <cell r="AC315">
            <v>113.16346153846153</v>
          </cell>
        </row>
        <row r="316">
          <cell r="W316">
            <v>7.9619122505224773</v>
          </cell>
          <cell r="AC316">
            <v>113.16346153846153</v>
          </cell>
        </row>
        <row r="317">
          <cell r="W317">
            <v>7.9661609319999798</v>
          </cell>
          <cell r="AC317">
            <v>16275.841712328767</v>
          </cell>
        </row>
        <row r="318">
          <cell r="W318">
            <v>7.96400560501288</v>
          </cell>
          <cell r="AC318">
            <v>12280.569645390071</v>
          </cell>
        </row>
        <row r="319">
          <cell r="W319">
            <v>7.9622929782336271</v>
          </cell>
          <cell r="AC319">
            <v>7131.9693212669681</v>
          </cell>
        </row>
        <row r="320">
          <cell r="W320">
            <v>7.963764894826733</v>
          </cell>
          <cell r="AC320">
            <v>1887.665804597701</v>
          </cell>
        </row>
        <row r="321">
          <cell r="W321">
            <v>7.963764894826733</v>
          </cell>
          <cell r="AC321">
            <v>1887.665804597701</v>
          </cell>
        </row>
        <row r="322">
          <cell r="W322">
            <v>7.963764894826733</v>
          </cell>
          <cell r="AC322">
            <v>112.95127659574469</v>
          </cell>
        </row>
        <row r="323">
          <cell r="W323">
            <v>7.963764894826733</v>
          </cell>
          <cell r="AC323">
            <v>112.95127659574469</v>
          </cell>
        </row>
        <row r="324">
          <cell r="W324">
            <v>7.9637117336433949</v>
          </cell>
          <cell r="AC324">
            <v>2652.3499074074048</v>
          </cell>
        </row>
        <row r="325">
          <cell r="W325">
            <v>7.9648245363938299</v>
          </cell>
          <cell r="AC325">
            <v>4345.3990285714281</v>
          </cell>
        </row>
        <row r="326">
          <cell r="W326">
            <v>7.9620063656927389</v>
          </cell>
          <cell r="AC326">
            <v>6606.4722758620692</v>
          </cell>
        </row>
        <row r="327">
          <cell r="W327">
            <v>7.9666039948369445</v>
          </cell>
          <cell r="AC327">
            <v>2970.2340909090908</v>
          </cell>
        </row>
        <row r="328">
          <cell r="W328">
            <v>7.9604011009500963</v>
          </cell>
          <cell r="AC328">
            <v>8832.3842068965514</v>
          </cell>
        </row>
        <row r="329">
          <cell r="W329">
            <v>7.9604011009500963</v>
          </cell>
          <cell r="AC329">
            <v>54.164166666666667</v>
          </cell>
        </row>
        <row r="330">
          <cell r="W330">
            <v>7.9604011009500963</v>
          </cell>
          <cell r="AC330">
            <v>54.164166666666667</v>
          </cell>
        </row>
        <row r="331">
          <cell r="W331">
            <v>7.9599098198455334</v>
          </cell>
          <cell r="AC331">
            <v>7560.2794520547941</v>
          </cell>
        </row>
        <row r="332">
          <cell r="W332">
            <v>7.9689559044668234</v>
          </cell>
          <cell r="AC332">
            <v>8114.2735433070866</v>
          </cell>
        </row>
        <row r="333">
          <cell r="W333">
            <v>7.9603934175471682</v>
          </cell>
          <cell r="AC333">
            <v>6453.6018181818181</v>
          </cell>
        </row>
        <row r="334">
          <cell r="W334">
            <v>7.9610589715469127</v>
          </cell>
          <cell r="AC334">
            <v>1420.5635211267606</v>
          </cell>
        </row>
        <row r="335">
          <cell r="W335">
            <v>7.9490882656792561</v>
          </cell>
          <cell r="AC335">
            <v>12819.007914691943</v>
          </cell>
        </row>
        <row r="336">
          <cell r="W336">
            <v>7.96</v>
          </cell>
          <cell r="AC336">
            <v>63.030540540540542</v>
          </cell>
        </row>
        <row r="337">
          <cell r="W337">
            <v>7.96</v>
          </cell>
          <cell r="AC337">
            <v>63.030540540540542</v>
          </cell>
        </row>
        <row r="338">
          <cell r="W338">
            <v>7.96</v>
          </cell>
          <cell r="AC338">
            <v>63.030540540540542</v>
          </cell>
        </row>
        <row r="339">
          <cell r="W339">
            <v>7.9480097727364347</v>
          </cell>
          <cell r="AC339">
            <v>5086.5153200000004</v>
          </cell>
        </row>
        <row r="340">
          <cell r="W340">
            <v>7.9509780879289478</v>
          </cell>
          <cell r="AC340">
            <v>26349.696666666667</v>
          </cell>
        </row>
        <row r="341">
          <cell r="W341">
            <v>7.9491742946377153</v>
          </cell>
          <cell r="AC341">
            <v>18927.577088607595</v>
          </cell>
        </row>
        <row r="342">
          <cell r="W342">
            <v>7.9514145889560828</v>
          </cell>
          <cell r="AC342">
            <v>4509.6661274509806</v>
          </cell>
        </row>
        <row r="343">
          <cell r="W343">
            <v>7.9514145889560828</v>
          </cell>
          <cell r="AC343">
            <v>75.963999999999999</v>
          </cell>
        </row>
        <row r="344">
          <cell r="W344">
            <v>7.9514145889560828</v>
          </cell>
          <cell r="AC344">
            <v>75.963999999999999</v>
          </cell>
        </row>
        <row r="345">
          <cell r="W345">
            <v>7.9555381909301506</v>
          </cell>
          <cell r="AC345">
            <v>4360.032382978723</v>
          </cell>
        </row>
        <row r="346">
          <cell r="W346">
            <v>7.9588506634597085</v>
          </cell>
          <cell r="AC346">
            <v>4365.7358757062148</v>
          </cell>
        </row>
        <row r="347">
          <cell r="W347">
            <v>7.9530628693781766</v>
          </cell>
          <cell r="AC347">
            <v>4544.7554326923073</v>
          </cell>
        </row>
        <row r="348">
          <cell r="W348">
            <v>7.9594677144335995</v>
          </cell>
          <cell r="AC348">
            <v>3333.7873214285714</v>
          </cell>
        </row>
        <row r="349">
          <cell r="W349">
            <v>7.9576666536725584</v>
          </cell>
          <cell r="AC349">
            <v>58788.418731707316</v>
          </cell>
        </row>
        <row r="350">
          <cell r="W350">
            <v>7.9576666536725584</v>
          </cell>
          <cell r="AC350">
            <v>110.50411764705882</v>
          </cell>
        </row>
        <row r="351">
          <cell r="W351">
            <v>7.9576666536725584</v>
          </cell>
          <cell r="AC351">
            <v>110.50411764705882</v>
          </cell>
        </row>
        <row r="352">
          <cell r="W352">
            <v>7.951700714171718</v>
          </cell>
          <cell r="AC352">
            <v>1952.0109463722397</v>
          </cell>
        </row>
        <row r="353">
          <cell r="W353">
            <v>7.9539313778288809</v>
          </cell>
          <cell r="AC353">
            <v>2742.911797752809</v>
          </cell>
        </row>
        <row r="354">
          <cell r="W354">
            <v>7.9532721433828293</v>
          </cell>
          <cell r="AC354">
            <v>7044.9886033519551</v>
          </cell>
        </row>
        <row r="355">
          <cell r="W355">
            <v>7.9534446097242668</v>
          </cell>
          <cell r="AC355">
            <v>17601.029470198675</v>
          </cell>
        </row>
        <row r="356">
          <cell r="W356">
            <v>7.9534446097242668</v>
          </cell>
          <cell r="AC356">
            <v>17601.029470198675</v>
          </cell>
        </row>
        <row r="357">
          <cell r="W357">
            <v>7.96</v>
          </cell>
          <cell r="AC357">
            <v>90.276969696969687</v>
          </cell>
        </row>
        <row r="358">
          <cell r="W358">
            <v>7.96</v>
          </cell>
          <cell r="AC358">
            <v>90.276969696969687</v>
          </cell>
        </row>
        <row r="359">
          <cell r="W359">
            <v>7.96</v>
          </cell>
          <cell r="AC359">
            <v>90.276969696969687</v>
          </cell>
        </row>
        <row r="360">
          <cell r="W360">
            <v>7.9560778675560435</v>
          </cell>
          <cell r="AC360">
            <v>21147.680283687943</v>
          </cell>
        </row>
        <row r="361">
          <cell r="W361">
            <v>7.9502957042499292</v>
          </cell>
          <cell r="AC361">
            <v>1312.4273643410852</v>
          </cell>
        </row>
        <row r="362">
          <cell r="W362">
            <v>7.9502957042499292</v>
          </cell>
          <cell r="AC362">
            <v>1312.4273643410852</v>
          </cell>
        </row>
        <row r="363">
          <cell r="W363">
            <v>7.9529204238251872</v>
          </cell>
          <cell r="AC363">
            <v>9675.9825766871163</v>
          </cell>
        </row>
        <row r="364">
          <cell r="W364">
            <v>7.9529204238251872</v>
          </cell>
          <cell r="AC364">
            <v>9675.9825766871163</v>
          </cell>
        </row>
        <row r="365">
          <cell r="W365">
            <v>7.9529204238251872</v>
          </cell>
          <cell r="AC365">
            <v>9675.9825766871163</v>
          </cell>
        </row>
        <row r="366">
          <cell r="W366">
            <v>7.9529204238251872</v>
          </cell>
          <cell r="AC366">
            <v>9675.9825766871163</v>
          </cell>
        </row>
        <row r="367">
          <cell r="W367">
            <v>7.9556875811785241</v>
          </cell>
          <cell r="AC367">
            <v>12004.171036585367</v>
          </cell>
        </row>
        <row r="368">
          <cell r="W368">
            <v>7.9556875811785241</v>
          </cell>
          <cell r="AC368">
            <v>12004.171036585367</v>
          </cell>
        </row>
        <row r="369">
          <cell r="W369">
            <v>7.9544976470889681</v>
          </cell>
          <cell r="AC369">
            <v>14990.32064516129</v>
          </cell>
        </row>
        <row r="370">
          <cell r="W370">
            <v>7.9502768131766919</v>
          </cell>
          <cell r="AC370">
            <v>12033.822371794871</v>
          </cell>
        </row>
        <row r="371">
          <cell r="W371">
            <v>7.9502768131766919</v>
          </cell>
          <cell r="AC371">
            <v>12033.822371794871</v>
          </cell>
        </row>
        <row r="372">
          <cell r="W372">
            <v>7.9502768131766919</v>
          </cell>
          <cell r="AC372">
            <v>12033.822371794871</v>
          </cell>
        </row>
        <row r="373">
          <cell r="W373">
            <v>7.9552186564202438</v>
          </cell>
          <cell r="AC373">
            <v>5747.7523396226416</v>
          </cell>
        </row>
        <row r="374">
          <cell r="W374">
            <v>7.9552186564202438</v>
          </cell>
          <cell r="AC374">
            <v>5747.7523396226416</v>
          </cell>
        </row>
        <row r="375">
          <cell r="W375">
            <v>7.9550531805755984</v>
          </cell>
          <cell r="AC375">
            <v>5146.7039181286518</v>
          </cell>
        </row>
        <row r="376">
          <cell r="W376">
            <v>7.9551151707411529</v>
          </cell>
          <cell r="AC376">
            <v>2630.7124827586208</v>
          </cell>
        </row>
        <row r="377">
          <cell r="W377">
            <v>7.9535278716000608</v>
          </cell>
          <cell r="AC377">
            <v>2025.4043604651163</v>
          </cell>
        </row>
        <row r="378">
          <cell r="W378">
            <v>7.9535278716000608</v>
          </cell>
          <cell r="AC378">
            <v>100.42481481481481</v>
          </cell>
        </row>
        <row r="379">
          <cell r="W379">
            <v>7.9535278716000608</v>
          </cell>
          <cell r="AC379">
            <v>100.42481481481481</v>
          </cell>
        </row>
        <row r="380">
          <cell r="W380">
            <v>7.9551969574300694</v>
          </cell>
          <cell r="AC380">
            <v>4896.7138181818182</v>
          </cell>
        </row>
        <row r="381">
          <cell r="W381">
            <v>7.9524829832253427</v>
          </cell>
          <cell r="AC381">
            <v>7315.7417834394901</v>
          </cell>
        </row>
        <row r="382">
          <cell r="W382">
            <v>7.9517694075297598</v>
          </cell>
          <cell r="AC382">
            <v>3448.4159504132231</v>
          </cell>
        </row>
        <row r="383">
          <cell r="W383">
            <v>7.9517694075297598</v>
          </cell>
          <cell r="AC383">
            <v>3448.4159504132231</v>
          </cell>
        </row>
        <row r="384">
          <cell r="W384">
            <v>7.9523826224347669</v>
          </cell>
          <cell r="AC384">
            <v>4570.1790283400805</v>
          </cell>
        </row>
        <row r="385">
          <cell r="W385">
            <v>7.9599941531783154</v>
          </cell>
          <cell r="AC385">
            <v>103.52846153846154</v>
          </cell>
        </row>
        <row r="386">
          <cell r="W386">
            <v>7.9599941531783154</v>
          </cell>
          <cell r="AC386">
            <v>103.52846153846154</v>
          </cell>
        </row>
        <row r="387">
          <cell r="W387">
            <v>7.9535236672780742</v>
          </cell>
          <cell r="AC387">
            <v>7487.411964285714</v>
          </cell>
        </row>
        <row r="388">
          <cell r="W388">
            <v>7.9554203230736311</v>
          </cell>
          <cell r="AC388">
            <v>3138.3626704545454</v>
          </cell>
        </row>
        <row r="389">
          <cell r="W389">
            <v>7.9503251006592937</v>
          </cell>
          <cell r="AC389">
            <v>2723.5558108108107</v>
          </cell>
        </row>
        <row r="390">
          <cell r="W390">
            <v>7.9497679121699321</v>
          </cell>
          <cell r="AC390">
            <v>4347.9359999999997</v>
          </cell>
        </row>
        <row r="391">
          <cell r="W391">
            <v>7.9511136152574391</v>
          </cell>
          <cell r="AC391">
            <v>16087.33698630137</v>
          </cell>
        </row>
        <row r="392">
          <cell r="W392">
            <v>7.96</v>
          </cell>
          <cell r="AC392">
            <v>95.727142857142866</v>
          </cell>
        </row>
        <row r="393">
          <cell r="W393">
            <v>7.96</v>
          </cell>
          <cell r="AC393">
            <v>95.727142857142866</v>
          </cell>
        </row>
        <row r="394">
          <cell r="W394">
            <v>7.9594912963572702</v>
          </cell>
          <cell r="AC394">
            <v>4654.9356435643567</v>
          </cell>
        </row>
        <row r="395">
          <cell r="W395">
            <v>7.9535857371085905</v>
          </cell>
          <cell r="AC395">
            <v>3983.43</v>
          </cell>
        </row>
        <row r="396">
          <cell r="W396">
            <v>7.9537808033794937</v>
          </cell>
          <cell r="AC396">
            <v>5107.2467832167831</v>
          </cell>
        </row>
        <row r="397">
          <cell r="W397">
            <v>7.9512911447080139</v>
          </cell>
          <cell r="AC397">
            <v>7703.5798026315779</v>
          </cell>
        </row>
        <row r="398">
          <cell r="W398">
            <v>7.9533164035747745</v>
          </cell>
          <cell r="AC398">
            <v>20746.916565656564</v>
          </cell>
        </row>
        <row r="399">
          <cell r="W399">
            <v>7.95999761866792</v>
          </cell>
          <cell r="AC399">
            <v>91.976666666666674</v>
          </cell>
        </row>
        <row r="400">
          <cell r="W400">
            <v>7.95999761866792</v>
          </cell>
          <cell r="AC400">
            <v>91.976666666666674</v>
          </cell>
        </row>
        <row r="401">
          <cell r="W401">
            <v>7.9547388700423518</v>
          </cell>
          <cell r="AC401">
            <v>10387.166559633028</v>
          </cell>
        </row>
        <row r="402">
          <cell r="W402">
            <v>7.9512655654181446</v>
          </cell>
          <cell r="AC402">
            <v>12321.035593220338</v>
          </cell>
        </row>
        <row r="403">
          <cell r="W403">
            <v>7.956137142202385</v>
          </cell>
          <cell r="AC403">
            <v>7659.57262295082</v>
          </cell>
        </row>
        <row r="404">
          <cell r="W404">
            <v>7.9564359618611826</v>
          </cell>
          <cell r="AC404">
            <v>3415.0154140127393</v>
          </cell>
        </row>
        <row r="405">
          <cell r="W405">
            <v>7.9526340923362051</v>
          </cell>
          <cell r="AC405">
            <v>14864.136832298136</v>
          </cell>
        </row>
        <row r="406">
          <cell r="W406">
            <v>7.9599999999999991</v>
          </cell>
          <cell r="AC406">
            <v>100.19566666666667</v>
          </cell>
        </row>
        <row r="407">
          <cell r="W407">
            <v>7.9599999999999991</v>
          </cell>
          <cell r="AC407">
            <v>100.19566666666667</v>
          </cell>
        </row>
        <row r="408">
          <cell r="W408">
            <v>7.9543684168298077</v>
          </cell>
          <cell r="AC408">
            <v>3436.068546255507</v>
          </cell>
        </row>
        <row r="409">
          <cell r="W409">
            <v>7.9549215300562119</v>
          </cell>
          <cell r="AC409">
            <v>4027.0391712707183</v>
          </cell>
        </row>
        <row r="410">
          <cell r="W410">
            <v>7.9509105342624959</v>
          </cell>
          <cell r="AC410">
            <v>2456.0719333333332</v>
          </cell>
        </row>
        <row r="411">
          <cell r="W411">
            <v>7.9528908586157501</v>
          </cell>
          <cell r="AC411">
            <v>7949.2324404761912</v>
          </cell>
        </row>
        <row r="412">
          <cell r="W412">
            <v>7.9433776037296528</v>
          </cell>
          <cell r="AC412">
            <v>2519.8145971563981</v>
          </cell>
        </row>
        <row r="413">
          <cell r="W413">
            <v>7.9732125607601798</v>
          </cell>
          <cell r="AC413">
            <v>116.63895833333333</v>
          </cell>
        </row>
        <row r="414">
          <cell r="W414">
            <v>7.9732125607601798</v>
          </cell>
          <cell r="AC414">
            <v>116.63895833333333</v>
          </cell>
        </row>
        <row r="415">
          <cell r="W415">
            <v>7.94941745190002</v>
          </cell>
          <cell r="AC415">
            <v>1285.9625984251968</v>
          </cell>
        </row>
        <row r="416">
          <cell r="W416">
            <v>7.9522845645918556</v>
          </cell>
          <cell r="AC416">
            <v>4713.9035655737707</v>
          </cell>
        </row>
        <row r="417">
          <cell r="W417">
            <v>7.9498264632641913</v>
          </cell>
          <cell r="AC417">
            <v>3778.0167226890758</v>
          </cell>
        </row>
        <row r="418">
          <cell r="W418">
            <v>7.9519586138968092</v>
          </cell>
          <cell r="AC418">
            <v>2156.3015384615387</v>
          </cell>
        </row>
        <row r="419">
          <cell r="W419">
            <v>7.9583994017443507</v>
          </cell>
          <cell r="AC419">
            <v>5550.471111111111</v>
          </cell>
        </row>
        <row r="420">
          <cell r="W420">
            <v>7.9583994017443507</v>
          </cell>
          <cell r="AC420">
            <v>59.2</v>
          </cell>
        </row>
        <row r="421">
          <cell r="W421">
            <v>7.9583994017443507</v>
          </cell>
          <cell r="AC421">
            <v>59.2</v>
          </cell>
        </row>
        <row r="422">
          <cell r="W422">
            <v>7.9575800125361651</v>
          </cell>
          <cell r="AC422">
            <v>10589.912713567839</v>
          </cell>
        </row>
        <row r="423">
          <cell r="W423">
            <v>7.9596413801765049</v>
          </cell>
          <cell r="AC423">
            <v>6120.4667605633804</v>
          </cell>
        </row>
        <row r="424">
          <cell r="W424">
            <v>7.9544836825387026</v>
          </cell>
          <cell r="AC424">
            <v>8356.2225324675328</v>
          </cell>
        </row>
        <row r="425">
          <cell r="W425">
            <v>7.9505895381178959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6 - Analítico"/>
      <sheetName val="PDPUCP-SAL"/>
      <sheetName val="PARTE DIARIO"/>
      <sheetName val="PROD X POZO"/>
      <sheetName val="CROMATOGRAFIAS"/>
      <sheetName val="BALANCE DE GAS DEL MES"/>
      <sheetName val="PRUEBAS POZO"/>
      <sheetName val="CO2-DP"/>
      <sheetName val="PTP 2018 SAL-ITU"/>
      <sheetName val="1"/>
      <sheetName val="PRUEBAS TEORICAS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VM"/>
      <sheetName val="Listado_PEp's3"/>
      <sheetName val="Listado_PEp's4"/>
      <sheetName val="EG"/>
      <sheetName val="Listado_PEp's5"/>
      <sheetName val="Hoja1"/>
      <sheetName val="Cash_Flow"/>
      <sheetName val="PDPUCP"/>
      <sheetName val="BASE DE DATOS"/>
      <sheetName val="CALCULO PDP"/>
      <sheetName val="PRUEBAS"/>
      <sheetName val="PRUEBAS SEMANAL"/>
      <sheetName val="Gráfico1"/>
      <sheetName val="TABLA PROD SEMANAL"/>
      <sheetName val="CARRASCO"/>
      <sheetName val="BULO BULO"/>
      <sheetName val="CARRASCO FW"/>
      <sheetName val="KANATA NORTE"/>
      <sheetName val="AREA CARRASCO"/>
      <sheetName val="GCY"/>
      <sheetName val="AREA CARRASCO + GCY"/>
      <sheetName val="NOVEDAD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  <sheetData sheetId="50">
        <row r="1">
          <cell r="A1">
            <v>0</v>
          </cell>
        </row>
      </sheetData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  <sheetName val="Tabla1"/>
      <sheetName val="summary table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</sheetNames>
    <sheetDataSet>
      <sheetData sheetId="0" refreshError="1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 refreshError="1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 refreshError="1">
        <row r="1">
          <cell r="A1" t="str">
            <v>7. TRANSFERENCIAS UNILATERALES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 Trim.</v>
          </cell>
          <cell r="G5" t="str">
            <v>II Trim.</v>
          </cell>
          <cell r="J5" t="str">
            <v>III Trim.</v>
          </cell>
          <cell r="M5" t="str">
            <v>IV Trim.</v>
          </cell>
          <cell r="P5" t="str">
            <v>Año</v>
          </cell>
        </row>
        <row r="6">
          <cell r="C6" t="str">
            <v>Crédito</v>
          </cell>
          <cell r="D6" t="str">
            <v>Débito</v>
          </cell>
          <cell r="E6" t="str">
            <v>Total</v>
          </cell>
          <cell r="F6" t="str">
            <v>Crédito</v>
          </cell>
          <cell r="G6" t="str">
            <v>Débito</v>
          </cell>
          <cell r="H6" t="str">
            <v>Total</v>
          </cell>
          <cell r="I6" t="str">
            <v>Crédito</v>
          </cell>
          <cell r="J6" t="str">
            <v>Débito</v>
          </cell>
          <cell r="K6" t="str">
            <v>Total</v>
          </cell>
          <cell r="L6" t="str">
            <v>Crédito</v>
          </cell>
          <cell r="M6" t="str">
            <v>Débito</v>
          </cell>
          <cell r="N6" t="str">
            <v>Total</v>
          </cell>
          <cell r="O6" t="str">
            <v>Crédito</v>
          </cell>
          <cell r="P6" t="str">
            <v>Débito</v>
          </cell>
          <cell r="Q6" t="str">
            <v>Total</v>
          </cell>
        </row>
        <row r="8">
          <cell r="A8" t="str">
            <v>1. OFICIALES</v>
          </cell>
          <cell r="C8">
            <v>39.5931</v>
          </cell>
          <cell r="D8">
            <v>8.8000000000000007</v>
          </cell>
          <cell r="E8">
            <v>30.793099999999999</v>
          </cell>
          <cell r="F8">
            <v>51.538799999999995</v>
          </cell>
          <cell r="G8">
            <v>8.3000000000000007</v>
          </cell>
          <cell r="H8">
            <v>43.238799999999998</v>
          </cell>
          <cell r="I8">
            <v>28.520399999999999</v>
          </cell>
          <cell r="J8">
            <v>8.8000000000000007</v>
          </cell>
          <cell r="K8">
            <v>19.720399999999998</v>
          </cell>
          <cell r="L8">
            <v>32.296099999999996</v>
          </cell>
          <cell r="M8">
            <v>9</v>
          </cell>
          <cell r="N8">
            <v>23.296099999999996</v>
          </cell>
          <cell r="O8">
            <v>151.94839999999999</v>
          </cell>
          <cell r="P8">
            <v>34.9</v>
          </cell>
          <cell r="Q8">
            <v>117.0484</v>
          </cell>
        </row>
        <row r="10">
          <cell r="B10" t="str">
            <v>Impuestos</v>
          </cell>
          <cell r="C10">
            <v>39.5931</v>
          </cell>
          <cell r="D10">
            <v>4.5</v>
          </cell>
          <cell r="E10">
            <v>35.0931</v>
          </cell>
          <cell r="F10">
            <v>51.538799999999995</v>
          </cell>
          <cell r="G10">
            <v>4</v>
          </cell>
          <cell r="H10">
            <v>47.538799999999995</v>
          </cell>
          <cell r="I10">
            <v>28.520399999999999</v>
          </cell>
          <cell r="J10">
            <v>4.5</v>
          </cell>
          <cell r="K10">
            <v>24.020399999999999</v>
          </cell>
          <cell r="L10">
            <v>32.296099999999996</v>
          </cell>
          <cell r="M10">
            <v>4.7</v>
          </cell>
          <cell r="N10">
            <v>27.596099999999996</v>
          </cell>
          <cell r="O10">
            <v>151.94839999999999</v>
          </cell>
          <cell r="P10">
            <v>17.7</v>
          </cell>
          <cell r="Q10">
            <v>134.2484</v>
          </cell>
        </row>
        <row r="12">
          <cell r="B12" t="str">
            <v>Otras</v>
          </cell>
          <cell r="C12">
            <v>0</v>
          </cell>
          <cell r="D12">
            <v>4.3</v>
          </cell>
          <cell r="E12">
            <v>-4.3</v>
          </cell>
          <cell r="F12">
            <v>0</v>
          </cell>
          <cell r="G12">
            <v>4.3</v>
          </cell>
          <cell r="H12">
            <v>-4.3</v>
          </cell>
          <cell r="I12">
            <v>0</v>
          </cell>
          <cell r="J12">
            <v>4.3</v>
          </cell>
          <cell r="K12">
            <v>-4.3</v>
          </cell>
          <cell r="L12">
            <v>0</v>
          </cell>
          <cell r="M12">
            <v>4.3</v>
          </cell>
          <cell r="N12">
            <v>-4.3</v>
          </cell>
          <cell r="O12">
            <v>0</v>
          </cell>
          <cell r="P12">
            <v>17.2</v>
          </cell>
          <cell r="Q12">
            <v>-17.2</v>
          </cell>
        </row>
        <row r="15">
          <cell r="A15" t="str">
            <v>2. PRIVADAS</v>
          </cell>
          <cell r="C15">
            <v>52</v>
          </cell>
          <cell r="D15">
            <v>30.5</v>
          </cell>
          <cell r="E15">
            <v>21.5</v>
          </cell>
          <cell r="F15">
            <v>51.9</v>
          </cell>
          <cell r="G15">
            <v>30.5</v>
          </cell>
          <cell r="H15">
            <v>21.4</v>
          </cell>
          <cell r="I15">
            <v>50.4</v>
          </cell>
          <cell r="J15">
            <v>30.5</v>
          </cell>
          <cell r="K15">
            <v>19.899999999999999</v>
          </cell>
          <cell r="L15">
            <v>47.8</v>
          </cell>
          <cell r="M15">
            <v>30.5</v>
          </cell>
          <cell r="N15">
            <v>17.3</v>
          </cell>
          <cell r="O15">
            <v>202.1</v>
          </cell>
          <cell r="P15">
            <v>122</v>
          </cell>
          <cell r="Q15">
            <v>80.099999999999994</v>
          </cell>
        </row>
        <row r="17">
          <cell r="B17" t="str">
            <v>Donaciones</v>
          </cell>
          <cell r="C17">
            <v>21.5</v>
          </cell>
          <cell r="D17">
            <v>0</v>
          </cell>
          <cell r="E17">
            <v>21.5</v>
          </cell>
          <cell r="F17">
            <v>21.4</v>
          </cell>
          <cell r="G17">
            <v>0</v>
          </cell>
          <cell r="H17">
            <v>21.4</v>
          </cell>
          <cell r="I17">
            <v>19.899999999999999</v>
          </cell>
          <cell r="J17">
            <v>0</v>
          </cell>
          <cell r="K17">
            <v>19.899999999999999</v>
          </cell>
          <cell r="L17">
            <v>17.3</v>
          </cell>
          <cell r="M17">
            <v>0</v>
          </cell>
          <cell r="N17">
            <v>17.3</v>
          </cell>
          <cell r="O17">
            <v>80.099999999999994</v>
          </cell>
          <cell r="P17">
            <v>0</v>
          </cell>
          <cell r="Q17">
            <v>80.099999999999994</v>
          </cell>
        </row>
        <row r="19">
          <cell r="B19" t="str">
            <v>Otras</v>
          </cell>
          <cell r="C19">
            <v>30.5</v>
          </cell>
          <cell r="D19">
            <v>30.5</v>
          </cell>
          <cell r="E19">
            <v>0</v>
          </cell>
          <cell r="F19">
            <v>30.5</v>
          </cell>
          <cell r="G19">
            <v>30.5</v>
          </cell>
          <cell r="H19">
            <v>0</v>
          </cell>
          <cell r="I19">
            <v>30.5</v>
          </cell>
          <cell r="J19">
            <v>30.5</v>
          </cell>
          <cell r="K19">
            <v>0</v>
          </cell>
          <cell r="L19">
            <v>30.5</v>
          </cell>
          <cell r="M19">
            <v>30.5</v>
          </cell>
          <cell r="N19">
            <v>0</v>
          </cell>
          <cell r="O19">
            <v>122</v>
          </cell>
          <cell r="P19">
            <v>122</v>
          </cell>
          <cell r="Q19">
            <v>0</v>
          </cell>
        </row>
        <row r="23">
          <cell r="A23" t="str">
            <v>TOTAL</v>
          </cell>
          <cell r="C23">
            <v>91.593099999999993</v>
          </cell>
          <cell r="D23">
            <v>39.299999999999997</v>
          </cell>
          <cell r="E23">
            <v>52.293099999999995</v>
          </cell>
          <cell r="F23">
            <v>103.43879999999999</v>
          </cell>
          <cell r="G23">
            <v>38.799999999999997</v>
          </cell>
          <cell r="H23">
            <v>64.638800000000003</v>
          </cell>
          <cell r="I23">
            <v>78.920400000000001</v>
          </cell>
          <cell r="J23">
            <v>39.299999999999997</v>
          </cell>
          <cell r="K23">
            <v>39.620399999999997</v>
          </cell>
          <cell r="L23">
            <v>80.096099999999993</v>
          </cell>
          <cell r="M23">
            <v>39.5</v>
          </cell>
          <cell r="N23">
            <v>40.596099999999993</v>
          </cell>
          <cell r="O23">
            <v>354.04840000000002</v>
          </cell>
          <cell r="P23">
            <v>156.9</v>
          </cell>
          <cell r="Q23">
            <v>197.14839999999998</v>
          </cell>
        </row>
      </sheetData>
      <sheetData sheetId="7" refreshError="1"/>
      <sheetData sheetId="8" refreshError="1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4">
          <cell r="W4" t="str">
            <v>Preferenciales</v>
          </cell>
        </row>
      </sheetData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  <sheetName val="Fixed and Variable Expenses"/>
      <sheetName val="Cash_Flow"/>
      <sheetName val="Overview"/>
      <sheetName val="Drop Down"/>
      <sheetName val="Assumptions"/>
      <sheetName val="Forecast(Bs)"/>
      <sheetName val="Forecast($)"/>
      <sheetName val="FX"/>
      <sheetName val="GAAP"/>
      <sheetName val="Deprec."/>
      <sheetName val="Quarter"/>
      <sheetName val="schC"/>
      <sheetName val="BTU's"/>
      <sheetName val="Variance"/>
      <sheetName val="schA"/>
      <sheetName val="SCH B"/>
      <sheetName val="Stat-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deo"/>
      <sheetName val="TasMensual"/>
      <sheetName val="Tas Semanal"/>
      <sheetName val="jalador ME"/>
      <sheetName val="Jalador MN"/>
      <sheetName val="Matrices"/>
      <sheetName val="Graficos"/>
    </sheetNames>
    <sheetDataSet>
      <sheetData sheetId="0">
        <row r="2">
          <cell r="F2">
            <v>3000</v>
          </cell>
          <cell r="H2" t="str">
            <v>MN</v>
          </cell>
          <cell r="J2">
            <v>153.7804462001111</v>
          </cell>
          <cell r="K2" t="str">
            <v>BCTMN</v>
          </cell>
        </row>
        <row r="3">
          <cell r="F3">
            <v>2000</v>
          </cell>
          <cell r="H3" t="str">
            <v>ME</v>
          </cell>
          <cell r="J3">
            <v>268.53595255210115</v>
          </cell>
          <cell r="K3" t="str">
            <v>BCTMN</v>
          </cell>
        </row>
        <row r="4">
          <cell r="F4">
            <v>6000</v>
          </cell>
          <cell r="H4" t="str">
            <v>MN</v>
          </cell>
          <cell r="J4">
            <v>41.629096618588044</v>
          </cell>
          <cell r="K4" t="str">
            <v>BGAMN</v>
          </cell>
        </row>
        <row r="5">
          <cell r="F5">
            <v>2000</v>
          </cell>
          <cell r="H5" t="str">
            <v>MN</v>
          </cell>
          <cell r="J5">
            <v>46.024918204611076</v>
          </cell>
          <cell r="K5" t="str">
            <v>BNBME</v>
          </cell>
        </row>
        <row r="6">
          <cell r="F6">
            <v>1000</v>
          </cell>
          <cell r="H6" t="str">
            <v>ME</v>
          </cell>
          <cell r="J6">
            <v>46.019036291710776</v>
          </cell>
          <cell r="K6" t="str">
            <v>BNBME</v>
          </cell>
        </row>
        <row r="7">
          <cell r="F7">
            <v>2000</v>
          </cell>
          <cell r="H7" t="str">
            <v>ME</v>
          </cell>
          <cell r="J7">
            <v>46.016096082571508</v>
          </cell>
          <cell r="K7" t="str">
            <v>BNBME</v>
          </cell>
        </row>
        <row r="8">
          <cell r="F8">
            <v>700</v>
          </cell>
          <cell r="H8" t="str">
            <v>MN</v>
          </cell>
          <cell r="J8">
            <v>40.801525322474944</v>
          </cell>
          <cell r="K8" t="str">
            <v>BMEME</v>
          </cell>
        </row>
        <row r="9">
          <cell r="F9">
            <v>7390</v>
          </cell>
          <cell r="H9" t="str">
            <v>MN</v>
          </cell>
          <cell r="J9">
            <v>410.61582867323983</v>
          </cell>
          <cell r="K9" t="str">
            <v>BCTMN</v>
          </cell>
        </row>
        <row r="10">
          <cell r="F10">
            <v>7610</v>
          </cell>
          <cell r="H10" t="str">
            <v>MN</v>
          </cell>
          <cell r="J10">
            <v>368.96804285286197</v>
          </cell>
          <cell r="K10" t="str">
            <v>BCTMN</v>
          </cell>
        </row>
        <row r="11">
          <cell r="F11">
            <v>7980</v>
          </cell>
          <cell r="H11" t="str">
            <v>MN</v>
          </cell>
          <cell r="J11">
            <v>408.91049302508981</v>
          </cell>
          <cell r="K11" t="str">
            <v>BCTMN</v>
          </cell>
        </row>
        <row r="12">
          <cell r="F12">
            <v>5822</v>
          </cell>
          <cell r="H12" t="str">
            <v>MN</v>
          </cell>
        </row>
        <row r="13">
          <cell r="F13">
            <v>8000</v>
          </cell>
          <cell r="H13" t="str">
            <v>MN</v>
          </cell>
          <cell r="J13">
            <v>580.00706568834914</v>
          </cell>
          <cell r="K13" t="str">
            <v>BCTMN</v>
          </cell>
        </row>
        <row r="14">
          <cell r="F14">
            <v>2000</v>
          </cell>
          <cell r="H14" t="str">
            <v>MN</v>
          </cell>
          <cell r="J14">
            <v>102.5348929469132</v>
          </cell>
          <cell r="K14" t="str">
            <v>BCTMN</v>
          </cell>
        </row>
        <row r="15">
          <cell r="F15">
            <v>5000</v>
          </cell>
          <cell r="H15" t="str">
            <v>MN</v>
          </cell>
          <cell r="J15">
            <v>256.26426872625285</v>
          </cell>
          <cell r="K15" t="str">
            <v>BCTMN</v>
          </cell>
        </row>
        <row r="16">
          <cell r="F16">
            <v>2000</v>
          </cell>
          <cell r="H16" t="str">
            <v>ME</v>
          </cell>
          <cell r="J16">
            <v>40.392481464991192</v>
          </cell>
          <cell r="K16" t="str">
            <v>BMEME</v>
          </cell>
        </row>
        <row r="17">
          <cell r="F17">
            <v>4000</v>
          </cell>
          <cell r="H17" t="str">
            <v>MN</v>
          </cell>
          <cell r="J17">
            <v>205.01141498100228</v>
          </cell>
          <cell r="K17" t="str">
            <v>BCTMN</v>
          </cell>
        </row>
        <row r="18">
          <cell r="F18">
            <v>1000</v>
          </cell>
          <cell r="H18" t="str">
            <v>ME</v>
          </cell>
          <cell r="J18">
            <v>20.200773269352545</v>
          </cell>
          <cell r="K18" t="str">
            <v>BMEME</v>
          </cell>
        </row>
        <row r="19">
          <cell r="F19">
            <v>2400</v>
          </cell>
          <cell r="H19" t="str">
            <v>ME</v>
          </cell>
          <cell r="J19">
            <v>54.598279441182029</v>
          </cell>
          <cell r="K19" t="str">
            <v>BECME</v>
          </cell>
        </row>
        <row r="20">
          <cell r="J20">
            <v>0</v>
          </cell>
          <cell r="K20" t="str">
            <v/>
          </cell>
        </row>
        <row r="21">
          <cell r="J21">
            <v>0</v>
          </cell>
          <cell r="K21" t="str">
            <v/>
          </cell>
        </row>
        <row r="22">
          <cell r="J22">
            <v>0</v>
          </cell>
          <cell r="K22" t="str">
            <v/>
          </cell>
        </row>
        <row r="23">
          <cell r="J23">
            <v>0</v>
          </cell>
          <cell r="K23" t="str">
            <v/>
          </cell>
        </row>
        <row r="24">
          <cell r="J24">
            <v>0</v>
          </cell>
          <cell r="K24" t="str">
            <v/>
          </cell>
        </row>
        <row r="25">
          <cell r="J25">
            <v>0</v>
          </cell>
          <cell r="K25" t="str">
            <v/>
          </cell>
        </row>
        <row r="26">
          <cell r="J26">
            <v>0</v>
          </cell>
          <cell r="K26" t="str">
            <v/>
          </cell>
        </row>
        <row r="27">
          <cell r="J27">
            <v>0</v>
          </cell>
          <cell r="K27" t="str">
            <v/>
          </cell>
        </row>
        <row r="28">
          <cell r="J28">
            <v>0</v>
          </cell>
          <cell r="K28" t="str">
            <v/>
          </cell>
        </row>
        <row r="29">
          <cell r="J29">
            <v>0</v>
          </cell>
          <cell r="K29" t="str">
            <v/>
          </cell>
        </row>
        <row r="30">
          <cell r="J30">
            <v>0</v>
          </cell>
          <cell r="K30" t="str">
            <v/>
          </cell>
        </row>
        <row r="31">
          <cell r="J31">
            <v>0</v>
          </cell>
          <cell r="K31" t="str">
            <v/>
          </cell>
        </row>
        <row r="32">
          <cell r="J32">
            <v>0</v>
          </cell>
          <cell r="K32" t="str">
            <v/>
          </cell>
        </row>
        <row r="33">
          <cell r="J33">
            <v>0</v>
          </cell>
          <cell r="K33" t="str">
            <v/>
          </cell>
        </row>
        <row r="34">
          <cell r="J34">
            <v>0</v>
          </cell>
          <cell r="K34" t="str">
            <v/>
          </cell>
        </row>
        <row r="35">
          <cell r="J35">
            <v>0</v>
          </cell>
          <cell r="K35" t="str">
            <v/>
          </cell>
        </row>
        <row r="120">
          <cell r="J120">
            <v>3090.3106123414036</v>
          </cell>
        </row>
      </sheetData>
      <sheetData sheetId="1">
        <row r="2">
          <cell r="D2">
            <v>9.6524147661049886E-2</v>
          </cell>
          <cell r="F2">
            <v>100000</v>
          </cell>
          <cell r="G2" t="str">
            <v>19921BMEME</v>
          </cell>
          <cell r="H2" t="str">
            <v>19921ME</v>
          </cell>
        </row>
        <row r="3">
          <cell r="D3">
            <v>0.10471306744129683</v>
          </cell>
          <cell r="F3">
            <v>500000</v>
          </cell>
          <cell r="G3" t="str">
            <v>19921BUNME</v>
          </cell>
          <cell r="H3" t="str">
            <v>19921ME</v>
          </cell>
        </row>
        <row r="4">
          <cell r="D4">
            <v>0.11923640802493751</v>
          </cell>
          <cell r="F4">
            <v>800000</v>
          </cell>
          <cell r="G4" t="str">
            <v>19922BHNME</v>
          </cell>
          <cell r="H4" t="str">
            <v>19922ME</v>
          </cell>
        </row>
        <row r="5">
          <cell r="D5">
            <v>9.109582133289762E-2</v>
          </cell>
          <cell r="F5">
            <v>600000</v>
          </cell>
          <cell r="G5" t="str">
            <v>19922BLPME</v>
          </cell>
          <cell r="H5" t="str">
            <v>19922ME</v>
          </cell>
        </row>
        <row r="6">
          <cell r="D6">
            <v>8.8661463841054264E-2</v>
          </cell>
          <cell r="F6">
            <v>2200000</v>
          </cell>
          <cell r="G6" t="str">
            <v>19922BUNME</v>
          </cell>
          <cell r="H6" t="str">
            <v>19922ME</v>
          </cell>
        </row>
        <row r="7">
          <cell r="D7">
            <v>0.12214105674546799</v>
          </cell>
          <cell r="F7">
            <v>1200000</v>
          </cell>
          <cell r="G7" t="str">
            <v>19922OTROSME</v>
          </cell>
          <cell r="H7" t="str">
            <v>19922ME</v>
          </cell>
        </row>
        <row r="8">
          <cell r="D8">
            <v>0.10708789981093067</v>
          </cell>
          <cell r="F8">
            <v>1400000</v>
          </cell>
          <cell r="G8" t="str">
            <v>19922OTROSME</v>
          </cell>
          <cell r="H8" t="str">
            <v>19922ME</v>
          </cell>
        </row>
        <row r="9">
          <cell r="D9">
            <v>0.25722248093651445</v>
          </cell>
          <cell r="F9">
            <v>1134000</v>
          </cell>
          <cell r="G9" t="str">
            <v>19922OTROSMN</v>
          </cell>
          <cell r="H9" t="str">
            <v>19922MN</v>
          </cell>
        </row>
        <row r="10">
          <cell r="D10">
            <v>0.11972253828571684</v>
          </cell>
          <cell r="F10">
            <v>4000000</v>
          </cell>
          <cell r="G10" t="str">
            <v>19923BHNME</v>
          </cell>
          <cell r="H10" t="str">
            <v>19923ME</v>
          </cell>
        </row>
        <row r="11">
          <cell r="D11">
            <v>0.26323187617436145</v>
          </cell>
          <cell r="F11">
            <v>1250000</v>
          </cell>
          <cell r="G11" t="str">
            <v>19923BISMN</v>
          </cell>
          <cell r="H11" t="str">
            <v>19923MN</v>
          </cell>
        </row>
        <row r="12">
          <cell r="D12">
            <v>9.6852154331491469E-2</v>
          </cell>
          <cell r="F12">
            <v>4600000</v>
          </cell>
          <cell r="G12" t="str">
            <v>19923BLPME</v>
          </cell>
          <cell r="H12" t="str">
            <v>19923ME</v>
          </cell>
        </row>
        <row r="13">
          <cell r="D13">
            <v>0.26633597242348078</v>
          </cell>
          <cell r="F13">
            <v>2080000</v>
          </cell>
          <cell r="G13" t="str">
            <v>19923BLPMN</v>
          </cell>
          <cell r="H13" t="str">
            <v>19923MN</v>
          </cell>
        </row>
        <row r="14">
          <cell r="D14">
            <v>0.25851403589700395</v>
          </cell>
          <cell r="F14">
            <v>750000</v>
          </cell>
          <cell r="G14" t="str">
            <v>19923BMEMN</v>
          </cell>
          <cell r="H14" t="str">
            <v>19923MN</v>
          </cell>
        </row>
        <row r="15">
          <cell r="D15">
            <v>0.10663990408132792</v>
          </cell>
          <cell r="F15">
            <v>1230000</v>
          </cell>
          <cell r="G15" t="str">
            <v>19923BNBME</v>
          </cell>
          <cell r="H15" t="str">
            <v>19923ME</v>
          </cell>
        </row>
        <row r="16">
          <cell r="D16">
            <v>0.27239864203681952</v>
          </cell>
          <cell r="F16">
            <v>5270000</v>
          </cell>
          <cell r="G16" t="str">
            <v>19923BNBMN</v>
          </cell>
          <cell r="H16" t="str">
            <v>19923MN</v>
          </cell>
        </row>
        <row r="17">
          <cell r="D17">
            <v>9.8591148933531936E-2</v>
          </cell>
          <cell r="F17">
            <v>800000</v>
          </cell>
          <cell r="G17" t="str">
            <v>19923BUNME</v>
          </cell>
          <cell r="H17" t="str">
            <v>19923ME</v>
          </cell>
        </row>
        <row r="18">
          <cell r="D18">
            <v>0.10512489581233543</v>
          </cell>
          <cell r="F18">
            <v>1000000</v>
          </cell>
          <cell r="G18" t="str">
            <v>19923OTROSME</v>
          </cell>
          <cell r="H18" t="str">
            <v>19923ME</v>
          </cell>
        </row>
        <row r="19">
          <cell r="D19">
            <v>0.25823080450921942</v>
          </cell>
          <cell r="F19">
            <v>1000000</v>
          </cell>
          <cell r="G19" t="str">
            <v>19923OTROSMN</v>
          </cell>
          <cell r="H19" t="str">
            <v>19923MN</v>
          </cell>
        </row>
        <row r="20">
          <cell r="D20">
            <v>9.4137374399486884E-2</v>
          </cell>
          <cell r="F20">
            <v>200000</v>
          </cell>
          <cell r="G20" t="str">
            <v>19923BCTME</v>
          </cell>
          <cell r="H20" t="str">
            <v>19923ME</v>
          </cell>
        </row>
        <row r="21">
          <cell r="D21">
            <v>0.10511553692888452</v>
          </cell>
          <cell r="F21">
            <v>3302812.5</v>
          </cell>
          <cell r="G21" t="str">
            <v>19923OTROSME</v>
          </cell>
          <cell r="H21" t="str">
            <v>19923ME</v>
          </cell>
        </row>
        <row r="22">
          <cell r="D22">
            <v>0.25586377018251882</v>
          </cell>
          <cell r="F22">
            <v>200000</v>
          </cell>
          <cell r="G22" t="str">
            <v>19923OTROSMN</v>
          </cell>
          <cell r="H22" t="str">
            <v>19923MN</v>
          </cell>
        </row>
        <row r="23">
          <cell r="D23">
            <v>0.10315093147427359</v>
          </cell>
          <cell r="F23">
            <v>1700000</v>
          </cell>
          <cell r="G23" t="str">
            <v>19924BBAME</v>
          </cell>
          <cell r="H23" t="str">
            <v>19924ME</v>
          </cell>
        </row>
        <row r="24">
          <cell r="D24">
            <v>0.11730439829729136</v>
          </cell>
          <cell r="F24">
            <v>1900000</v>
          </cell>
          <cell r="G24" t="str">
            <v>19924BHNME</v>
          </cell>
          <cell r="H24" t="str">
            <v>19924ME</v>
          </cell>
        </row>
        <row r="25">
          <cell r="D25">
            <v>0.28391401255647031</v>
          </cell>
          <cell r="F25">
            <v>500000</v>
          </cell>
          <cell r="G25" t="str">
            <v>19924BHNMN</v>
          </cell>
          <cell r="H25" t="str">
            <v>19924MN</v>
          </cell>
        </row>
        <row r="26">
          <cell r="D26">
            <v>0.27114749963100282</v>
          </cell>
          <cell r="F26">
            <v>500000</v>
          </cell>
          <cell r="G26" t="str">
            <v>19924BINMN</v>
          </cell>
          <cell r="H26" t="str">
            <v>19924MN</v>
          </cell>
        </row>
        <row r="27">
          <cell r="D27">
            <v>0.10181214863756566</v>
          </cell>
          <cell r="F27">
            <v>1150000</v>
          </cell>
          <cell r="G27" t="str">
            <v>19924BISME</v>
          </cell>
          <cell r="H27" t="str">
            <v>19924ME</v>
          </cell>
        </row>
        <row r="28">
          <cell r="D28">
            <v>0.26741632943626559</v>
          </cell>
          <cell r="F28">
            <v>770000</v>
          </cell>
          <cell r="G28" t="str">
            <v>19924BISMN</v>
          </cell>
          <cell r="H28" t="str">
            <v>19924MN</v>
          </cell>
        </row>
        <row r="29">
          <cell r="D29">
            <v>0.10079089898500068</v>
          </cell>
          <cell r="F29">
            <v>10200000</v>
          </cell>
          <cell r="G29" t="str">
            <v>19924BLPME</v>
          </cell>
          <cell r="H29" t="str">
            <v>19924ME</v>
          </cell>
        </row>
        <row r="30">
          <cell r="D30">
            <v>0.27211276419572655</v>
          </cell>
          <cell r="F30">
            <v>4330000</v>
          </cell>
          <cell r="G30" t="str">
            <v>19924BLPMN</v>
          </cell>
          <cell r="H30" t="str">
            <v>19924MN</v>
          </cell>
        </row>
        <row r="31">
          <cell r="D31">
            <v>0.10235327487789936</v>
          </cell>
          <cell r="F31">
            <v>600000</v>
          </cell>
          <cell r="G31" t="str">
            <v>19924BMEME</v>
          </cell>
          <cell r="H31" t="str">
            <v>19924ME</v>
          </cell>
        </row>
        <row r="32">
          <cell r="D32">
            <v>0.27252088558263621</v>
          </cell>
          <cell r="F32">
            <v>6901021</v>
          </cell>
          <cell r="G32" t="str">
            <v>19924BMEMN</v>
          </cell>
          <cell r="H32" t="str">
            <v>19924MN</v>
          </cell>
        </row>
        <row r="33">
          <cell r="D33">
            <v>0.27199985429616452</v>
          </cell>
          <cell r="F33">
            <v>6560000</v>
          </cell>
          <cell r="G33" t="str">
            <v>19924BNBMN</v>
          </cell>
          <cell r="H33" t="str">
            <v>19924MN</v>
          </cell>
        </row>
        <row r="34">
          <cell r="D34">
            <v>0.10371237750380806</v>
          </cell>
          <cell r="F34">
            <v>5700000</v>
          </cell>
          <cell r="G34" t="str">
            <v>19924BUNME</v>
          </cell>
          <cell r="H34" t="str">
            <v>19924ME</v>
          </cell>
        </row>
        <row r="35">
          <cell r="D35">
            <v>0.28032417858784603</v>
          </cell>
          <cell r="F35">
            <v>1501021</v>
          </cell>
          <cell r="G35" t="str">
            <v>19924BCTMN</v>
          </cell>
          <cell r="H35" t="str">
            <v>19924MN</v>
          </cell>
        </row>
        <row r="36">
          <cell r="D36">
            <v>0.11041033334397758</v>
          </cell>
          <cell r="F36">
            <v>6351750</v>
          </cell>
          <cell r="G36" t="str">
            <v>19924OTROSME</v>
          </cell>
          <cell r="H36" t="str">
            <v>19924ME</v>
          </cell>
        </row>
        <row r="37">
          <cell r="D37">
            <v>0.26799135116639217</v>
          </cell>
          <cell r="F37">
            <v>8980093</v>
          </cell>
          <cell r="G37" t="str">
            <v>19924OTROSMN</v>
          </cell>
          <cell r="H37" t="str">
            <v>19924MN</v>
          </cell>
        </row>
        <row r="38">
          <cell r="D38">
            <v>0.10390251621663388</v>
          </cell>
          <cell r="F38">
            <v>8450000</v>
          </cell>
          <cell r="G38" t="str">
            <v>19925BBAME</v>
          </cell>
          <cell r="H38" t="str">
            <v>19925ME</v>
          </cell>
        </row>
        <row r="39">
          <cell r="D39">
            <v>0.1103759076839546</v>
          </cell>
          <cell r="F39">
            <v>1100000</v>
          </cell>
          <cell r="G39" t="str">
            <v>19925BHNME</v>
          </cell>
          <cell r="H39" t="str">
            <v>19925ME</v>
          </cell>
        </row>
        <row r="40">
          <cell r="D40">
            <v>0.29668680909703071</v>
          </cell>
          <cell r="F40">
            <v>550000</v>
          </cell>
          <cell r="G40" t="str">
            <v>19925BHNMN</v>
          </cell>
          <cell r="H40" t="str">
            <v>19925MN</v>
          </cell>
        </row>
        <row r="41">
          <cell r="D41">
            <v>9.9470882349848466E-2</v>
          </cell>
          <cell r="F41">
            <v>3400000</v>
          </cell>
          <cell r="G41" t="str">
            <v>19925BISME</v>
          </cell>
          <cell r="H41" t="str">
            <v>19925ME</v>
          </cell>
        </row>
        <row r="42">
          <cell r="D42">
            <v>0.28391401255647031</v>
          </cell>
          <cell r="F42">
            <v>100000</v>
          </cell>
          <cell r="G42" t="str">
            <v>19925BISMN</v>
          </cell>
          <cell r="H42" t="str">
            <v>19925MN</v>
          </cell>
        </row>
        <row r="43">
          <cell r="D43">
            <v>0.10205136065162279</v>
          </cell>
          <cell r="F43">
            <v>11700000</v>
          </cell>
          <cell r="G43" t="str">
            <v>19925BLPME</v>
          </cell>
          <cell r="H43" t="str">
            <v>19925ME</v>
          </cell>
        </row>
        <row r="44">
          <cell r="D44">
            <v>0.28391401255647031</v>
          </cell>
          <cell r="F44">
            <v>100000</v>
          </cell>
          <cell r="G44" t="str">
            <v>19925BLPMN</v>
          </cell>
          <cell r="H44" t="str">
            <v>19925MN</v>
          </cell>
        </row>
        <row r="45">
          <cell r="D45">
            <v>0.12181165883980705</v>
          </cell>
          <cell r="F45">
            <v>270000</v>
          </cell>
          <cell r="G45" t="str">
            <v>19925BMEME</v>
          </cell>
          <cell r="H45" t="str">
            <v>19925ME</v>
          </cell>
        </row>
        <row r="46">
          <cell r="D46">
            <v>0.12125932813801567</v>
          </cell>
          <cell r="F46">
            <v>100000</v>
          </cell>
          <cell r="G46" t="str">
            <v>19925BNAME</v>
          </cell>
          <cell r="H46" t="str">
            <v>19925ME</v>
          </cell>
        </row>
        <row r="47">
          <cell r="D47">
            <v>0.10063071076591226</v>
          </cell>
          <cell r="F47">
            <v>4445000</v>
          </cell>
          <cell r="G47" t="str">
            <v>19925BNBME</v>
          </cell>
          <cell r="H47" t="str">
            <v>19925ME</v>
          </cell>
        </row>
        <row r="48">
          <cell r="D48">
            <v>0.25964514694059276</v>
          </cell>
          <cell r="F48">
            <v>1745000</v>
          </cell>
          <cell r="G48" t="str">
            <v>19925BNBMN</v>
          </cell>
          <cell r="H48" t="str">
            <v>19925MN</v>
          </cell>
        </row>
        <row r="49">
          <cell r="D49">
            <v>9.589337360627094E-2</v>
          </cell>
          <cell r="F49">
            <v>5000000</v>
          </cell>
          <cell r="G49" t="str">
            <v>19925BUNME</v>
          </cell>
          <cell r="H49" t="str">
            <v>19925ME</v>
          </cell>
        </row>
        <row r="50">
          <cell r="D50">
            <v>9.6351935974307246E-2</v>
          </cell>
          <cell r="F50">
            <v>500000</v>
          </cell>
          <cell r="G50" t="str">
            <v>19925BCTME</v>
          </cell>
          <cell r="H50" t="str">
            <v>19925ME</v>
          </cell>
        </row>
        <row r="51">
          <cell r="D51">
            <v>0.22782374220234203</v>
          </cell>
          <cell r="F51">
            <v>4220000</v>
          </cell>
          <cell r="G51" t="str">
            <v>19925BCTMN</v>
          </cell>
          <cell r="H51" t="str">
            <v>19925MN</v>
          </cell>
        </row>
        <row r="52">
          <cell r="D52">
            <v>0.10914838472082164</v>
          </cell>
          <cell r="F52">
            <v>3950817</v>
          </cell>
          <cell r="G52" t="str">
            <v>19925OTROSME</v>
          </cell>
          <cell r="H52" t="str">
            <v>19925ME</v>
          </cell>
        </row>
        <row r="53">
          <cell r="D53">
            <v>0.20683019955951601</v>
          </cell>
          <cell r="F53">
            <v>355000</v>
          </cell>
          <cell r="G53" t="str">
            <v>19925OTROSMN</v>
          </cell>
          <cell r="H53" t="str">
            <v>19925MN</v>
          </cell>
        </row>
        <row r="54">
          <cell r="D54">
            <v>9.7605404760819761E-2</v>
          </cell>
          <cell r="F54">
            <v>5200000</v>
          </cell>
          <cell r="G54" t="str">
            <v>19926BBAME</v>
          </cell>
          <cell r="H54" t="str">
            <v>19926ME</v>
          </cell>
        </row>
        <row r="55">
          <cell r="D55">
            <v>9.7910386953567713E-2</v>
          </cell>
          <cell r="F55">
            <v>1950000</v>
          </cell>
          <cell r="G55" t="str">
            <v>19926BHNME</v>
          </cell>
          <cell r="H55" t="str">
            <v>19926ME</v>
          </cell>
        </row>
        <row r="56">
          <cell r="D56">
            <v>0.22056090674910925</v>
          </cell>
          <cell r="F56">
            <v>4005181</v>
          </cell>
          <cell r="G56" t="str">
            <v>19926BHNMN</v>
          </cell>
          <cell r="H56" t="str">
            <v>19926MN</v>
          </cell>
        </row>
        <row r="57">
          <cell r="D57">
            <v>0.20475688879456552</v>
          </cell>
          <cell r="F57">
            <v>1100000</v>
          </cell>
          <cell r="G57" t="str">
            <v>19926BISMN</v>
          </cell>
          <cell r="H57" t="str">
            <v>19926MN</v>
          </cell>
        </row>
        <row r="58">
          <cell r="D58">
            <v>9.4141106938207403E-2</v>
          </cell>
          <cell r="F58">
            <v>5800000</v>
          </cell>
          <cell r="G58" t="str">
            <v>19926BLPME</v>
          </cell>
          <cell r="H58" t="str">
            <v>19926ME</v>
          </cell>
        </row>
        <row r="59">
          <cell r="D59">
            <v>0.21686504751480895</v>
          </cell>
          <cell r="F59">
            <v>950000</v>
          </cell>
          <cell r="G59" t="str">
            <v>19926BLPMN</v>
          </cell>
          <cell r="H59" t="str">
            <v>19926MN</v>
          </cell>
        </row>
        <row r="60">
          <cell r="D60">
            <v>9.4734836739231401E-2</v>
          </cell>
          <cell r="F60">
            <v>2930000</v>
          </cell>
          <cell r="G60" t="str">
            <v>19926BNBME</v>
          </cell>
          <cell r="H60" t="str">
            <v>19926ME</v>
          </cell>
        </row>
        <row r="61">
          <cell r="D61">
            <v>0.23413754049310018</v>
          </cell>
          <cell r="F61">
            <v>4860000</v>
          </cell>
          <cell r="G61" t="str">
            <v>19926BNBMN</v>
          </cell>
          <cell r="H61" t="str">
            <v>19926MN</v>
          </cell>
        </row>
        <row r="62">
          <cell r="D62">
            <v>9.17233741832892E-2</v>
          </cell>
          <cell r="F62">
            <v>5500000</v>
          </cell>
          <cell r="G62" t="str">
            <v>19926BUNME</v>
          </cell>
          <cell r="H62" t="str">
            <v>19926ME</v>
          </cell>
        </row>
        <row r="63">
          <cell r="D63">
            <v>0.20888663571933486</v>
          </cell>
          <cell r="F63">
            <v>2000000</v>
          </cell>
          <cell r="G63" t="str">
            <v>19926BCTMN</v>
          </cell>
          <cell r="H63" t="str">
            <v>19926MN</v>
          </cell>
        </row>
        <row r="64">
          <cell r="D64">
            <v>0.10289809642642196</v>
          </cell>
          <cell r="F64">
            <v>7601635</v>
          </cell>
          <cell r="G64" t="str">
            <v>19926OTROSME</v>
          </cell>
          <cell r="H64" t="str">
            <v>19926ME</v>
          </cell>
        </row>
        <row r="65">
          <cell r="D65">
            <v>0.22720891172932678</v>
          </cell>
          <cell r="F65">
            <v>3000000</v>
          </cell>
          <cell r="G65" t="str">
            <v>19926OTROSMN</v>
          </cell>
          <cell r="H65" t="str">
            <v>19926MN</v>
          </cell>
        </row>
        <row r="66">
          <cell r="D66">
            <v>9.3280172276617002E-2</v>
          </cell>
          <cell r="F66">
            <v>5000000</v>
          </cell>
          <cell r="G66" t="str">
            <v>19927BBAME</v>
          </cell>
          <cell r="H66" t="str">
            <v>19927ME</v>
          </cell>
        </row>
        <row r="67">
          <cell r="D67">
            <v>0.10137253571958961</v>
          </cell>
          <cell r="F67">
            <v>5515000</v>
          </cell>
          <cell r="G67" t="str">
            <v>19927BHNME</v>
          </cell>
          <cell r="H67" t="str">
            <v>19927ME</v>
          </cell>
        </row>
        <row r="68">
          <cell r="D68">
            <v>0.25093350536684067</v>
          </cell>
          <cell r="F68">
            <v>10110000</v>
          </cell>
          <cell r="G68" t="str">
            <v>19927BHNMN</v>
          </cell>
          <cell r="H68" t="str">
            <v>19927MN</v>
          </cell>
        </row>
        <row r="69">
          <cell r="D69">
            <v>9.4096420495453081E-2</v>
          </cell>
          <cell r="F69">
            <v>600000</v>
          </cell>
          <cell r="G69" t="str">
            <v>19927BISME</v>
          </cell>
          <cell r="H69" t="str">
            <v>19927ME</v>
          </cell>
        </row>
        <row r="70">
          <cell r="D70">
            <v>9.9667975220995755E-2</v>
          </cell>
          <cell r="F70">
            <v>8451940</v>
          </cell>
          <cell r="G70" t="str">
            <v>19927BLPME</v>
          </cell>
          <cell r="H70" t="str">
            <v>19927ME</v>
          </cell>
        </row>
        <row r="71">
          <cell r="D71">
            <v>0.19629400527594762</v>
          </cell>
          <cell r="F71">
            <v>8195000</v>
          </cell>
          <cell r="G71" t="str">
            <v>19927BLPMN</v>
          </cell>
          <cell r="H71" t="str">
            <v>19927MN</v>
          </cell>
        </row>
        <row r="72">
          <cell r="D72">
            <v>0.2264181107546997</v>
          </cell>
          <cell r="F72">
            <v>700000</v>
          </cell>
          <cell r="G72" t="str">
            <v>19927BMEMN</v>
          </cell>
          <cell r="H72" t="str">
            <v>19927MN</v>
          </cell>
        </row>
        <row r="73">
          <cell r="D73">
            <v>9.5131546502111919E-2</v>
          </cell>
          <cell r="F73">
            <v>4100000</v>
          </cell>
          <cell r="G73" t="str">
            <v>19927BNBME</v>
          </cell>
          <cell r="H73" t="str">
            <v>19927ME</v>
          </cell>
        </row>
        <row r="74">
          <cell r="D74">
            <v>0.25114902956206114</v>
          </cell>
          <cell r="F74">
            <v>640000</v>
          </cell>
          <cell r="G74" t="str">
            <v>19927BNBMN</v>
          </cell>
          <cell r="H74" t="str">
            <v>19927MN</v>
          </cell>
        </row>
        <row r="75">
          <cell r="D75">
            <v>9.9466371095068506E-2</v>
          </cell>
          <cell r="F75">
            <v>1000000</v>
          </cell>
          <cell r="G75" t="str">
            <v>19927BSCME</v>
          </cell>
          <cell r="H75" t="str">
            <v>19927ME</v>
          </cell>
        </row>
        <row r="76">
          <cell r="D76">
            <v>8.9735100853877231E-2</v>
          </cell>
          <cell r="F76">
            <v>1250000</v>
          </cell>
          <cell r="G76" t="str">
            <v>19927BUNME</v>
          </cell>
          <cell r="H76" t="str">
            <v>19927ME</v>
          </cell>
        </row>
        <row r="77">
          <cell r="D77">
            <v>0.21441726179946596</v>
          </cell>
          <cell r="F77">
            <v>3900000</v>
          </cell>
          <cell r="G77" t="str">
            <v>19927BUNMN</v>
          </cell>
          <cell r="H77" t="str">
            <v>19927MN</v>
          </cell>
        </row>
        <row r="78">
          <cell r="D78">
            <v>0.10716920466002579</v>
          </cell>
          <cell r="F78">
            <v>1600000</v>
          </cell>
          <cell r="G78" t="str">
            <v>19927OTROSME</v>
          </cell>
          <cell r="H78" t="str">
            <v>19927ME</v>
          </cell>
        </row>
        <row r="79">
          <cell r="D79">
            <v>0.20452604784987943</v>
          </cell>
          <cell r="F79">
            <v>4900000</v>
          </cell>
          <cell r="G79" t="str">
            <v>19927OTROSMN</v>
          </cell>
          <cell r="H79" t="str">
            <v>19927MN</v>
          </cell>
        </row>
        <row r="80">
          <cell r="D80">
            <v>9.0721029268939643E-2</v>
          </cell>
          <cell r="F80">
            <v>2503306</v>
          </cell>
          <cell r="G80" t="str">
            <v>19928BBAME</v>
          </cell>
          <cell r="H80" t="str">
            <v>19928ME</v>
          </cell>
        </row>
        <row r="81">
          <cell r="D81">
            <v>9.7934758863311294E-2</v>
          </cell>
          <cell r="F81">
            <v>1750000</v>
          </cell>
          <cell r="G81" t="str">
            <v>19928BHNME</v>
          </cell>
          <cell r="H81" t="str">
            <v>19928ME</v>
          </cell>
        </row>
        <row r="82">
          <cell r="D82">
            <v>0.2443338118985523</v>
          </cell>
          <cell r="F82">
            <v>3940000</v>
          </cell>
          <cell r="G82" t="str">
            <v>19928BHNMN</v>
          </cell>
          <cell r="H82" t="str">
            <v>19928MN</v>
          </cell>
        </row>
        <row r="83">
          <cell r="D83">
            <v>8.8706143499217127E-2</v>
          </cell>
          <cell r="F83">
            <v>300000</v>
          </cell>
          <cell r="G83" t="str">
            <v>19928BISME</v>
          </cell>
          <cell r="H83" t="str">
            <v>19928ME</v>
          </cell>
        </row>
        <row r="84">
          <cell r="D84">
            <v>9.6385656677481099E-2</v>
          </cell>
          <cell r="F84">
            <v>13205652</v>
          </cell>
          <cell r="G84" t="str">
            <v>19928BLPME</v>
          </cell>
          <cell r="H84" t="str">
            <v>19928ME</v>
          </cell>
        </row>
        <row r="85">
          <cell r="D85">
            <v>0.22414657580232455</v>
          </cell>
          <cell r="F85">
            <v>2514000</v>
          </cell>
          <cell r="G85" t="str">
            <v>19928BMEMN</v>
          </cell>
          <cell r="H85" t="str">
            <v>19928MN</v>
          </cell>
        </row>
        <row r="86">
          <cell r="D86">
            <v>9.408822126067351E-2</v>
          </cell>
          <cell r="F86">
            <v>600000</v>
          </cell>
          <cell r="G86" t="str">
            <v>19928BNBME</v>
          </cell>
          <cell r="H86" t="str">
            <v>19928ME</v>
          </cell>
        </row>
        <row r="87">
          <cell r="D87">
            <v>0.24599300346400124</v>
          </cell>
          <cell r="F87">
            <v>380000</v>
          </cell>
          <cell r="G87" t="str">
            <v>19928BNBMN</v>
          </cell>
          <cell r="H87" t="str">
            <v>19928MN</v>
          </cell>
        </row>
        <row r="88">
          <cell r="D88">
            <v>0.20310413456640464</v>
          </cell>
          <cell r="F88">
            <v>200000</v>
          </cell>
          <cell r="G88" t="str">
            <v>19928BREMN</v>
          </cell>
          <cell r="H88" t="str">
            <v>19928MN</v>
          </cell>
        </row>
        <row r="89">
          <cell r="D89">
            <v>9.6731098025699902E-2</v>
          </cell>
          <cell r="F89">
            <v>1003694</v>
          </cell>
          <cell r="G89" t="str">
            <v>19928BSCME</v>
          </cell>
          <cell r="H89" t="str">
            <v>19928ME</v>
          </cell>
        </row>
        <row r="90">
          <cell r="D90">
            <v>0.11892443538749917</v>
          </cell>
          <cell r="F90">
            <v>5000000</v>
          </cell>
          <cell r="G90" t="str">
            <v>19928BUNME</v>
          </cell>
          <cell r="H90" t="str">
            <v>19928ME</v>
          </cell>
        </row>
        <row r="91">
          <cell r="D91">
            <v>9.8282498837610213E-2</v>
          </cell>
          <cell r="F91">
            <v>4500000</v>
          </cell>
          <cell r="G91" t="str">
            <v>19928OTROSME</v>
          </cell>
          <cell r="H91" t="str">
            <v>19928ME</v>
          </cell>
        </row>
        <row r="92">
          <cell r="D92">
            <v>0.19712436763213972</v>
          </cell>
          <cell r="F92">
            <v>4400000</v>
          </cell>
          <cell r="G92" t="str">
            <v>19928OTROSMN</v>
          </cell>
          <cell r="H92" t="str">
            <v>19928MN</v>
          </cell>
        </row>
        <row r="93">
          <cell r="D93">
            <v>0.23360252886053168</v>
          </cell>
          <cell r="F93">
            <v>2000000</v>
          </cell>
          <cell r="G93" t="str">
            <v>19929BANESTMN</v>
          </cell>
          <cell r="H93" t="str">
            <v>19929MN</v>
          </cell>
        </row>
        <row r="94">
          <cell r="D94">
            <v>9.1996478834191084E-2</v>
          </cell>
          <cell r="F94">
            <v>5950000</v>
          </cell>
          <cell r="G94" t="str">
            <v>19929BBAME</v>
          </cell>
          <cell r="H94" t="str">
            <v>19929ME</v>
          </cell>
        </row>
        <row r="95">
          <cell r="D95">
            <v>0.17342747371210643</v>
          </cell>
          <cell r="F95">
            <v>4764000</v>
          </cell>
          <cell r="G95" t="str">
            <v>19929BBAMN</v>
          </cell>
          <cell r="H95" t="str">
            <v>19929MN</v>
          </cell>
        </row>
        <row r="96">
          <cell r="D96">
            <v>0.10481510522958568</v>
          </cell>
          <cell r="F96">
            <v>8950000</v>
          </cell>
          <cell r="G96" t="str">
            <v>19929BHNME</v>
          </cell>
          <cell r="H96" t="str">
            <v>19929ME</v>
          </cell>
        </row>
        <row r="97">
          <cell r="D97">
            <v>0.20302802842268369</v>
          </cell>
          <cell r="F97">
            <v>4500000</v>
          </cell>
          <cell r="G97" t="str">
            <v>19929BHNMN</v>
          </cell>
          <cell r="H97" t="str">
            <v>19929MN</v>
          </cell>
        </row>
        <row r="98">
          <cell r="D98">
            <v>9.6464343845679978E-2</v>
          </cell>
          <cell r="F98">
            <v>3600000</v>
          </cell>
          <cell r="G98" t="str">
            <v>19929BISME</v>
          </cell>
          <cell r="H98" t="str">
            <v>19929ME</v>
          </cell>
        </row>
        <row r="99">
          <cell r="D99">
            <v>0.24584255997414062</v>
          </cell>
          <cell r="F99">
            <v>500000</v>
          </cell>
          <cell r="G99" t="str">
            <v>19929BISMN</v>
          </cell>
          <cell r="H99" t="str">
            <v>19929MN</v>
          </cell>
        </row>
        <row r="100">
          <cell r="D100">
            <v>9.7329691910153365E-2</v>
          </cell>
          <cell r="F100">
            <v>7262826</v>
          </cell>
          <cell r="G100" t="str">
            <v>19929BLPME</v>
          </cell>
          <cell r="H100" t="str">
            <v>19929ME</v>
          </cell>
        </row>
        <row r="101">
          <cell r="D101">
            <v>0.25841523660901111</v>
          </cell>
          <cell r="F101">
            <v>500000</v>
          </cell>
          <cell r="G101" t="str">
            <v>19929BLPMN</v>
          </cell>
          <cell r="H101" t="str">
            <v>19929MN</v>
          </cell>
        </row>
        <row r="102">
          <cell r="D102">
            <v>9.5920896622747415E-2</v>
          </cell>
          <cell r="F102">
            <v>1300000</v>
          </cell>
          <cell r="G102" t="str">
            <v>19929BNBME</v>
          </cell>
          <cell r="H102" t="str">
            <v>19929ME</v>
          </cell>
        </row>
        <row r="103">
          <cell r="D103">
            <v>0.23306268045462913</v>
          </cell>
          <cell r="F103">
            <v>3350000</v>
          </cell>
          <cell r="G103" t="str">
            <v>19929BNBMN</v>
          </cell>
          <cell r="H103" t="str">
            <v>19929MN</v>
          </cell>
        </row>
        <row r="104">
          <cell r="D104">
            <v>0.10220820007028752</v>
          </cell>
          <cell r="F104">
            <v>150000</v>
          </cell>
          <cell r="G104" t="str">
            <v>19929BREME</v>
          </cell>
          <cell r="H104" t="str">
            <v>19929ME</v>
          </cell>
        </row>
        <row r="105">
          <cell r="D105">
            <v>0.12097450086486755</v>
          </cell>
          <cell r="F105">
            <v>5600000</v>
          </cell>
          <cell r="G105" t="str">
            <v>19929BUNME</v>
          </cell>
          <cell r="H105" t="str">
            <v>19929ME</v>
          </cell>
        </row>
        <row r="106">
          <cell r="D106">
            <v>0.10508404206615991</v>
          </cell>
          <cell r="F106">
            <v>600000</v>
          </cell>
          <cell r="G106" t="str">
            <v>19929OTROSME</v>
          </cell>
          <cell r="H106" t="str">
            <v>19929ME</v>
          </cell>
        </row>
        <row r="107">
          <cell r="D107">
            <v>9.6796010078802994E-2</v>
          </cell>
          <cell r="F107">
            <v>700000</v>
          </cell>
          <cell r="G107" t="str">
            <v>19929BCTME</v>
          </cell>
          <cell r="H107" t="str">
            <v>19929ME</v>
          </cell>
        </row>
        <row r="108">
          <cell r="D108">
            <v>0.10506361519307217</v>
          </cell>
          <cell r="F108">
            <v>500000</v>
          </cell>
          <cell r="G108" t="str">
            <v>19929OTROSME</v>
          </cell>
          <cell r="H108" t="str">
            <v>19929ME</v>
          </cell>
        </row>
        <row r="109">
          <cell r="D109">
            <v>0.20156815161520922</v>
          </cell>
          <cell r="F109">
            <v>2630000</v>
          </cell>
          <cell r="G109" t="str">
            <v>19929OTROSMN</v>
          </cell>
          <cell r="H109" t="str">
            <v>19929MN</v>
          </cell>
        </row>
        <row r="110">
          <cell r="D110">
            <v>9.7764530911934142E-2</v>
          </cell>
          <cell r="F110">
            <v>5500000</v>
          </cell>
          <cell r="G110" t="str">
            <v>199210BBAME</v>
          </cell>
          <cell r="H110" t="str">
            <v>199210ME</v>
          </cell>
        </row>
        <row r="111">
          <cell r="D111">
            <v>0.19694846753306172</v>
          </cell>
          <cell r="F111">
            <v>4000000</v>
          </cell>
          <cell r="G111" t="str">
            <v>199210BBAMN</v>
          </cell>
          <cell r="H111" t="str">
            <v>199210MN</v>
          </cell>
        </row>
        <row r="112">
          <cell r="D112">
            <v>0.10328317279861726</v>
          </cell>
          <cell r="F112">
            <v>11100000</v>
          </cell>
          <cell r="G112" t="str">
            <v>199210BHNME</v>
          </cell>
          <cell r="H112" t="str">
            <v>199210ME</v>
          </cell>
        </row>
        <row r="113">
          <cell r="D113">
            <v>0.25850758055135503</v>
          </cell>
          <cell r="F113">
            <v>300000</v>
          </cell>
          <cell r="G113" t="str">
            <v>199210BHNMN</v>
          </cell>
          <cell r="H113" t="str">
            <v>199210MN</v>
          </cell>
        </row>
        <row r="114">
          <cell r="D114">
            <v>9.9315818817961921E-2</v>
          </cell>
          <cell r="F114">
            <v>300000</v>
          </cell>
          <cell r="G114" t="str">
            <v>199210BISME</v>
          </cell>
          <cell r="H114" t="str">
            <v>199210ME</v>
          </cell>
        </row>
        <row r="115">
          <cell r="D115">
            <v>0.24599300346400121</v>
          </cell>
          <cell r="F115">
            <v>500000</v>
          </cell>
          <cell r="G115" t="str">
            <v>199210BISMN</v>
          </cell>
          <cell r="H115" t="str">
            <v>199210MN</v>
          </cell>
        </row>
        <row r="116">
          <cell r="D116">
            <v>0.10123101455426081</v>
          </cell>
          <cell r="F116">
            <v>13100000</v>
          </cell>
          <cell r="G116" t="str">
            <v>199210BLPME</v>
          </cell>
          <cell r="H116" t="str">
            <v>199210ME</v>
          </cell>
        </row>
        <row r="117">
          <cell r="D117">
            <v>9.1276731180423565E-2</v>
          </cell>
          <cell r="F117">
            <v>1699315</v>
          </cell>
          <cell r="G117" t="str">
            <v>199210BMEME</v>
          </cell>
          <cell r="H117" t="str">
            <v>199210ME</v>
          </cell>
        </row>
        <row r="118">
          <cell r="D118">
            <v>9.9645073718622759E-2</v>
          </cell>
          <cell r="F118">
            <v>50000</v>
          </cell>
          <cell r="G118" t="str">
            <v>199210BREME</v>
          </cell>
          <cell r="H118" t="str">
            <v>199210ME</v>
          </cell>
        </row>
        <row r="119">
          <cell r="D119">
            <v>9.4063670048312176E-2</v>
          </cell>
          <cell r="F119">
            <v>550000</v>
          </cell>
          <cell r="G119" t="str">
            <v>199210BSCME</v>
          </cell>
          <cell r="H119" t="str">
            <v>199210ME</v>
          </cell>
        </row>
        <row r="120">
          <cell r="D120">
            <v>0.1048115037352991</v>
          </cell>
          <cell r="F120">
            <v>2550247</v>
          </cell>
          <cell r="G120" t="str">
            <v>199210BUNME</v>
          </cell>
          <cell r="H120" t="str">
            <v>199210ME</v>
          </cell>
        </row>
        <row r="121">
          <cell r="D121">
            <v>0.10943247260760564</v>
          </cell>
          <cell r="F121">
            <v>1900000</v>
          </cell>
          <cell r="G121" t="str">
            <v>199210OTROSME</v>
          </cell>
          <cell r="H121" t="str">
            <v>199210ME</v>
          </cell>
        </row>
        <row r="122">
          <cell r="D122">
            <v>9.9061070608660123E-2</v>
          </cell>
          <cell r="F122">
            <v>3960000</v>
          </cell>
          <cell r="G122" t="str">
            <v>199210OTROSME</v>
          </cell>
          <cell r="H122" t="str">
            <v>199210ME</v>
          </cell>
        </row>
        <row r="123">
          <cell r="D123">
            <v>0.20105763010974159</v>
          </cell>
          <cell r="F123">
            <v>2400000</v>
          </cell>
          <cell r="G123" t="str">
            <v>199210OTROSMN</v>
          </cell>
          <cell r="H123" t="str">
            <v>199210MN</v>
          </cell>
        </row>
        <row r="124">
          <cell r="D124">
            <v>9.8895752852206587E-2</v>
          </cell>
          <cell r="F124">
            <v>1850000</v>
          </cell>
          <cell r="G124" t="str">
            <v>199211BBAME</v>
          </cell>
          <cell r="H124" t="str">
            <v>199211ME</v>
          </cell>
        </row>
        <row r="125">
          <cell r="D125">
            <v>9.9814365372998315E-2</v>
          </cell>
          <cell r="F125">
            <v>7100000</v>
          </cell>
          <cell r="G125" t="str">
            <v>199211BHNME</v>
          </cell>
          <cell r="H125" t="str">
            <v>199211ME</v>
          </cell>
        </row>
        <row r="126">
          <cell r="D126">
            <v>0.19466706712234835</v>
          </cell>
          <cell r="F126">
            <v>1920000</v>
          </cell>
          <cell r="G126" t="str">
            <v>199211BHNMN</v>
          </cell>
          <cell r="H126" t="str">
            <v>199211MN</v>
          </cell>
        </row>
        <row r="127">
          <cell r="D127">
            <v>9.5199618363872973E-2</v>
          </cell>
          <cell r="F127">
            <v>2000000</v>
          </cell>
          <cell r="G127" t="str">
            <v>199211BISME</v>
          </cell>
          <cell r="H127" t="str">
            <v>199211ME</v>
          </cell>
        </row>
        <row r="128">
          <cell r="D128">
            <v>0.24562550256528556</v>
          </cell>
          <cell r="F128">
            <v>2500000</v>
          </cell>
          <cell r="G128" t="str">
            <v>199211BISMN</v>
          </cell>
          <cell r="H128" t="str">
            <v>199211MN</v>
          </cell>
        </row>
        <row r="129">
          <cell r="D129">
            <v>0.10220109545629133</v>
          </cell>
          <cell r="F129">
            <v>20240000</v>
          </cell>
          <cell r="G129" t="str">
            <v>199211BLPME</v>
          </cell>
          <cell r="H129" t="str">
            <v>199211ME</v>
          </cell>
        </row>
        <row r="130">
          <cell r="D130">
            <v>0.22068630387670662</v>
          </cell>
          <cell r="F130">
            <v>6560000</v>
          </cell>
          <cell r="G130" t="str">
            <v>199211BLPMN</v>
          </cell>
          <cell r="H130" t="str">
            <v>199211MN</v>
          </cell>
        </row>
        <row r="131">
          <cell r="D131">
            <v>9.9645073718622745E-2</v>
          </cell>
          <cell r="F131">
            <v>1200000</v>
          </cell>
          <cell r="G131" t="str">
            <v>199211BMEME</v>
          </cell>
          <cell r="H131" t="str">
            <v>199211ME</v>
          </cell>
        </row>
        <row r="132">
          <cell r="D132">
            <v>0.22646658848413395</v>
          </cell>
          <cell r="F132">
            <v>1550000</v>
          </cell>
          <cell r="G132" t="str">
            <v>199211BMEMN</v>
          </cell>
          <cell r="H132" t="str">
            <v>199211MN</v>
          </cell>
        </row>
        <row r="133">
          <cell r="D133">
            <v>9.4149673263823397E-2</v>
          </cell>
          <cell r="F133">
            <v>250000</v>
          </cell>
          <cell r="G133" t="str">
            <v>199211BNAME</v>
          </cell>
          <cell r="H133" t="str">
            <v>199211ME</v>
          </cell>
        </row>
        <row r="134">
          <cell r="D134">
            <v>9.4369865099563549E-2</v>
          </cell>
          <cell r="F134">
            <v>2500000</v>
          </cell>
          <cell r="G134" t="str">
            <v>199211BNBME</v>
          </cell>
          <cell r="H134" t="str">
            <v>199211ME</v>
          </cell>
        </row>
        <row r="135">
          <cell r="D135">
            <v>0.24186626745851506</v>
          </cell>
          <cell r="F135">
            <v>2690000</v>
          </cell>
          <cell r="G135" t="str">
            <v>199211BNBMN</v>
          </cell>
          <cell r="H135" t="str">
            <v>199211MN</v>
          </cell>
        </row>
        <row r="136">
          <cell r="D136">
            <v>0.11588586341591456</v>
          </cell>
          <cell r="F136">
            <v>500000</v>
          </cell>
          <cell r="G136" t="str">
            <v>199211BSOME</v>
          </cell>
          <cell r="H136" t="str">
            <v>199211ME</v>
          </cell>
        </row>
        <row r="137">
          <cell r="D137">
            <v>9.8150115696262918E-2</v>
          </cell>
          <cell r="F137">
            <v>4354679</v>
          </cell>
          <cell r="G137" t="str">
            <v>199211BUNME</v>
          </cell>
          <cell r="H137" t="str">
            <v>199211ME</v>
          </cell>
        </row>
        <row r="138">
          <cell r="D138">
            <v>9.5010836193080872E-2</v>
          </cell>
          <cell r="F138">
            <v>1200000</v>
          </cell>
          <cell r="G138" t="str">
            <v>199211BCTME</v>
          </cell>
          <cell r="H138" t="str">
            <v>199211ME</v>
          </cell>
        </row>
        <row r="139">
          <cell r="D139">
            <v>0.18520976136450606</v>
          </cell>
          <cell r="F139">
            <v>2436000</v>
          </cell>
          <cell r="G139" t="str">
            <v>199211BCTMN</v>
          </cell>
          <cell r="H139" t="str">
            <v>199211MN</v>
          </cell>
        </row>
        <row r="140">
          <cell r="D140">
            <v>9.8914994681122123E-2</v>
          </cell>
          <cell r="F140">
            <v>5980000</v>
          </cell>
          <cell r="G140" t="str">
            <v>199211OTROSME</v>
          </cell>
          <cell r="H140" t="str">
            <v>199211ME</v>
          </cell>
        </row>
        <row r="141">
          <cell r="D141">
            <v>0.19886137474849386</v>
          </cell>
          <cell r="F141">
            <v>6440000</v>
          </cell>
          <cell r="G141" t="str">
            <v>199211OTROSMN</v>
          </cell>
          <cell r="H141" t="str">
            <v>199211MN</v>
          </cell>
        </row>
        <row r="142">
          <cell r="D142">
            <v>0.12183224260642245</v>
          </cell>
          <cell r="F142">
            <v>800000</v>
          </cell>
          <cell r="G142" t="str">
            <v>199212BBAME</v>
          </cell>
          <cell r="H142" t="str">
            <v>199212ME</v>
          </cell>
        </row>
        <row r="143">
          <cell r="D143">
            <v>0.10907625562650008</v>
          </cell>
          <cell r="F143">
            <v>3200000</v>
          </cell>
          <cell r="G143" t="str">
            <v>199212BHNME</v>
          </cell>
          <cell r="H143" t="str">
            <v>199212ME</v>
          </cell>
        </row>
        <row r="144">
          <cell r="D144">
            <v>0.20916500869671342</v>
          </cell>
          <cell r="F144">
            <v>14700000</v>
          </cell>
          <cell r="G144" t="str">
            <v>199212BHNMN</v>
          </cell>
          <cell r="H144" t="str">
            <v>199212MN</v>
          </cell>
        </row>
        <row r="145">
          <cell r="D145">
            <v>9.840991318536392E-2</v>
          </cell>
          <cell r="F145">
            <v>1700000</v>
          </cell>
          <cell r="G145" t="str">
            <v>199212BISME</v>
          </cell>
          <cell r="H145" t="str">
            <v>199212ME</v>
          </cell>
        </row>
        <row r="146">
          <cell r="D146">
            <v>0.22751335590154639</v>
          </cell>
          <cell r="F146">
            <v>3100000</v>
          </cell>
          <cell r="G146" t="str">
            <v>199212BISMN</v>
          </cell>
          <cell r="H146" t="str">
            <v>199212MN</v>
          </cell>
        </row>
        <row r="147">
          <cell r="D147">
            <v>0.10253848560628868</v>
          </cell>
          <cell r="F147">
            <v>15111150</v>
          </cell>
          <cell r="G147" t="str">
            <v>199212BLPME</v>
          </cell>
          <cell r="H147" t="str">
            <v>199212ME</v>
          </cell>
        </row>
        <row r="148">
          <cell r="D148">
            <v>0.21699618271704305</v>
          </cell>
          <cell r="F148">
            <v>16377607</v>
          </cell>
          <cell r="G148" t="str">
            <v>199212BLPMN</v>
          </cell>
          <cell r="H148" t="str">
            <v>199212MN</v>
          </cell>
        </row>
        <row r="149">
          <cell r="D149">
            <v>9.7484781296241427E-2</v>
          </cell>
          <cell r="F149">
            <v>1250000</v>
          </cell>
          <cell r="G149" t="str">
            <v>199212BMEME</v>
          </cell>
          <cell r="H149" t="str">
            <v>199212ME</v>
          </cell>
        </row>
        <row r="150">
          <cell r="D150">
            <v>0.25188343863188711</v>
          </cell>
          <cell r="F150">
            <v>2000000</v>
          </cell>
          <cell r="G150" t="str">
            <v>199212BMEMN</v>
          </cell>
          <cell r="H150" t="str">
            <v>199212MN</v>
          </cell>
        </row>
        <row r="151">
          <cell r="D151">
            <v>9.6572071094660622E-2</v>
          </cell>
          <cell r="F151">
            <v>5496000</v>
          </cell>
          <cell r="G151" t="str">
            <v>199212BNBME</v>
          </cell>
          <cell r="H151" t="str">
            <v>199212ME</v>
          </cell>
        </row>
        <row r="152">
          <cell r="D152">
            <v>0.23422598682437287</v>
          </cell>
          <cell r="F152">
            <v>4620000</v>
          </cell>
          <cell r="G152" t="str">
            <v>199212BNBMN</v>
          </cell>
          <cell r="H152" t="str">
            <v>199212MN</v>
          </cell>
        </row>
        <row r="153">
          <cell r="D153">
            <v>9.9645073718622745E-2</v>
          </cell>
          <cell r="F153">
            <v>97000</v>
          </cell>
          <cell r="G153" t="str">
            <v>199212BREME</v>
          </cell>
          <cell r="H153" t="str">
            <v>199212ME</v>
          </cell>
        </row>
        <row r="154">
          <cell r="D154">
            <v>0.2212671547139522</v>
          </cell>
          <cell r="F154">
            <v>500000</v>
          </cell>
          <cell r="G154" t="str">
            <v>199212BREMN</v>
          </cell>
          <cell r="H154" t="str">
            <v>199212MN</v>
          </cell>
        </row>
        <row r="155">
          <cell r="D155">
            <v>0.12682503013196977</v>
          </cell>
          <cell r="F155">
            <v>500000</v>
          </cell>
          <cell r="G155" t="str">
            <v>199212BSOME</v>
          </cell>
          <cell r="H155" t="str">
            <v>199212ME</v>
          </cell>
        </row>
        <row r="156">
          <cell r="D156">
            <v>0.20918899006935976</v>
          </cell>
          <cell r="F156">
            <v>600000</v>
          </cell>
          <cell r="G156" t="str">
            <v>199212BSOMN</v>
          </cell>
          <cell r="H156" t="str">
            <v>199212MN</v>
          </cell>
        </row>
        <row r="157">
          <cell r="D157">
            <v>0.10201121190789618</v>
          </cell>
          <cell r="F157">
            <v>3590873.49</v>
          </cell>
          <cell r="G157" t="str">
            <v>199212BUNME</v>
          </cell>
          <cell r="H157" t="str">
            <v>199212ME</v>
          </cell>
        </row>
        <row r="158">
          <cell r="D158">
            <v>0.10154781816262795</v>
          </cell>
          <cell r="F158">
            <v>2400000</v>
          </cell>
          <cell r="G158" t="str">
            <v>199212BCTME</v>
          </cell>
          <cell r="H158" t="str">
            <v>199212ME</v>
          </cell>
        </row>
        <row r="159">
          <cell r="D159">
            <v>0.25179582052416838</v>
          </cell>
          <cell r="F159">
            <v>3000000</v>
          </cell>
          <cell r="G159" t="str">
            <v>199212BCTMN</v>
          </cell>
          <cell r="H159" t="str">
            <v>199212MN</v>
          </cell>
        </row>
        <row r="160">
          <cell r="D160">
            <v>0.11253015034503462</v>
          </cell>
          <cell r="F160">
            <v>2410000</v>
          </cell>
          <cell r="G160" t="str">
            <v>199212OTROSME</v>
          </cell>
          <cell r="H160" t="str">
            <v>199212ME</v>
          </cell>
        </row>
        <row r="161">
          <cell r="D161">
            <v>0.21514073938135575</v>
          </cell>
          <cell r="F161">
            <v>23647000</v>
          </cell>
          <cell r="G161" t="str">
            <v>199212OTROSMN</v>
          </cell>
          <cell r="H161" t="str">
            <v>199212MN</v>
          </cell>
        </row>
        <row r="162">
          <cell r="D162">
            <v>9.7290638024135873E-2</v>
          </cell>
          <cell r="F162">
            <v>6350000</v>
          </cell>
          <cell r="G162" t="str">
            <v>19931BHNME</v>
          </cell>
          <cell r="H162" t="str">
            <v>19931ME</v>
          </cell>
        </row>
        <row r="163">
          <cell r="D163">
            <v>9.9645073718622745E-2</v>
          </cell>
          <cell r="F163">
            <v>530000</v>
          </cell>
          <cell r="G163" t="str">
            <v>19931BISME</v>
          </cell>
          <cell r="H163" t="str">
            <v>19931ME</v>
          </cell>
        </row>
        <row r="164">
          <cell r="D164">
            <v>9.8407839790020546E-2</v>
          </cell>
          <cell r="F164">
            <v>6100791.6400000006</v>
          </cell>
          <cell r="G164" t="str">
            <v>19931BLPME</v>
          </cell>
          <cell r="H164" t="str">
            <v>19931ME</v>
          </cell>
        </row>
        <row r="165">
          <cell r="D165">
            <v>0.21939108490523163</v>
          </cell>
          <cell r="F165">
            <v>30500</v>
          </cell>
          <cell r="G165" t="str">
            <v>19931BMEMN</v>
          </cell>
          <cell r="H165" t="str">
            <v>19931MN</v>
          </cell>
        </row>
        <row r="166">
          <cell r="D166">
            <v>9.5147139749127196E-2</v>
          </cell>
          <cell r="F166">
            <v>10600000</v>
          </cell>
          <cell r="G166" t="str">
            <v>19931BNBME</v>
          </cell>
          <cell r="H166" t="str">
            <v>19931ME</v>
          </cell>
        </row>
        <row r="167">
          <cell r="D167">
            <v>0.23360252886053168</v>
          </cell>
          <cell r="F167">
            <v>500000</v>
          </cell>
          <cell r="G167" t="str">
            <v>19931BNBMN</v>
          </cell>
          <cell r="H167" t="str">
            <v>19931MN</v>
          </cell>
        </row>
        <row r="168">
          <cell r="D168">
            <v>0.11848593740999648</v>
          </cell>
          <cell r="F168">
            <v>192662.93</v>
          </cell>
          <cell r="G168" t="str">
            <v>19931BUNME</v>
          </cell>
          <cell r="H168" t="str">
            <v>19931ME</v>
          </cell>
        </row>
        <row r="169">
          <cell r="D169">
            <v>0.10193402877283125</v>
          </cell>
          <cell r="F169">
            <v>1095276.93</v>
          </cell>
          <cell r="G169" t="str">
            <v>19931OTROSME</v>
          </cell>
          <cell r="H169" t="str">
            <v>19931ME</v>
          </cell>
        </row>
        <row r="170">
          <cell r="D170">
            <v>0.10512471618489537</v>
          </cell>
          <cell r="F170">
            <v>1000000</v>
          </cell>
          <cell r="G170" t="str">
            <v>19931BCTME</v>
          </cell>
          <cell r="H170" t="str">
            <v>19931ME</v>
          </cell>
        </row>
        <row r="171">
          <cell r="D171">
            <v>0.18734609070702446</v>
          </cell>
          <cell r="F171">
            <v>2600000</v>
          </cell>
          <cell r="G171" t="str">
            <v>19931BCTMN</v>
          </cell>
          <cell r="H171" t="str">
            <v>19931MN</v>
          </cell>
        </row>
        <row r="172">
          <cell r="D172">
            <v>0.10636346156059799</v>
          </cell>
          <cell r="F172">
            <v>5400000</v>
          </cell>
          <cell r="G172" t="str">
            <v>19931OTROSME</v>
          </cell>
          <cell r="H172" t="str">
            <v>19931ME</v>
          </cell>
        </row>
        <row r="173">
          <cell r="D173">
            <v>0.23946501549593716</v>
          </cell>
          <cell r="F173">
            <v>6283554.1099999994</v>
          </cell>
          <cell r="G173" t="str">
            <v>19931OTROSMN</v>
          </cell>
          <cell r="H173" t="str">
            <v>19931MN</v>
          </cell>
        </row>
        <row r="174">
          <cell r="D174">
            <v>0.11295801152426477</v>
          </cell>
          <cell r="F174">
            <v>1000000</v>
          </cell>
          <cell r="G174" t="str">
            <v>19932BECME</v>
          </cell>
          <cell r="H174" t="str">
            <v>19932ME</v>
          </cell>
        </row>
        <row r="175">
          <cell r="D175">
            <v>9.6898624519406992E-2</v>
          </cell>
          <cell r="F175">
            <v>5400000</v>
          </cell>
          <cell r="G175" t="str">
            <v>19932BHNME</v>
          </cell>
          <cell r="H175" t="str">
            <v>19932ME</v>
          </cell>
        </row>
        <row r="176">
          <cell r="D176">
            <v>0.25586377018251882</v>
          </cell>
          <cell r="F176">
            <v>461755.38</v>
          </cell>
          <cell r="G176" t="str">
            <v>19932BHNMN</v>
          </cell>
          <cell r="H176" t="str">
            <v>19932MN</v>
          </cell>
        </row>
        <row r="177">
          <cell r="D177">
            <v>0.10252389189890976</v>
          </cell>
          <cell r="F177">
            <v>500000</v>
          </cell>
          <cell r="G177" t="str">
            <v>19932BLPME</v>
          </cell>
          <cell r="H177" t="str">
            <v>19932ME</v>
          </cell>
        </row>
        <row r="178">
          <cell r="D178">
            <v>9.6300436925939925E-2</v>
          </cell>
          <cell r="F178">
            <v>1500000</v>
          </cell>
          <cell r="G178" t="str">
            <v>19932BMEME</v>
          </cell>
          <cell r="H178" t="str">
            <v>19932ME</v>
          </cell>
        </row>
        <row r="179">
          <cell r="D179">
            <v>0.18958084007830303</v>
          </cell>
          <cell r="F179">
            <v>6120000</v>
          </cell>
          <cell r="G179" t="str">
            <v>19932BMEMN</v>
          </cell>
          <cell r="H179" t="str">
            <v>19932MN</v>
          </cell>
        </row>
        <row r="180">
          <cell r="D180">
            <v>9.4770724614698501E-2</v>
          </cell>
          <cell r="F180">
            <v>4200000</v>
          </cell>
          <cell r="G180" t="str">
            <v>19932BNBME</v>
          </cell>
          <cell r="H180" t="str">
            <v>19932ME</v>
          </cell>
        </row>
        <row r="181">
          <cell r="D181">
            <v>0.11571883619521484</v>
          </cell>
          <cell r="F181">
            <v>500000</v>
          </cell>
          <cell r="G181" t="str">
            <v>19932BUNME</v>
          </cell>
          <cell r="H181" t="str">
            <v>19932ME</v>
          </cell>
        </row>
        <row r="182">
          <cell r="D182">
            <v>9.4149673263823383E-2</v>
          </cell>
          <cell r="F182">
            <v>50000</v>
          </cell>
          <cell r="G182" t="str">
            <v>19932BCTME</v>
          </cell>
          <cell r="H182" t="str">
            <v>19932ME</v>
          </cell>
        </row>
        <row r="183">
          <cell r="D183">
            <v>9.8871610328663054E-2</v>
          </cell>
          <cell r="F183">
            <v>1900000</v>
          </cell>
          <cell r="G183" t="str">
            <v>19932OTROSME</v>
          </cell>
          <cell r="H183" t="str">
            <v>19932ME</v>
          </cell>
        </row>
        <row r="184">
          <cell r="D184">
            <v>0.10784463630146558</v>
          </cell>
          <cell r="F184">
            <v>400000</v>
          </cell>
          <cell r="G184" t="str">
            <v>19933BBAME</v>
          </cell>
          <cell r="H184" t="str">
            <v>19933ME</v>
          </cell>
        </row>
        <row r="185">
          <cell r="D185">
            <v>9.3629956176492932E-2</v>
          </cell>
          <cell r="F185">
            <v>1500000</v>
          </cell>
          <cell r="G185" t="str">
            <v>19933BECME</v>
          </cell>
          <cell r="H185" t="str">
            <v>19933ME</v>
          </cell>
        </row>
        <row r="186">
          <cell r="D186">
            <v>9.5622857463905239E-2</v>
          </cell>
          <cell r="F186">
            <v>9200000</v>
          </cell>
          <cell r="G186" t="str">
            <v>19933BHNME</v>
          </cell>
          <cell r="H186" t="str">
            <v>19933ME</v>
          </cell>
        </row>
        <row r="187">
          <cell r="D187">
            <v>0.26077964166181511</v>
          </cell>
          <cell r="F187">
            <v>570605.68999999994</v>
          </cell>
          <cell r="G187" t="str">
            <v>19933BHNMN</v>
          </cell>
          <cell r="H187" t="str">
            <v>19933MN</v>
          </cell>
        </row>
        <row r="188">
          <cell r="D188">
            <v>9.6182141062485599E-2</v>
          </cell>
          <cell r="F188">
            <v>5300000</v>
          </cell>
          <cell r="G188" t="str">
            <v>19933BISME</v>
          </cell>
          <cell r="H188" t="str">
            <v>19933ME</v>
          </cell>
        </row>
        <row r="189">
          <cell r="D189">
            <v>8.7325374378786513E-2</v>
          </cell>
          <cell r="F189">
            <v>400000</v>
          </cell>
          <cell r="G189" t="str">
            <v>19933BLPME</v>
          </cell>
          <cell r="H189" t="str">
            <v>19933ME</v>
          </cell>
        </row>
        <row r="190">
          <cell r="D190">
            <v>0.20745099812976875</v>
          </cell>
          <cell r="F190">
            <v>31542.37</v>
          </cell>
          <cell r="G190" t="str">
            <v>19933BMEMN</v>
          </cell>
          <cell r="H190" t="str">
            <v>19933MN</v>
          </cell>
        </row>
        <row r="191">
          <cell r="D191">
            <v>0.19716350750333156</v>
          </cell>
          <cell r="F191">
            <v>500000</v>
          </cell>
          <cell r="G191" t="str">
            <v>19933BREMN</v>
          </cell>
          <cell r="H191" t="str">
            <v>19933MN</v>
          </cell>
        </row>
        <row r="192">
          <cell r="D192">
            <v>0.19967996685312014</v>
          </cell>
          <cell r="F192">
            <v>13100000</v>
          </cell>
          <cell r="G192" t="str">
            <v>19933BCRMN</v>
          </cell>
          <cell r="H192" t="str">
            <v>19933MN</v>
          </cell>
        </row>
        <row r="193">
          <cell r="D193">
            <v>9.9507535218627652E-2</v>
          </cell>
          <cell r="F193">
            <v>100000</v>
          </cell>
          <cell r="G193" t="str">
            <v>19933BUNME</v>
          </cell>
          <cell r="H193" t="str">
            <v>19933ME</v>
          </cell>
        </row>
        <row r="194">
          <cell r="D194">
            <v>0.12682503013196977</v>
          </cell>
          <cell r="F194">
            <v>193485.53</v>
          </cell>
          <cell r="G194" t="str">
            <v>19933OTROSME</v>
          </cell>
          <cell r="H194" t="str">
            <v>19933ME</v>
          </cell>
        </row>
        <row r="195">
          <cell r="D195">
            <v>0.20894701563389703</v>
          </cell>
          <cell r="F195">
            <v>1500000</v>
          </cell>
          <cell r="G195" t="str">
            <v>19933BCTMN</v>
          </cell>
          <cell r="H195" t="str">
            <v>19933MN</v>
          </cell>
        </row>
        <row r="196">
          <cell r="D196">
            <v>9.9617528466234187E-2</v>
          </cell>
          <cell r="F196">
            <v>400000</v>
          </cell>
          <cell r="G196" t="str">
            <v>19934BBAME</v>
          </cell>
          <cell r="H196" t="str">
            <v>19934ME</v>
          </cell>
        </row>
        <row r="197">
          <cell r="D197">
            <v>9.6848022435467307E-2</v>
          </cell>
          <cell r="F197">
            <v>1000000</v>
          </cell>
          <cell r="G197" t="str">
            <v>19934BHNME</v>
          </cell>
          <cell r="H197" t="str">
            <v>19934ME</v>
          </cell>
        </row>
        <row r="198">
          <cell r="D198">
            <v>0.11571883619521485</v>
          </cell>
          <cell r="F198">
            <v>300000</v>
          </cell>
          <cell r="G198" t="str">
            <v>19934BINME</v>
          </cell>
          <cell r="H198" t="str">
            <v>19934ME</v>
          </cell>
        </row>
        <row r="199">
          <cell r="D199">
            <v>9.1046609757022487E-2</v>
          </cell>
          <cell r="F199">
            <v>3500000</v>
          </cell>
          <cell r="G199" t="str">
            <v>19934BISME</v>
          </cell>
          <cell r="H199" t="str">
            <v>19934ME</v>
          </cell>
        </row>
        <row r="200">
          <cell r="D200">
            <v>0.20718474297502171</v>
          </cell>
          <cell r="F200">
            <v>6000000</v>
          </cell>
          <cell r="G200" t="str">
            <v>19934BISMN</v>
          </cell>
          <cell r="H200" t="str">
            <v>19934MN</v>
          </cell>
        </row>
        <row r="201">
          <cell r="D201">
            <v>9.5256410338600217E-2</v>
          </cell>
          <cell r="F201">
            <v>305985</v>
          </cell>
          <cell r="G201" t="str">
            <v>19934BLPME</v>
          </cell>
          <cell r="H201" t="str">
            <v>19934ME</v>
          </cell>
        </row>
        <row r="202">
          <cell r="D202">
            <v>0.20745099812976875</v>
          </cell>
          <cell r="F202">
            <v>32041.79</v>
          </cell>
          <cell r="G202" t="str">
            <v>19934BMEMN</v>
          </cell>
          <cell r="H202" t="str">
            <v>19934MN</v>
          </cell>
        </row>
        <row r="203">
          <cell r="D203">
            <v>8.3277439925637742E-2</v>
          </cell>
          <cell r="F203">
            <v>1300000</v>
          </cell>
          <cell r="G203" t="str">
            <v>19934BNBME</v>
          </cell>
          <cell r="H203" t="str">
            <v>19934ME</v>
          </cell>
        </row>
        <row r="204">
          <cell r="D204">
            <v>0.19709177657304475</v>
          </cell>
          <cell r="F204">
            <v>600000</v>
          </cell>
          <cell r="G204" t="str">
            <v>19934BREMN</v>
          </cell>
          <cell r="H204" t="str">
            <v>19934MN</v>
          </cell>
        </row>
        <row r="205">
          <cell r="D205">
            <v>0.19712764203818814</v>
          </cell>
          <cell r="F205">
            <v>1500000</v>
          </cell>
          <cell r="G205" t="str">
            <v>19934BCRMN</v>
          </cell>
          <cell r="H205" t="str">
            <v>19934MN</v>
          </cell>
        </row>
        <row r="206">
          <cell r="D206">
            <v>9.5196026867592209E-2</v>
          </cell>
          <cell r="F206">
            <v>1100000</v>
          </cell>
          <cell r="G206" t="str">
            <v>19934BUNME</v>
          </cell>
          <cell r="H206" t="str">
            <v>19934ME</v>
          </cell>
        </row>
        <row r="207">
          <cell r="D207">
            <v>0.19948982742543467</v>
          </cell>
          <cell r="F207">
            <v>450000</v>
          </cell>
          <cell r="G207" t="str">
            <v>19934BUNMN</v>
          </cell>
          <cell r="H207" t="str">
            <v>19934MN</v>
          </cell>
        </row>
        <row r="208">
          <cell r="D208">
            <v>0.10420721005332448</v>
          </cell>
          <cell r="F208">
            <v>3203689.06</v>
          </cell>
          <cell r="G208" t="str">
            <v>19934OTROSME</v>
          </cell>
          <cell r="H208" t="str">
            <v>19934ME</v>
          </cell>
        </row>
        <row r="209">
          <cell r="D209">
            <v>8.8295393774031117E-2</v>
          </cell>
          <cell r="F209">
            <v>650000</v>
          </cell>
          <cell r="G209" t="str">
            <v>19934BCTME</v>
          </cell>
          <cell r="H209" t="str">
            <v>19934ME</v>
          </cell>
        </row>
        <row r="210">
          <cell r="D210">
            <v>0.23107561675249752</v>
          </cell>
          <cell r="F210">
            <v>4881600</v>
          </cell>
          <cell r="G210" t="str">
            <v>19934BCTMN</v>
          </cell>
          <cell r="H210" t="str">
            <v>19934MN</v>
          </cell>
        </row>
        <row r="211">
          <cell r="D211">
            <v>0.10678719997465724</v>
          </cell>
          <cell r="F211">
            <v>3715294</v>
          </cell>
          <cell r="G211" t="str">
            <v>19934OTROSME</v>
          </cell>
          <cell r="H211" t="str">
            <v>19934ME</v>
          </cell>
        </row>
        <row r="212">
          <cell r="D212">
            <v>0.1012465199134264</v>
          </cell>
          <cell r="F212">
            <v>6706057.1500000004</v>
          </cell>
          <cell r="G212" t="str">
            <v>19935BHNME</v>
          </cell>
          <cell r="H212" t="str">
            <v>19935ME</v>
          </cell>
        </row>
        <row r="213">
          <cell r="D213">
            <v>0.16712899592655384</v>
          </cell>
          <cell r="F213">
            <v>14200000</v>
          </cell>
          <cell r="G213" t="str">
            <v>19935BHNMN</v>
          </cell>
          <cell r="H213" t="str">
            <v>19935MN</v>
          </cell>
        </row>
        <row r="214">
          <cell r="D214">
            <v>0.11571883619521485</v>
          </cell>
          <cell r="F214">
            <v>302841</v>
          </cell>
          <cell r="G214" t="str">
            <v>19935BINME</v>
          </cell>
          <cell r="H214" t="str">
            <v>19935ME</v>
          </cell>
        </row>
        <row r="215">
          <cell r="D215">
            <v>0.10003499780226577</v>
          </cell>
          <cell r="F215">
            <v>4500000</v>
          </cell>
          <cell r="G215" t="str">
            <v>19935BISME</v>
          </cell>
          <cell r="H215" t="str">
            <v>19935ME</v>
          </cell>
        </row>
        <row r="216">
          <cell r="D216">
            <v>8.8706143499217127E-2</v>
          </cell>
          <cell r="F216">
            <v>600000</v>
          </cell>
          <cell r="G216" t="str">
            <v>19935BLPME</v>
          </cell>
          <cell r="H216" t="str">
            <v>19935ME</v>
          </cell>
        </row>
        <row r="217">
          <cell r="D217">
            <v>0.17326099278995177</v>
          </cell>
          <cell r="F217">
            <v>2115000</v>
          </cell>
          <cell r="G217" t="str">
            <v>19935BLPMN</v>
          </cell>
          <cell r="H217" t="str">
            <v>19935MN</v>
          </cell>
        </row>
        <row r="218">
          <cell r="D218">
            <v>9.4137374399486884E-2</v>
          </cell>
          <cell r="F218">
            <v>500000</v>
          </cell>
          <cell r="G218" t="str">
            <v>19935BMEME</v>
          </cell>
          <cell r="H218" t="str">
            <v>19935ME</v>
          </cell>
        </row>
        <row r="219">
          <cell r="D219">
            <v>0.20745099812976875</v>
          </cell>
          <cell r="F219">
            <v>32582.94</v>
          </cell>
          <cell r="G219" t="str">
            <v>19935BMEMN</v>
          </cell>
          <cell r="H219" t="str">
            <v>19935MN</v>
          </cell>
        </row>
        <row r="220">
          <cell r="D220">
            <v>9.5765968761352946E-2</v>
          </cell>
          <cell r="F220">
            <v>1700000</v>
          </cell>
          <cell r="G220" t="str">
            <v>19935BNBME</v>
          </cell>
          <cell r="H220" t="str">
            <v>19935ME</v>
          </cell>
        </row>
        <row r="221">
          <cell r="D221">
            <v>9.5446339644449776E-2</v>
          </cell>
          <cell r="F221">
            <v>380000</v>
          </cell>
          <cell r="G221" t="str">
            <v>19935BREME</v>
          </cell>
          <cell r="H221" t="str">
            <v>19935ME</v>
          </cell>
        </row>
        <row r="222">
          <cell r="D222">
            <v>9.6524147661049886E-2</v>
          </cell>
          <cell r="F222">
            <v>100839.58</v>
          </cell>
          <cell r="G222" t="str">
            <v>19935BSCME</v>
          </cell>
          <cell r="H222" t="str">
            <v>19935ME</v>
          </cell>
        </row>
        <row r="223">
          <cell r="D223">
            <v>0.10313913686773146</v>
          </cell>
          <cell r="F223">
            <v>1736253</v>
          </cell>
          <cell r="G223" t="str">
            <v>19935BUNME</v>
          </cell>
          <cell r="H223" t="str">
            <v>19935ME</v>
          </cell>
        </row>
        <row r="224">
          <cell r="D224">
            <v>0.2193910849052316</v>
          </cell>
          <cell r="F224">
            <v>50888.89</v>
          </cell>
          <cell r="G224" t="str">
            <v>19935BUNMN</v>
          </cell>
          <cell r="H224" t="str">
            <v>19935MN</v>
          </cell>
        </row>
        <row r="225">
          <cell r="D225">
            <v>0.10530361921409942</v>
          </cell>
          <cell r="F225">
            <v>3749211.01</v>
          </cell>
          <cell r="G225" t="str">
            <v>19935OTROSME</v>
          </cell>
          <cell r="H225" t="str">
            <v>19935ME</v>
          </cell>
        </row>
        <row r="226">
          <cell r="D226">
            <v>0.10515557142806076</v>
          </cell>
          <cell r="F226">
            <v>100000</v>
          </cell>
          <cell r="G226" t="str">
            <v>19935BCTME</v>
          </cell>
          <cell r="H226" t="str">
            <v>19935ME</v>
          </cell>
        </row>
        <row r="227">
          <cell r="D227">
            <v>0.15560338675972471</v>
          </cell>
          <cell r="F227">
            <v>6422000</v>
          </cell>
          <cell r="G227" t="str">
            <v>19935BCTMN</v>
          </cell>
          <cell r="H227" t="str">
            <v>19935MN</v>
          </cell>
        </row>
        <row r="228">
          <cell r="D228">
            <v>9.9828944665677793E-2</v>
          </cell>
          <cell r="F228">
            <v>2102500</v>
          </cell>
          <cell r="G228" t="str">
            <v>19935OTROSME</v>
          </cell>
          <cell r="H228" t="str">
            <v>19935ME</v>
          </cell>
        </row>
        <row r="229">
          <cell r="D229">
            <v>0.10109482302753731</v>
          </cell>
          <cell r="F229">
            <v>900000</v>
          </cell>
          <cell r="G229" t="str">
            <v>19936BECME</v>
          </cell>
          <cell r="H229" t="str">
            <v>19936ME</v>
          </cell>
        </row>
        <row r="230">
          <cell r="D230">
            <v>0.10558814247471282</v>
          </cell>
          <cell r="F230">
            <v>6307073.5300000003</v>
          </cell>
          <cell r="G230" t="str">
            <v>19936BHNME</v>
          </cell>
          <cell r="H230" t="str">
            <v>19936ME</v>
          </cell>
        </row>
        <row r="231">
          <cell r="D231">
            <v>0.1098847881804722</v>
          </cell>
          <cell r="F231">
            <v>2755617</v>
          </cell>
          <cell r="G231" t="str">
            <v>19936BINME</v>
          </cell>
          <cell r="H231" t="str">
            <v>19936ME</v>
          </cell>
        </row>
        <row r="232">
          <cell r="D232">
            <v>0.22419949210019724</v>
          </cell>
          <cell r="F232">
            <v>2000000</v>
          </cell>
          <cell r="G232" t="str">
            <v>19936BINMN</v>
          </cell>
          <cell r="H232" t="str">
            <v>19936MN</v>
          </cell>
        </row>
        <row r="233">
          <cell r="D233">
            <v>0.10405785150569002</v>
          </cell>
          <cell r="F233">
            <v>1000000</v>
          </cell>
          <cell r="G233" t="str">
            <v>19936BISME</v>
          </cell>
          <cell r="H233" t="str">
            <v>19936ME</v>
          </cell>
        </row>
        <row r="234">
          <cell r="D234">
            <v>9.7933741469043656E-2</v>
          </cell>
          <cell r="F234">
            <v>6790105.5600000005</v>
          </cell>
          <cell r="G234" t="str">
            <v>19936BLPME</v>
          </cell>
          <cell r="H234" t="str">
            <v>19936ME</v>
          </cell>
        </row>
        <row r="235">
          <cell r="D235">
            <v>0.21811419699343554</v>
          </cell>
          <cell r="F235">
            <v>8320000</v>
          </cell>
          <cell r="G235" t="str">
            <v>19936BLPMN</v>
          </cell>
          <cell r="H235" t="str">
            <v>19936MN</v>
          </cell>
        </row>
        <row r="236">
          <cell r="D236">
            <v>0.10411420030765403</v>
          </cell>
          <cell r="F236">
            <v>2200000</v>
          </cell>
          <cell r="G236" t="str">
            <v>19936BMEME</v>
          </cell>
          <cell r="H236" t="str">
            <v>19936ME</v>
          </cell>
        </row>
        <row r="237">
          <cell r="D237">
            <v>0.1790689108721315</v>
          </cell>
          <cell r="F237">
            <v>4533116.03</v>
          </cell>
          <cell r="G237" t="str">
            <v>19936BMEMN</v>
          </cell>
          <cell r="H237" t="str">
            <v>19936MN</v>
          </cell>
        </row>
        <row r="238">
          <cell r="D238">
            <v>0.10167895539387721</v>
          </cell>
          <cell r="F238">
            <v>13600000</v>
          </cell>
          <cell r="G238" t="str">
            <v>19936BNBME</v>
          </cell>
          <cell r="H238" t="str">
            <v>19936ME</v>
          </cell>
        </row>
        <row r="239">
          <cell r="D239">
            <v>0.17506896685162968</v>
          </cell>
          <cell r="F239">
            <v>13000000</v>
          </cell>
          <cell r="G239" t="str">
            <v>19936BNBMN</v>
          </cell>
          <cell r="H239" t="str">
            <v>19936MN</v>
          </cell>
        </row>
        <row r="240">
          <cell r="D240">
            <v>0.23360252886053168</v>
          </cell>
          <cell r="F240">
            <v>100000</v>
          </cell>
          <cell r="G240" t="str">
            <v>19936BREMN</v>
          </cell>
          <cell r="H240" t="str">
            <v>19936MN</v>
          </cell>
        </row>
        <row r="241">
          <cell r="D241">
            <v>0.13241604641527638</v>
          </cell>
          <cell r="F241">
            <v>350000</v>
          </cell>
          <cell r="G241" t="str">
            <v>19936BSOME</v>
          </cell>
          <cell r="H241" t="str">
            <v>19936ME</v>
          </cell>
        </row>
        <row r="242">
          <cell r="D242">
            <v>0.10293337158031492</v>
          </cell>
          <cell r="F242">
            <v>700000</v>
          </cell>
          <cell r="G242" t="str">
            <v>19936BCRME</v>
          </cell>
          <cell r="H242" t="str">
            <v>19936ME</v>
          </cell>
        </row>
        <row r="243">
          <cell r="D243">
            <v>0.20776523731927141</v>
          </cell>
          <cell r="F243">
            <v>2400000</v>
          </cell>
          <cell r="G243" t="str">
            <v>19936BCRMN</v>
          </cell>
          <cell r="H243" t="str">
            <v>19936MN</v>
          </cell>
        </row>
        <row r="244">
          <cell r="D244">
            <v>0.10413959470274459</v>
          </cell>
          <cell r="F244">
            <v>900000</v>
          </cell>
          <cell r="G244" t="str">
            <v>19936BUNME</v>
          </cell>
          <cell r="H244" t="str">
            <v>19936ME</v>
          </cell>
        </row>
        <row r="245">
          <cell r="D245">
            <v>0.1095185889983304</v>
          </cell>
          <cell r="F245">
            <v>2600170.0499999998</v>
          </cell>
          <cell r="G245" t="str">
            <v>19936OTROSME</v>
          </cell>
          <cell r="H245" t="str">
            <v>19936ME</v>
          </cell>
        </row>
        <row r="246">
          <cell r="D246">
            <v>0.10310175871084436</v>
          </cell>
          <cell r="F246">
            <v>1350000</v>
          </cell>
          <cell r="G246" t="str">
            <v>19936BCTME</v>
          </cell>
          <cell r="H246" t="str">
            <v>19936ME</v>
          </cell>
        </row>
        <row r="247">
          <cell r="D247">
            <v>0.20918899006935976</v>
          </cell>
          <cell r="F247">
            <v>3400000</v>
          </cell>
          <cell r="G247" t="str">
            <v>19936BCTMN</v>
          </cell>
          <cell r="H247" t="str">
            <v>19936MN</v>
          </cell>
        </row>
        <row r="248">
          <cell r="D248">
            <v>0.10673539920451056</v>
          </cell>
          <cell r="F248">
            <v>8600000</v>
          </cell>
          <cell r="G248" t="str">
            <v>19936OTROSME</v>
          </cell>
          <cell r="H248" t="str">
            <v>19936ME</v>
          </cell>
        </row>
        <row r="249">
          <cell r="D249">
            <v>0.18478342631962774</v>
          </cell>
          <cell r="F249">
            <v>3400000</v>
          </cell>
          <cell r="G249" t="str">
            <v>19936OTROSMN</v>
          </cell>
          <cell r="H249" t="str">
            <v>19936MN</v>
          </cell>
        </row>
        <row r="250">
          <cell r="D250">
            <v>0.21511865921798901</v>
          </cell>
          <cell r="F250">
            <v>3000000</v>
          </cell>
          <cell r="G250" t="str">
            <v>19937BBAMN</v>
          </cell>
          <cell r="H250" t="str">
            <v>19937MN</v>
          </cell>
        </row>
        <row r="251">
          <cell r="D251">
            <v>0.10763433752752294</v>
          </cell>
          <cell r="F251">
            <v>3608099.65</v>
          </cell>
          <cell r="G251" t="str">
            <v>19937BECME</v>
          </cell>
          <cell r="H251" t="str">
            <v>19937ME</v>
          </cell>
        </row>
        <row r="252">
          <cell r="D252">
            <v>0.10928795911471743</v>
          </cell>
          <cell r="F252">
            <v>6800000</v>
          </cell>
          <cell r="G252" t="str">
            <v>19937BHNME</v>
          </cell>
          <cell r="H252" t="str">
            <v>19937ME</v>
          </cell>
        </row>
        <row r="253">
          <cell r="D253">
            <v>0.22270959762879977</v>
          </cell>
          <cell r="F253">
            <v>7100000</v>
          </cell>
          <cell r="G253" t="str">
            <v>19937BHNMN</v>
          </cell>
          <cell r="H253" t="str">
            <v>19937MN</v>
          </cell>
        </row>
        <row r="254">
          <cell r="D254">
            <v>0.11915205087765644</v>
          </cell>
          <cell r="F254">
            <v>1408417</v>
          </cell>
          <cell r="G254" t="str">
            <v>19937BINME</v>
          </cell>
          <cell r="H254" t="str">
            <v>19937ME</v>
          </cell>
        </row>
        <row r="255">
          <cell r="D255">
            <v>0.11123199742156013</v>
          </cell>
          <cell r="F255">
            <v>1600000</v>
          </cell>
          <cell r="G255" t="str">
            <v>19937BISME</v>
          </cell>
          <cell r="H255" t="str">
            <v>19937ME</v>
          </cell>
        </row>
        <row r="256">
          <cell r="D256">
            <v>0.21143230614162312</v>
          </cell>
          <cell r="F256">
            <v>2500000</v>
          </cell>
          <cell r="G256" t="str">
            <v>19937BISMN</v>
          </cell>
          <cell r="H256" t="str">
            <v>19937MN</v>
          </cell>
        </row>
        <row r="257">
          <cell r="D257">
            <v>0.10291297671127501</v>
          </cell>
          <cell r="F257">
            <v>7302661.9399999995</v>
          </cell>
          <cell r="G257" t="str">
            <v>19937BLPME</v>
          </cell>
          <cell r="H257" t="str">
            <v>19937ME</v>
          </cell>
        </row>
        <row r="258">
          <cell r="D258">
            <v>0.21600410092714969</v>
          </cell>
          <cell r="F258">
            <v>16900000</v>
          </cell>
          <cell r="G258" t="str">
            <v>19937BLPMN</v>
          </cell>
          <cell r="H258" t="str">
            <v>19937MN</v>
          </cell>
        </row>
        <row r="259">
          <cell r="D259">
            <v>0.10891391883054889</v>
          </cell>
          <cell r="F259">
            <v>5800000</v>
          </cell>
          <cell r="G259" t="str">
            <v>19937BMEME</v>
          </cell>
          <cell r="H259" t="str">
            <v>19937ME</v>
          </cell>
        </row>
        <row r="260">
          <cell r="D260">
            <v>0.19910177823276839</v>
          </cell>
          <cell r="F260">
            <v>7233727.7599999998</v>
          </cell>
          <cell r="G260" t="str">
            <v>19937BMEMN</v>
          </cell>
          <cell r="H260" t="str">
            <v>19937MN</v>
          </cell>
        </row>
        <row r="261">
          <cell r="D261">
            <v>0.11197096637106004</v>
          </cell>
          <cell r="F261">
            <v>4250000</v>
          </cell>
          <cell r="G261" t="str">
            <v>19937BNBME</v>
          </cell>
          <cell r="H261" t="str">
            <v>19937ME</v>
          </cell>
        </row>
        <row r="262">
          <cell r="D262">
            <v>0.22128976425827071</v>
          </cell>
          <cell r="F262">
            <v>4500000</v>
          </cell>
          <cell r="G262" t="str">
            <v>19937BNBMN</v>
          </cell>
          <cell r="H262" t="str">
            <v>19937MN</v>
          </cell>
        </row>
        <row r="263">
          <cell r="D263">
            <v>9.9645073718622759E-2</v>
          </cell>
          <cell r="F263">
            <v>200000</v>
          </cell>
          <cell r="G263" t="str">
            <v>19937BREME</v>
          </cell>
          <cell r="H263" t="str">
            <v>19937ME</v>
          </cell>
        </row>
        <row r="264">
          <cell r="D264">
            <v>0.13307473397018366</v>
          </cell>
          <cell r="F264">
            <v>550000</v>
          </cell>
          <cell r="G264" t="str">
            <v>19937BSCME</v>
          </cell>
          <cell r="H264" t="str">
            <v>19937ME</v>
          </cell>
        </row>
        <row r="265">
          <cell r="D265">
            <v>0.13245443867891674</v>
          </cell>
          <cell r="F265">
            <v>600000</v>
          </cell>
          <cell r="G265" t="str">
            <v>19937BSOME</v>
          </cell>
          <cell r="H265" t="str">
            <v>19937ME</v>
          </cell>
        </row>
        <row r="266">
          <cell r="D266">
            <v>0.10919002118955225</v>
          </cell>
          <cell r="F266">
            <v>900000</v>
          </cell>
          <cell r="G266" t="str">
            <v>19937BCRME</v>
          </cell>
          <cell r="H266" t="str">
            <v>19937ME</v>
          </cell>
        </row>
        <row r="267">
          <cell r="D267">
            <v>0.22731038346958021</v>
          </cell>
          <cell r="F267">
            <v>500000</v>
          </cell>
          <cell r="G267" t="str">
            <v>19937BCRMN</v>
          </cell>
          <cell r="H267" t="str">
            <v>19937MN</v>
          </cell>
        </row>
        <row r="268">
          <cell r="D268">
            <v>0.10488967947451709</v>
          </cell>
          <cell r="F268">
            <v>1105972.3899999999</v>
          </cell>
          <cell r="G268" t="str">
            <v>19937BUNME</v>
          </cell>
          <cell r="H268" t="str">
            <v>19937ME</v>
          </cell>
        </row>
        <row r="269">
          <cell r="D269">
            <v>0.19700217024046007</v>
          </cell>
          <cell r="F269">
            <v>1000000</v>
          </cell>
          <cell r="G269" t="str">
            <v>19937BUNMN</v>
          </cell>
          <cell r="H269" t="str">
            <v>19937MN</v>
          </cell>
        </row>
        <row r="270">
          <cell r="D270">
            <v>0.12682503013196977</v>
          </cell>
          <cell r="F270">
            <v>101171.75</v>
          </cell>
          <cell r="G270" t="str">
            <v>19937OTROSME</v>
          </cell>
          <cell r="H270" t="str">
            <v>19937ME</v>
          </cell>
        </row>
        <row r="271">
          <cell r="D271">
            <v>0.11076459252884556</v>
          </cell>
          <cell r="F271">
            <v>1850210</v>
          </cell>
          <cell r="G271" t="str">
            <v>19937BCTME</v>
          </cell>
          <cell r="H271" t="str">
            <v>19937ME</v>
          </cell>
        </row>
        <row r="272">
          <cell r="D272">
            <v>0.11255055074757435</v>
          </cell>
          <cell r="F272">
            <v>4808109.17</v>
          </cell>
          <cell r="G272" t="str">
            <v>19937OTROSME</v>
          </cell>
          <cell r="H272" t="str">
            <v>19937ME</v>
          </cell>
        </row>
        <row r="273">
          <cell r="D273">
            <v>0.12101541285536253</v>
          </cell>
          <cell r="F273">
            <v>4209090.5599999996</v>
          </cell>
          <cell r="G273" t="str">
            <v>19938BECME</v>
          </cell>
          <cell r="H273" t="str">
            <v>19938ME</v>
          </cell>
        </row>
        <row r="274">
          <cell r="D274">
            <v>0.12305189606777185</v>
          </cell>
          <cell r="F274">
            <v>6300000</v>
          </cell>
          <cell r="G274" t="str">
            <v>19938BHNME</v>
          </cell>
          <cell r="H274" t="str">
            <v>19938ME</v>
          </cell>
        </row>
        <row r="275">
          <cell r="D275">
            <v>0.21228366850483063</v>
          </cell>
          <cell r="F275">
            <v>4800000</v>
          </cell>
          <cell r="G275" t="str">
            <v>19938BHNMN</v>
          </cell>
          <cell r="H275" t="str">
            <v>19938MN</v>
          </cell>
        </row>
        <row r="276">
          <cell r="D276">
            <v>0.11905482900952398</v>
          </cell>
          <cell r="F276">
            <v>3111431</v>
          </cell>
          <cell r="G276" t="str">
            <v>19938BINME</v>
          </cell>
          <cell r="H276" t="str">
            <v>19938ME</v>
          </cell>
        </row>
        <row r="277">
          <cell r="D277">
            <v>0.11130788608047006</v>
          </cell>
          <cell r="F277">
            <v>1300000</v>
          </cell>
          <cell r="G277" t="str">
            <v>19938BISME</v>
          </cell>
          <cell r="H277" t="str">
            <v>19938ME</v>
          </cell>
        </row>
        <row r="278">
          <cell r="D278">
            <v>0.12321383094616795</v>
          </cell>
          <cell r="F278">
            <v>14015726.550000001</v>
          </cell>
          <cell r="G278" t="str">
            <v>19938BLPME</v>
          </cell>
          <cell r="H278" t="str">
            <v>19938ME</v>
          </cell>
        </row>
        <row r="279">
          <cell r="D279">
            <v>0.21082360753987361</v>
          </cell>
          <cell r="F279">
            <v>7013888.9199999999</v>
          </cell>
          <cell r="G279" t="str">
            <v>19938BLPMN</v>
          </cell>
          <cell r="H279" t="str">
            <v>19938MN</v>
          </cell>
        </row>
        <row r="280">
          <cell r="D280">
            <v>0.11253305271871471</v>
          </cell>
          <cell r="F280">
            <v>6500000</v>
          </cell>
          <cell r="G280" t="str">
            <v>19938BNBME</v>
          </cell>
          <cell r="H280" t="str">
            <v>19938ME</v>
          </cell>
        </row>
        <row r="281">
          <cell r="D281">
            <v>0.21259383791246256</v>
          </cell>
          <cell r="F281">
            <v>4400000</v>
          </cell>
          <cell r="G281" t="str">
            <v>19938BNBMN</v>
          </cell>
          <cell r="H281" t="str">
            <v>19938MN</v>
          </cell>
        </row>
        <row r="282">
          <cell r="D282">
            <v>0.12429406882618216</v>
          </cell>
          <cell r="F282">
            <v>400000</v>
          </cell>
          <cell r="G282" t="str">
            <v>19938BSOME</v>
          </cell>
          <cell r="H282" t="str">
            <v>19938ME</v>
          </cell>
        </row>
        <row r="283">
          <cell r="D283">
            <v>0.10958378958564595</v>
          </cell>
          <cell r="F283">
            <v>200000</v>
          </cell>
          <cell r="G283" t="str">
            <v>19938BCRME</v>
          </cell>
          <cell r="H283" t="str">
            <v>19938ME</v>
          </cell>
        </row>
        <row r="284">
          <cell r="D284">
            <v>0.23049828310815365</v>
          </cell>
          <cell r="F284">
            <v>8300000</v>
          </cell>
          <cell r="G284" t="str">
            <v>19938BCRMN</v>
          </cell>
          <cell r="H284" t="str">
            <v>19938MN</v>
          </cell>
        </row>
        <row r="285">
          <cell r="D285">
            <v>9.9444400642069553E-2</v>
          </cell>
          <cell r="F285">
            <v>800000</v>
          </cell>
          <cell r="G285" t="str">
            <v>19938BUNME</v>
          </cell>
          <cell r="H285" t="str">
            <v>19938ME</v>
          </cell>
        </row>
        <row r="286">
          <cell r="D286">
            <v>0.12682503013196977</v>
          </cell>
          <cell r="F286">
            <v>102250.92</v>
          </cell>
          <cell r="G286" t="str">
            <v>19938OTROSME</v>
          </cell>
          <cell r="H286" t="str">
            <v>19938ME</v>
          </cell>
        </row>
        <row r="287">
          <cell r="D287">
            <v>0.11333368671253898</v>
          </cell>
          <cell r="F287">
            <v>1000000</v>
          </cell>
          <cell r="G287" t="str">
            <v>19938BCTME</v>
          </cell>
          <cell r="H287" t="str">
            <v>19938ME</v>
          </cell>
        </row>
        <row r="288">
          <cell r="D288">
            <v>0.20900744096936585</v>
          </cell>
          <cell r="F288">
            <v>3000000</v>
          </cell>
          <cell r="G288" t="str">
            <v>19938BCTMN</v>
          </cell>
          <cell r="H288" t="str">
            <v>19938MN</v>
          </cell>
        </row>
        <row r="289">
          <cell r="D289">
            <v>0.12404390710086564</v>
          </cell>
          <cell r="F289">
            <v>12012219.870000001</v>
          </cell>
          <cell r="G289" t="str">
            <v>19938OTROSME</v>
          </cell>
          <cell r="H289" t="str">
            <v>19938ME</v>
          </cell>
        </row>
        <row r="290">
          <cell r="D290">
            <v>0.22039096137555925</v>
          </cell>
          <cell r="F290">
            <v>2000000</v>
          </cell>
          <cell r="G290" t="str">
            <v>19938OTROSMN</v>
          </cell>
          <cell r="H290" t="str">
            <v>19938MN</v>
          </cell>
        </row>
        <row r="291">
          <cell r="D291">
            <v>0.10684432084028357</v>
          </cell>
          <cell r="F291">
            <v>2500000</v>
          </cell>
          <cell r="G291" t="str">
            <v>19939BBAME</v>
          </cell>
          <cell r="H291" t="str">
            <v>19939ME</v>
          </cell>
        </row>
        <row r="292">
          <cell r="D292">
            <v>0.1123798810877296</v>
          </cell>
          <cell r="F292">
            <v>1610090.56</v>
          </cell>
          <cell r="G292" t="str">
            <v>19939BECME</v>
          </cell>
          <cell r="H292" t="str">
            <v>19939ME</v>
          </cell>
        </row>
        <row r="293">
          <cell r="D293">
            <v>0.10563358375489709</v>
          </cell>
          <cell r="F293">
            <v>7650000</v>
          </cell>
          <cell r="G293" t="str">
            <v>19939BHNME</v>
          </cell>
          <cell r="H293" t="str">
            <v>19939ME</v>
          </cell>
        </row>
        <row r="294">
          <cell r="D294">
            <v>0.22564399707792629</v>
          </cell>
          <cell r="F294">
            <v>6400000</v>
          </cell>
          <cell r="G294" t="str">
            <v>19939BHNMN</v>
          </cell>
          <cell r="H294" t="str">
            <v>19939MN</v>
          </cell>
        </row>
        <row r="295">
          <cell r="D295">
            <v>0.10881881881685884</v>
          </cell>
          <cell r="F295">
            <v>6364281</v>
          </cell>
          <cell r="G295" t="str">
            <v>19939BINME</v>
          </cell>
          <cell r="H295" t="str">
            <v>19939ME</v>
          </cell>
        </row>
        <row r="296">
          <cell r="D296">
            <v>0.23315066874470136</v>
          </cell>
          <cell r="F296">
            <v>2000000</v>
          </cell>
          <cell r="G296" t="str">
            <v>19939BINMN</v>
          </cell>
          <cell r="H296" t="str">
            <v>19939MN</v>
          </cell>
        </row>
        <row r="297">
          <cell r="D297">
            <v>0.1003392873203353</v>
          </cell>
          <cell r="F297">
            <v>3500000</v>
          </cell>
          <cell r="G297" t="str">
            <v>19939BISME</v>
          </cell>
          <cell r="H297" t="str">
            <v>19939ME</v>
          </cell>
        </row>
        <row r="298">
          <cell r="D298">
            <v>0.10611629082058717</v>
          </cell>
          <cell r="F298">
            <v>3623400</v>
          </cell>
          <cell r="G298" t="str">
            <v>19939BLPME</v>
          </cell>
          <cell r="H298" t="str">
            <v>19939ME</v>
          </cell>
        </row>
        <row r="299">
          <cell r="D299">
            <v>0.20842180015551665</v>
          </cell>
          <cell r="F299">
            <v>4170000</v>
          </cell>
          <cell r="G299" t="str">
            <v>19939BMEMN</v>
          </cell>
          <cell r="H299" t="str">
            <v>19939MN</v>
          </cell>
        </row>
        <row r="300">
          <cell r="D300">
            <v>8.3258193237176092E-2</v>
          </cell>
          <cell r="F300">
            <v>500000</v>
          </cell>
          <cell r="G300" t="str">
            <v>19939BNBME</v>
          </cell>
          <cell r="H300" t="str">
            <v>19939ME</v>
          </cell>
        </row>
        <row r="301">
          <cell r="D301">
            <v>0.13246454497017446</v>
          </cell>
          <cell r="F301">
            <v>250000</v>
          </cell>
          <cell r="G301" t="str">
            <v>19939BSOME</v>
          </cell>
          <cell r="H301" t="str">
            <v>19939ME</v>
          </cell>
        </row>
        <row r="302">
          <cell r="D302">
            <v>0.20920322326501847</v>
          </cell>
          <cell r="F302">
            <v>14300000</v>
          </cell>
          <cell r="G302" t="str">
            <v>19939BCRMN</v>
          </cell>
          <cell r="H302" t="str">
            <v>19939MN</v>
          </cell>
        </row>
        <row r="303">
          <cell r="D303">
            <v>9.9247584081007645E-2</v>
          </cell>
          <cell r="F303">
            <v>302375</v>
          </cell>
          <cell r="G303" t="str">
            <v>19939BUNME</v>
          </cell>
          <cell r="H303" t="str">
            <v>19939ME</v>
          </cell>
        </row>
        <row r="304">
          <cell r="D304">
            <v>0.11062768760027966</v>
          </cell>
          <cell r="F304">
            <v>3203273.43</v>
          </cell>
          <cell r="G304" t="str">
            <v>19939OTROSME</v>
          </cell>
          <cell r="H304" t="str">
            <v>19939ME</v>
          </cell>
        </row>
        <row r="305">
          <cell r="D305">
            <v>9.7813556837902244E-2</v>
          </cell>
          <cell r="F305">
            <v>1700000</v>
          </cell>
          <cell r="G305" t="str">
            <v>19939BCTME</v>
          </cell>
          <cell r="H305" t="str">
            <v>19939ME</v>
          </cell>
        </row>
        <row r="306">
          <cell r="D306">
            <v>0.22106415354747155</v>
          </cell>
          <cell r="F306">
            <v>1000000</v>
          </cell>
          <cell r="G306" t="str">
            <v>19939BCTMN</v>
          </cell>
          <cell r="H306" t="str">
            <v>19939MN</v>
          </cell>
        </row>
        <row r="307">
          <cell r="D307">
            <v>0.11385466818975418</v>
          </cell>
          <cell r="F307">
            <v>9650000</v>
          </cell>
          <cell r="G307" t="str">
            <v>19939OTROSME</v>
          </cell>
          <cell r="H307" t="str">
            <v>19939ME</v>
          </cell>
        </row>
        <row r="308">
          <cell r="D308">
            <v>0.20264858049884715</v>
          </cell>
          <cell r="F308">
            <v>2000000</v>
          </cell>
          <cell r="G308" t="str">
            <v>19939OTROSMN</v>
          </cell>
          <cell r="H308" t="str">
            <v>19939MN</v>
          </cell>
        </row>
        <row r="309">
          <cell r="D309">
            <v>9.6835012442562762E-2</v>
          </cell>
          <cell r="F309">
            <v>1000000</v>
          </cell>
          <cell r="G309" t="str">
            <v>199310BBAME</v>
          </cell>
          <cell r="H309" t="str">
            <v>199310ME</v>
          </cell>
        </row>
        <row r="310">
          <cell r="D310">
            <v>0.11571883619521484</v>
          </cell>
          <cell r="F310">
            <v>111133.36</v>
          </cell>
          <cell r="G310" t="str">
            <v>199310BECME</v>
          </cell>
          <cell r="H310" t="str">
            <v>199310ME</v>
          </cell>
        </row>
        <row r="311">
          <cell r="D311">
            <v>8.3270222050510545E-2</v>
          </cell>
          <cell r="F311">
            <v>800000</v>
          </cell>
          <cell r="G311" t="str">
            <v>199310BHNME</v>
          </cell>
          <cell r="H311" t="str">
            <v>199310ME</v>
          </cell>
        </row>
        <row r="312">
          <cell r="D312">
            <v>0.20810580447444638</v>
          </cell>
          <cell r="F312">
            <v>5000000</v>
          </cell>
          <cell r="G312" t="str">
            <v>199310BHNMN</v>
          </cell>
          <cell r="H312" t="str">
            <v>199310MN</v>
          </cell>
        </row>
        <row r="313">
          <cell r="D313">
            <v>0.10434832774789098</v>
          </cell>
          <cell r="F313">
            <v>6461573.71</v>
          </cell>
          <cell r="G313" t="str">
            <v>199310BINME</v>
          </cell>
          <cell r="H313" t="str">
            <v>199310ME</v>
          </cell>
        </row>
        <row r="314">
          <cell r="D314">
            <v>0.22757144735496035</v>
          </cell>
          <cell r="F314">
            <v>9300000</v>
          </cell>
          <cell r="G314" t="str">
            <v>199310BINMN</v>
          </cell>
          <cell r="H314" t="str">
            <v>199310MN</v>
          </cell>
        </row>
        <row r="315">
          <cell r="D315">
            <v>8.8050731083302136E-2</v>
          </cell>
          <cell r="F315">
            <v>14750000</v>
          </cell>
          <cell r="G315" t="str">
            <v>199310BISME</v>
          </cell>
          <cell r="H315" t="str">
            <v>199310ME</v>
          </cell>
        </row>
        <row r="316">
          <cell r="D316">
            <v>0.21566657605162839</v>
          </cell>
          <cell r="F316">
            <v>8000000</v>
          </cell>
          <cell r="G316" t="str">
            <v>199310BISMN</v>
          </cell>
          <cell r="H316" t="str">
            <v>199310MN</v>
          </cell>
        </row>
        <row r="317">
          <cell r="D317">
            <v>9.5980203157880251E-2</v>
          </cell>
          <cell r="F317">
            <v>500000</v>
          </cell>
          <cell r="G317" t="str">
            <v>199310BLPME</v>
          </cell>
          <cell r="H317" t="str">
            <v>199310ME</v>
          </cell>
        </row>
        <row r="318">
          <cell r="D318">
            <v>0.2061514431568352</v>
          </cell>
          <cell r="F318">
            <v>12500000</v>
          </cell>
          <cell r="G318" t="str">
            <v>199310BLPMN</v>
          </cell>
          <cell r="H318" t="str">
            <v>199310MN</v>
          </cell>
        </row>
        <row r="319">
          <cell r="D319">
            <v>0.20090735401559992</v>
          </cell>
          <cell r="F319">
            <v>2800000</v>
          </cell>
          <cell r="G319" t="str">
            <v>199310BMEMN</v>
          </cell>
          <cell r="H319" t="str">
            <v>199310MN</v>
          </cell>
        </row>
        <row r="320">
          <cell r="D320">
            <v>0.17574604988235487</v>
          </cell>
          <cell r="F320">
            <v>75000</v>
          </cell>
          <cell r="G320" t="str">
            <v>199310BSCMN</v>
          </cell>
          <cell r="H320" t="str">
            <v>199310MN</v>
          </cell>
        </row>
        <row r="321">
          <cell r="D321">
            <v>0.12351492297612292</v>
          </cell>
          <cell r="F321">
            <v>750000</v>
          </cell>
          <cell r="G321" t="str">
            <v>199310BSOME</v>
          </cell>
          <cell r="H321" t="str">
            <v>199310ME</v>
          </cell>
        </row>
        <row r="322">
          <cell r="D322">
            <v>0.20768379970021394</v>
          </cell>
          <cell r="F322">
            <v>6300000</v>
          </cell>
          <cell r="G322" t="str">
            <v>199310BCRMN</v>
          </cell>
          <cell r="H322" t="str">
            <v>199310MN</v>
          </cell>
        </row>
        <row r="323">
          <cell r="D323">
            <v>0.10855371495938804</v>
          </cell>
          <cell r="F323">
            <v>500000</v>
          </cell>
          <cell r="G323" t="str">
            <v>199310BUNME</v>
          </cell>
          <cell r="H323" t="str">
            <v>199310ME</v>
          </cell>
        </row>
        <row r="324">
          <cell r="D324">
            <v>0.10999900466789402</v>
          </cell>
          <cell r="F324">
            <v>2304306.16</v>
          </cell>
          <cell r="G324" t="str">
            <v>199310OTROSME</v>
          </cell>
          <cell r="H324" t="str">
            <v>199310ME</v>
          </cell>
        </row>
        <row r="325">
          <cell r="D325">
            <v>0.19684117641837506</v>
          </cell>
          <cell r="F325">
            <v>1308000</v>
          </cell>
          <cell r="G325" t="str">
            <v>199310OTROSMN</v>
          </cell>
          <cell r="H325" t="str">
            <v>199310MN</v>
          </cell>
        </row>
        <row r="326">
          <cell r="D326">
            <v>8.9658638467243368E-2</v>
          </cell>
          <cell r="F326">
            <v>5400000</v>
          </cell>
          <cell r="G326" t="str">
            <v>199310BCTME</v>
          </cell>
          <cell r="H326" t="str">
            <v>199310ME</v>
          </cell>
        </row>
        <row r="327">
          <cell r="D327">
            <v>0.11263561059812714</v>
          </cell>
          <cell r="F327">
            <v>3900000</v>
          </cell>
          <cell r="G327" t="str">
            <v>199310OTROSME</v>
          </cell>
          <cell r="H327" t="str">
            <v>199310ME</v>
          </cell>
        </row>
        <row r="328">
          <cell r="D328">
            <v>0.2090679117824803</v>
          </cell>
          <cell r="F328">
            <v>1000000</v>
          </cell>
          <cell r="G328" t="str">
            <v>199310OTROSMN</v>
          </cell>
          <cell r="H328" t="str">
            <v>199310MN</v>
          </cell>
        </row>
        <row r="329">
          <cell r="D329">
            <v>0.10471306744129683</v>
          </cell>
          <cell r="F329">
            <v>112152.08</v>
          </cell>
          <cell r="G329" t="str">
            <v>199311BECME</v>
          </cell>
          <cell r="H329" t="str">
            <v>199311ME</v>
          </cell>
        </row>
        <row r="330">
          <cell r="D330">
            <v>7.1767863594870057E-2</v>
          </cell>
          <cell r="F330">
            <v>5930000</v>
          </cell>
          <cell r="G330" t="str">
            <v>199311BHNME</v>
          </cell>
          <cell r="H330" t="str">
            <v>199311ME</v>
          </cell>
        </row>
        <row r="331">
          <cell r="D331">
            <v>0.11571883619521484</v>
          </cell>
          <cell r="F331">
            <v>213513.13</v>
          </cell>
          <cell r="G331" t="str">
            <v>199311BINME</v>
          </cell>
          <cell r="H331" t="str">
            <v>199311ME</v>
          </cell>
        </row>
        <row r="332">
          <cell r="D332">
            <v>7.284311941879508E-2</v>
          </cell>
          <cell r="F332">
            <v>16000000</v>
          </cell>
          <cell r="G332" t="str">
            <v>199311BISME</v>
          </cell>
          <cell r="H332" t="str">
            <v>199311ME</v>
          </cell>
        </row>
        <row r="333">
          <cell r="D333">
            <v>0.18047486326888187</v>
          </cell>
          <cell r="F333">
            <v>8500000</v>
          </cell>
          <cell r="G333" t="str">
            <v>199311BISMN</v>
          </cell>
          <cell r="H333" t="str">
            <v>199311MN</v>
          </cell>
        </row>
        <row r="334">
          <cell r="D334">
            <v>7.9050794288421544E-2</v>
          </cell>
          <cell r="F334">
            <v>1300000</v>
          </cell>
          <cell r="G334" t="str">
            <v>199311BLPME</v>
          </cell>
          <cell r="H334" t="str">
            <v>199311ME</v>
          </cell>
        </row>
        <row r="335">
          <cell r="D335">
            <v>0.11682592812317562</v>
          </cell>
          <cell r="F335">
            <v>1500000</v>
          </cell>
          <cell r="G335" t="str">
            <v>199311BSOME</v>
          </cell>
          <cell r="H335" t="str">
            <v>199311ME</v>
          </cell>
        </row>
        <row r="336">
          <cell r="D336">
            <v>0.10104314143235434</v>
          </cell>
          <cell r="F336">
            <v>747975.86</v>
          </cell>
          <cell r="G336" t="str">
            <v>199311BCRME</v>
          </cell>
          <cell r="H336" t="str">
            <v>199311ME</v>
          </cell>
        </row>
        <row r="337">
          <cell r="D337">
            <v>0.20554814022159784</v>
          </cell>
          <cell r="F337">
            <v>5000000</v>
          </cell>
          <cell r="G337" t="str">
            <v>199311BCRMN</v>
          </cell>
          <cell r="H337" t="str">
            <v>199311MN</v>
          </cell>
        </row>
        <row r="338">
          <cell r="D338">
            <v>0.10613816751946614</v>
          </cell>
          <cell r="F338">
            <v>500000</v>
          </cell>
          <cell r="G338" t="str">
            <v>199311BUNME</v>
          </cell>
          <cell r="H338" t="str">
            <v>199311ME</v>
          </cell>
        </row>
        <row r="339">
          <cell r="D339">
            <v>0.12682503013196977</v>
          </cell>
          <cell r="F339">
            <v>105383.99</v>
          </cell>
          <cell r="G339" t="str">
            <v>199311OTROSME</v>
          </cell>
          <cell r="H339" t="str">
            <v>199311ME</v>
          </cell>
        </row>
        <row r="340">
          <cell r="D340">
            <v>7.7872206946251632E-2</v>
          </cell>
          <cell r="F340">
            <v>1700000</v>
          </cell>
          <cell r="G340" t="str">
            <v>199311BCTME</v>
          </cell>
          <cell r="H340" t="str">
            <v>199311ME</v>
          </cell>
        </row>
        <row r="341">
          <cell r="D341">
            <v>0.11280160152758646</v>
          </cell>
          <cell r="F341">
            <v>3080000</v>
          </cell>
          <cell r="G341" t="str">
            <v>199311OTROSME</v>
          </cell>
          <cell r="H341" t="str">
            <v>199311ME</v>
          </cell>
        </row>
        <row r="342">
          <cell r="D342">
            <v>9.6054233152406479E-2</v>
          </cell>
          <cell r="F342">
            <v>28750816.670000002</v>
          </cell>
          <cell r="G342" t="str">
            <v>199312BBAME</v>
          </cell>
          <cell r="H342" t="str">
            <v>199312ME</v>
          </cell>
        </row>
        <row r="343">
          <cell r="D343">
            <v>0.21146390457800526</v>
          </cell>
          <cell r="F343">
            <v>8500000</v>
          </cell>
          <cell r="G343" t="str">
            <v>199312BBAMN</v>
          </cell>
          <cell r="H343" t="str">
            <v>199312MN</v>
          </cell>
        </row>
        <row r="344">
          <cell r="D344">
            <v>9.3806897670983824E-2</v>
          </cell>
          <cell r="F344">
            <v>113086.68</v>
          </cell>
          <cell r="G344" t="str">
            <v>199312BECME</v>
          </cell>
          <cell r="H344" t="str">
            <v>199312ME</v>
          </cell>
        </row>
        <row r="345">
          <cell r="D345">
            <v>8.3277439925637742E-2</v>
          </cell>
          <cell r="F345">
            <v>700000</v>
          </cell>
          <cell r="G345" t="str">
            <v>199312BHNME</v>
          </cell>
          <cell r="H345" t="str">
            <v>199312ME</v>
          </cell>
        </row>
        <row r="346">
          <cell r="D346">
            <v>0.17925946139067486</v>
          </cell>
          <cell r="F346">
            <v>1500000</v>
          </cell>
          <cell r="G346" t="str">
            <v>199312BHNMN</v>
          </cell>
          <cell r="H346" t="str">
            <v>199312MN</v>
          </cell>
        </row>
        <row r="347">
          <cell r="D347">
            <v>0.1084804113603865</v>
          </cell>
          <cell r="F347">
            <v>2615470.3199999998</v>
          </cell>
          <cell r="G347" t="str">
            <v>199312BINME</v>
          </cell>
          <cell r="H347" t="str">
            <v>199312ME</v>
          </cell>
        </row>
        <row r="348">
          <cell r="D348">
            <v>9.9073634755738868E-2</v>
          </cell>
          <cell r="F348">
            <v>14453675</v>
          </cell>
          <cell r="G348" t="str">
            <v>199312BISME</v>
          </cell>
          <cell r="H348" t="str">
            <v>199312ME</v>
          </cell>
        </row>
        <row r="349">
          <cell r="D349">
            <v>0.17751670816279169</v>
          </cell>
          <cell r="F349">
            <v>14500000</v>
          </cell>
          <cell r="G349" t="str">
            <v>199312BISMN</v>
          </cell>
          <cell r="H349" t="str">
            <v>199312MN</v>
          </cell>
        </row>
        <row r="350">
          <cell r="D350">
            <v>0.10490057068268741</v>
          </cell>
          <cell r="F350">
            <v>3100000</v>
          </cell>
          <cell r="G350" t="str">
            <v>199312BLPME</v>
          </cell>
          <cell r="H350" t="str">
            <v>199312ME</v>
          </cell>
        </row>
        <row r="351">
          <cell r="D351">
            <v>0.20763062274278804</v>
          </cell>
          <cell r="F351">
            <v>5700000</v>
          </cell>
          <cell r="G351" t="str">
            <v>199312BLPMN</v>
          </cell>
          <cell r="H351" t="str">
            <v>199312MN</v>
          </cell>
        </row>
        <row r="352">
          <cell r="D352">
            <v>0.10362857132570784</v>
          </cell>
          <cell r="F352">
            <v>13452866</v>
          </cell>
          <cell r="G352" t="str">
            <v>199312BNBME</v>
          </cell>
          <cell r="H352" t="str">
            <v>199312ME</v>
          </cell>
        </row>
        <row r="353">
          <cell r="D353">
            <v>0.23360252886053168</v>
          </cell>
          <cell r="F353">
            <v>3000000</v>
          </cell>
          <cell r="G353" t="str">
            <v>199312BNBMN</v>
          </cell>
          <cell r="H353" t="str">
            <v>199312MN</v>
          </cell>
        </row>
        <row r="354">
          <cell r="D354">
            <v>0.22133492945614908</v>
          </cell>
          <cell r="F354">
            <v>400000</v>
          </cell>
          <cell r="G354" t="str">
            <v>199312BREMN</v>
          </cell>
          <cell r="H354" t="str">
            <v>199312MN</v>
          </cell>
        </row>
        <row r="355">
          <cell r="D355">
            <v>0.11324823994368013</v>
          </cell>
          <cell r="F355">
            <v>1800000</v>
          </cell>
          <cell r="G355" t="str">
            <v>199312BSOME</v>
          </cell>
          <cell r="H355" t="str">
            <v>199312ME</v>
          </cell>
        </row>
        <row r="356">
          <cell r="D356">
            <v>0.12682503013196977</v>
          </cell>
          <cell r="F356">
            <v>106437.83</v>
          </cell>
          <cell r="G356" t="str">
            <v>199312OTROSME</v>
          </cell>
          <cell r="H356" t="str">
            <v>199312ME</v>
          </cell>
        </row>
        <row r="357">
          <cell r="D357">
            <v>0.10666315743288121</v>
          </cell>
          <cell r="F357">
            <v>1700000</v>
          </cell>
          <cell r="G357" t="str">
            <v>199312BCTME</v>
          </cell>
          <cell r="H357" t="str">
            <v>199312ME</v>
          </cell>
        </row>
        <row r="358">
          <cell r="D358">
            <v>0.11380403788334537</v>
          </cell>
          <cell r="F358">
            <v>2602750</v>
          </cell>
          <cell r="G358" t="str">
            <v>199312OTROSME</v>
          </cell>
          <cell r="H358" t="str">
            <v>199312ME</v>
          </cell>
        </row>
        <row r="359">
          <cell r="D359">
            <v>0.20888663571933486</v>
          </cell>
          <cell r="F359">
            <v>1500000</v>
          </cell>
          <cell r="G359" t="str">
            <v>199312OTROSMN</v>
          </cell>
          <cell r="H359" t="str">
            <v>199312MN</v>
          </cell>
        </row>
        <row r="360">
          <cell r="D360">
            <v>0.1025616058910863</v>
          </cell>
          <cell r="F360">
            <v>8396125</v>
          </cell>
          <cell r="G360" t="str">
            <v>19941BBAME</v>
          </cell>
          <cell r="H360" t="str">
            <v>19941ME</v>
          </cell>
        </row>
        <row r="361">
          <cell r="D361">
            <v>0.19724299800349496</v>
          </cell>
          <cell r="F361">
            <v>12070000</v>
          </cell>
          <cell r="G361" t="str">
            <v>19941BBAMN</v>
          </cell>
          <cell r="H361" t="str">
            <v>19941MN</v>
          </cell>
        </row>
        <row r="362">
          <cell r="D362">
            <v>9.3806897670983838E-2</v>
          </cell>
          <cell r="F362">
            <v>113963.1</v>
          </cell>
          <cell r="G362" t="str">
            <v>19941BECME</v>
          </cell>
          <cell r="H362" t="str">
            <v>19941ME</v>
          </cell>
        </row>
        <row r="363">
          <cell r="D363">
            <v>9.8765113366683213E-2</v>
          </cell>
          <cell r="F363">
            <v>6900000</v>
          </cell>
          <cell r="G363" t="str">
            <v>19941BHNME</v>
          </cell>
          <cell r="H363" t="str">
            <v>19941ME</v>
          </cell>
        </row>
        <row r="364">
          <cell r="D364">
            <v>0.11571883619521484</v>
          </cell>
          <cell r="F364">
            <v>217511.32</v>
          </cell>
          <cell r="G364" t="str">
            <v>19941BINME</v>
          </cell>
          <cell r="H364" t="str">
            <v>19941ME</v>
          </cell>
        </row>
        <row r="365">
          <cell r="D365">
            <v>0.10341651958286324</v>
          </cell>
          <cell r="F365">
            <v>16627945.629999999</v>
          </cell>
          <cell r="G365" t="str">
            <v>19941BISME</v>
          </cell>
          <cell r="H365" t="str">
            <v>19941ME</v>
          </cell>
        </row>
        <row r="366">
          <cell r="D366">
            <v>9.28785355474612E-2</v>
          </cell>
          <cell r="F366">
            <v>2300000</v>
          </cell>
          <cell r="G366" t="str">
            <v>19941BLPME</v>
          </cell>
          <cell r="H366" t="str">
            <v>19941ME</v>
          </cell>
        </row>
        <row r="367">
          <cell r="D367">
            <v>0.18525729042744432</v>
          </cell>
          <cell r="F367">
            <v>1500000</v>
          </cell>
          <cell r="G367" t="str">
            <v>19941BLPMN</v>
          </cell>
          <cell r="H367" t="str">
            <v>19941MN</v>
          </cell>
        </row>
        <row r="368">
          <cell r="D368">
            <v>0.10628831766607734</v>
          </cell>
          <cell r="F368">
            <v>7400000</v>
          </cell>
          <cell r="G368" t="str">
            <v>19941BNBME</v>
          </cell>
          <cell r="H368" t="str">
            <v>19941ME</v>
          </cell>
        </row>
        <row r="369">
          <cell r="D369">
            <v>0.20918899006935976</v>
          </cell>
          <cell r="F369">
            <v>50000</v>
          </cell>
          <cell r="G369" t="str">
            <v>19941BREMN</v>
          </cell>
          <cell r="H369" t="str">
            <v>19941MN</v>
          </cell>
        </row>
        <row r="370">
          <cell r="D370">
            <v>0.11904011197909714</v>
          </cell>
          <cell r="F370">
            <v>500000</v>
          </cell>
          <cell r="G370" t="str">
            <v>19941BSOME</v>
          </cell>
          <cell r="H370" t="str">
            <v>19941ME</v>
          </cell>
        </row>
        <row r="371">
          <cell r="D371">
            <v>0.10506361519307217</v>
          </cell>
          <cell r="F371">
            <v>282823.33</v>
          </cell>
          <cell r="G371" t="str">
            <v>19941BSRME</v>
          </cell>
          <cell r="H371" t="str">
            <v>19941ME</v>
          </cell>
        </row>
        <row r="372">
          <cell r="D372">
            <v>0.10246707669184058</v>
          </cell>
          <cell r="F372">
            <v>307682.21000000002</v>
          </cell>
          <cell r="G372" t="str">
            <v>19941OTROSME</v>
          </cell>
          <cell r="H372" t="str">
            <v>19941ME</v>
          </cell>
        </row>
        <row r="373">
          <cell r="D373">
            <v>0.11676368908804348</v>
          </cell>
          <cell r="F373">
            <v>18300000</v>
          </cell>
          <cell r="G373" t="str">
            <v>19942BBAME</v>
          </cell>
          <cell r="H373" t="str">
            <v>19942ME</v>
          </cell>
        </row>
        <row r="374">
          <cell r="D374">
            <v>0.21876351129949323</v>
          </cell>
          <cell r="F374">
            <v>1000000</v>
          </cell>
          <cell r="G374" t="str">
            <v>19942BBAMN</v>
          </cell>
          <cell r="H374" t="str">
            <v>19942MN</v>
          </cell>
        </row>
        <row r="375">
          <cell r="D375">
            <v>9.3806897670983824E-2</v>
          </cell>
          <cell r="F375">
            <v>114817.82</v>
          </cell>
          <cell r="G375" t="str">
            <v>19942BECME</v>
          </cell>
          <cell r="H375" t="str">
            <v>19942ME</v>
          </cell>
        </row>
        <row r="376">
          <cell r="D376">
            <v>0.10413500506305508</v>
          </cell>
          <cell r="F376">
            <v>3400000</v>
          </cell>
          <cell r="G376" t="str">
            <v>19942BHNME</v>
          </cell>
          <cell r="H376" t="str">
            <v>19942ME</v>
          </cell>
        </row>
        <row r="377">
          <cell r="D377">
            <v>0.22119943386251406</v>
          </cell>
          <cell r="F377">
            <v>5000000</v>
          </cell>
          <cell r="G377" t="str">
            <v>19942BHNMN</v>
          </cell>
          <cell r="H377" t="str">
            <v>19942MN</v>
          </cell>
        </row>
        <row r="378">
          <cell r="D378">
            <v>0.11571883619521484</v>
          </cell>
          <cell r="F378">
            <v>219505.16</v>
          </cell>
          <cell r="G378" t="str">
            <v>19942BINME</v>
          </cell>
          <cell r="H378" t="str">
            <v>19942ME</v>
          </cell>
        </row>
        <row r="379">
          <cell r="D379">
            <v>0.11344660794042369</v>
          </cell>
          <cell r="F379">
            <v>4300000</v>
          </cell>
          <cell r="G379" t="str">
            <v>19942BISME</v>
          </cell>
          <cell r="H379" t="str">
            <v>19942ME</v>
          </cell>
        </row>
        <row r="380">
          <cell r="D380">
            <v>0.19616687789090501</v>
          </cell>
          <cell r="F380">
            <v>3300000</v>
          </cell>
          <cell r="G380" t="str">
            <v>19942BISMN</v>
          </cell>
          <cell r="H380" t="str">
            <v>19942MN</v>
          </cell>
        </row>
        <row r="381">
          <cell r="D381">
            <v>0.13049205976292155</v>
          </cell>
          <cell r="F381">
            <v>800000</v>
          </cell>
          <cell r="G381" t="str">
            <v>19942BLPME</v>
          </cell>
          <cell r="H381" t="str">
            <v>19942ME</v>
          </cell>
        </row>
        <row r="382">
          <cell r="D382">
            <v>0.20840522477341983</v>
          </cell>
          <cell r="F382">
            <v>450000</v>
          </cell>
          <cell r="G382" t="str">
            <v>19942BLPMN</v>
          </cell>
          <cell r="H382" t="str">
            <v>19942MN</v>
          </cell>
        </row>
        <row r="383">
          <cell r="D383">
            <v>0.20293298964099352</v>
          </cell>
          <cell r="F383">
            <v>2700000</v>
          </cell>
          <cell r="G383" t="str">
            <v>19942BMEMN</v>
          </cell>
          <cell r="H383" t="str">
            <v>19942MN</v>
          </cell>
        </row>
        <row r="384">
          <cell r="D384">
            <v>0.11308243359557694</v>
          </cell>
          <cell r="F384">
            <v>700000</v>
          </cell>
          <cell r="G384" t="str">
            <v>19942BNBME</v>
          </cell>
          <cell r="H384" t="str">
            <v>19942ME</v>
          </cell>
        </row>
        <row r="385">
          <cell r="D385">
            <v>0.19715817425511736</v>
          </cell>
          <cell r="F385">
            <v>2220000</v>
          </cell>
          <cell r="G385" t="str">
            <v>19942BNBMN</v>
          </cell>
          <cell r="H385" t="str">
            <v>19942MN</v>
          </cell>
        </row>
        <row r="386">
          <cell r="D386">
            <v>0.11913832090074386</v>
          </cell>
          <cell r="F386">
            <v>600000</v>
          </cell>
          <cell r="G386" t="str">
            <v>19942BSOME</v>
          </cell>
          <cell r="H386" t="str">
            <v>19942ME</v>
          </cell>
        </row>
        <row r="387">
          <cell r="D387">
            <v>0.24590938694948714</v>
          </cell>
          <cell r="F387">
            <v>2000000</v>
          </cell>
          <cell r="G387" t="str">
            <v>19942BCRMN</v>
          </cell>
          <cell r="H387" t="str">
            <v>19942MN</v>
          </cell>
        </row>
        <row r="388">
          <cell r="D388">
            <v>0.11793201442135093</v>
          </cell>
          <cell r="F388">
            <v>108539.01</v>
          </cell>
          <cell r="G388" t="str">
            <v>19942OTROSME</v>
          </cell>
          <cell r="H388" t="str">
            <v>19942ME</v>
          </cell>
        </row>
        <row r="389">
          <cell r="D389">
            <v>0.10826161859278176</v>
          </cell>
          <cell r="F389">
            <v>700000</v>
          </cell>
          <cell r="G389" t="str">
            <v>19942BCTME</v>
          </cell>
          <cell r="H389" t="str">
            <v>19942ME</v>
          </cell>
        </row>
        <row r="390">
          <cell r="D390">
            <v>0.11798771361417384</v>
          </cell>
          <cell r="F390">
            <v>3300000</v>
          </cell>
          <cell r="G390" t="str">
            <v>19943BBAME</v>
          </cell>
          <cell r="H390" t="str">
            <v>19943ME</v>
          </cell>
        </row>
        <row r="391">
          <cell r="D391">
            <v>9.3893637311879496E-2</v>
          </cell>
          <cell r="F391">
            <v>219678.95</v>
          </cell>
          <cell r="G391" t="str">
            <v>19943BECME</v>
          </cell>
          <cell r="H391" t="str">
            <v>19943ME</v>
          </cell>
        </row>
        <row r="392">
          <cell r="D392">
            <v>0.12124936027122495</v>
          </cell>
          <cell r="F392">
            <v>39200000</v>
          </cell>
          <cell r="G392" t="str">
            <v>19943BHNME</v>
          </cell>
          <cell r="H392" t="str">
            <v>19943ME</v>
          </cell>
        </row>
        <row r="393">
          <cell r="D393">
            <v>0.2090679117824803</v>
          </cell>
          <cell r="F393">
            <v>2400000</v>
          </cell>
          <cell r="G393" t="str">
            <v>19943BHNMN</v>
          </cell>
          <cell r="H393" t="str">
            <v>19943MN</v>
          </cell>
        </row>
        <row r="394">
          <cell r="D394">
            <v>0.11571883619521484</v>
          </cell>
          <cell r="F394">
            <v>221517.28</v>
          </cell>
          <cell r="G394" t="str">
            <v>19943BINME</v>
          </cell>
          <cell r="H394" t="str">
            <v>19943ME</v>
          </cell>
        </row>
        <row r="395">
          <cell r="D395">
            <v>0.1099378197133723</v>
          </cell>
          <cell r="F395">
            <v>23075000</v>
          </cell>
          <cell r="G395" t="str">
            <v>19943BISME</v>
          </cell>
          <cell r="H395" t="str">
            <v>19943ME</v>
          </cell>
        </row>
        <row r="396">
          <cell r="D396">
            <v>0.20449645936558689</v>
          </cell>
          <cell r="F396">
            <v>7300000</v>
          </cell>
          <cell r="G396" t="str">
            <v>19943BISMN</v>
          </cell>
          <cell r="H396" t="str">
            <v>19943MN</v>
          </cell>
        </row>
        <row r="397">
          <cell r="D397">
            <v>0.11733092167185857</v>
          </cell>
          <cell r="F397">
            <v>2200000</v>
          </cell>
          <cell r="G397" t="str">
            <v>19943BLPME</v>
          </cell>
          <cell r="H397" t="str">
            <v>19943ME</v>
          </cell>
        </row>
        <row r="398">
          <cell r="D398">
            <v>0.21217500642645593</v>
          </cell>
          <cell r="F398">
            <v>5700000</v>
          </cell>
          <cell r="G398" t="str">
            <v>19943BLPMN</v>
          </cell>
          <cell r="H398" t="str">
            <v>19943MN</v>
          </cell>
        </row>
        <row r="399">
          <cell r="D399">
            <v>0.12185283551491755</v>
          </cell>
          <cell r="F399">
            <v>1000000</v>
          </cell>
          <cell r="G399" t="str">
            <v>19943BMEME</v>
          </cell>
          <cell r="H399" t="str">
            <v>19943ME</v>
          </cell>
        </row>
        <row r="400">
          <cell r="D400">
            <v>0.10681168114417176</v>
          </cell>
          <cell r="F400">
            <v>4050000</v>
          </cell>
          <cell r="G400" t="str">
            <v>19943BNBME</v>
          </cell>
          <cell r="H400" t="str">
            <v>19943ME</v>
          </cell>
        </row>
        <row r="401">
          <cell r="D401">
            <v>0.19705591110790133</v>
          </cell>
          <cell r="F401">
            <v>130000</v>
          </cell>
          <cell r="G401" t="str">
            <v>19943BREMN</v>
          </cell>
          <cell r="H401" t="str">
            <v>19943MN</v>
          </cell>
        </row>
        <row r="402">
          <cell r="D402">
            <v>0.10727374202279079</v>
          </cell>
          <cell r="F402">
            <v>742000</v>
          </cell>
          <cell r="G402" t="str">
            <v>19943BSOME</v>
          </cell>
          <cell r="H402" t="str">
            <v>19943ME</v>
          </cell>
        </row>
        <row r="403">
          <cell r="D403">
            <v>0.19705591110790133</v>
          </cell>
          <cell r="F403">
            <v>600000</v>
          </cell>
          <cell r="G403" t="str">
            <v>19943BCRMN</v>
          </cell>
          <cell r="H403" t="str">
            <v>19943MN</v>
          </cell>
        </row>
        <row r="404">
          <cell r="D404">
            <v>0.11644654526978385</v>
          </cell>
          <cell r="F404">
            <v>2700000</v>
          </cell>
          <cell r="G404" t="str">
            <v>19943BUNME</v>
          </cell>
          <cell r="H404" t="str">
            <v>19943ME</v>
          </cell>
        </row>
        <row r="405">
          <cell r="D405">
            <v>0.11793201442135093</v>
          </cell>
          <cell r="F405">
            <v>109552.04</v>
          </cell>
          <cell r="G405" t="str">
            <v>19943OTROSME</v>
          </cell>
          <cell r="H405" t="str">
            <v>19943ME</v>
          </cell>
        </row>
        <row r="406">
          <cell r="D406">
            <v>0.10420951680710894</v>
          </cell>
          <cell r="F406">
            <v>6900000</v>
          </cell>
          <cell r="G406" t="str">
            <v>19944BBAME</v>
          </cell>
          <cell r="H406" t="str">
            <v>19944ME</v>
          </cell>
        </row>
        <row r="407">
          <cell r="D407">
            <v>9.3806897670983824E-2</v>
          </cell>
          <cell r="F407">
            <v>116575.46</v>
          </cell>
          <cell r="G407" t="str">
            <v>19944BECME</v>
          </cell>
          <cell r="H407" t="str">
            <v>19944ME</v>
          </cell>
        </row>
        <row r="408">
          <cell r="D408">
            <v>9.7286225378680119E-2</v>
          </cell>
          <cell r="F408">
            <v>27050000</v>
          </cell>
          <cell r="G408" t="str">
            <v>19944BHNME</v>
          </cell>
          <cell r="H408" t="str">
            <v>19944ME</v>
          </cell>
        </row>
        <row r="409">
          <cell r="D409">
            <v>0.19206321711807417</v>
          </cell>
          <cell r="F409">
            <v>13800000</v>
          </cell>
          <cell r="G409" t="str">
            <v>19944BHNMN</v>
          </cell>
          <cell r="H409" t="str">
            <v>19944MN</v>
          </cell>
        </row>
        <row r="410">
          <cell r="D410">
            <v>0.11571883619521484</v>
          </cell>
          <cell r="F410">
            <v>523615.56</v>
          </cell>
          <cell r="G410" t="str">
            <v>19944BINME</v>
          </cell>
          <cell r="H410" t="str">
            <v>19944ME</v>
          </cell>
        </row>
        <row r="411">
          <cell r="D411">
            <v>9.7758572557802029E-2</v>
          </cell>
          <cell r="F411">
            <v>5527200</v>
          </cell>
          <cell r="G411" t="str">
            <v>19944BISME</v>
          </cell>
          <cell r="H411" t="str">
            <v>19944ME</v>
          </cell>
        </row>
        <row r="412">
          <cell r="D412">
            <v>0.23040408982261873</v>
          </cell>
          <cell r="F412">
            <v>7122000</v>
          </cell>
          <cell r="G412" t="str">
            <v>19944BISMN</v>
          </cell>
          <cell r="H412" t="str">
            <v>19944MN</v>
          </cell>
        </row>
        <row r="413">
          <cell r="D413">
            <v>9.9028335366849032E-2</v>
          </cell>
          <cell r="F413">
            <v>3500000</v>
          </cell>
          <cell r="G413" t="str">
            <v>19944BLPME</v>
          </cell>
          <cell r="H413" t="str">
            <v>19944ME</v>
          </cell>
        </row>
        <row r="414">
          <cell r="D414">
            <v>9.2474364807877615E-2</v>
          </cell>
          <cell r="F414">
            <v>7200000</v>
          </cell>
          <cell r="G414" t="str">
            <v>19944BNBME</v>
          </cell>
          <cell r="H414" t="str">
            <v>19944ME</v>
          </cell>
        </row>
        <row r="415">
          <cell r="D415">
            <v>0.22133492945614908</v>
          </cell>
          <cell r="F415">
            <v>2300000</v>
          </cell>
          <cell r="G415" t="str">
            <v>19944BNBMN</v>
          </cell>
          <cell r="H415" t="str">
            <v>19944MN</v>
          </cell>
        </row>
        <row r="416">
          <cell r="D416">
            <v>9.9247584081007645E-2</v>
          </cell>
          <cell r="F416">
            <v>382439.02</v>
          </cell>
          <cell r="G416" t="str">
            <v>19944BSOME</v>
          </cell>
          <cell r="H416" t="str">
            <v>19944ME</v>
          </cell>
        </row>
        <row r="417">
          <cell r="D417">
            <v>0.2506702205900963</v>
          </cell>
          <cell r="F417">
            <v>2224000</v>
          </cell>
          <cell r="G417" t="str">
            <v>19944BCRMN</v>
          </cell>
          <cell r="H417" t="str">
            <v>19944MN</v>
          </cell>
        </row>
        <row r="418">
          <cell r="D418">
            <v>0.11020345045182345</v>
          </cell>
          <cell r="F418">
            <v>110574.53</v>
          </cell>
          <cell r="G418" t="str">
            <v>19944OTROSME</v>
          </cell>
          <cell r="H418" t="str">
            <v>19944ME</v>
          </cell>
        </row>
        <row r="419">
          <cell r="D419">
            <v>9.1517240835530353E-2</v>
          </cell>
          <cell r="F419">
            <v>6400000</v>
          </cell>
          <cell r="G419" t="str">
            <v>19945BBAME</v>
          </cell>
          <cell r="H419" t="str">
            <v>19945ME</v>
          </cell>
        </row>
        <row r="420">
          <cell r="D420">
            <v>0.23360252886053168</v>
          </cell>
          <cell r="F420">
            <v>500000</v>
          </cell>
          <cell r="G420" t="str">
            <v>19945BECMN</v>
          </cell>
          <cell r="H420" t="str">
            <v>19945MN</v>
          </cell>
        </row>
        <row r="421">
          <cell r="D421">
            <v>9.1675669058950388E-2</v>
          </cell>
          <cell r="F421">
            <v>39900000</v>
          </cell>
          <cell r="G421" t="str">
            <v>19945BHNME</v>
          </cell>
          <cell r="H421" t="str">
            <v>19945ME</v>
          </cell>
        </row>
        <row r="422">
          <cell r="D422">
            <v>0.11020345045182345</v>
          </cell>
          <cell r="F422">
            <v>563038.74</v>
          </cell>
          <cell r="G422" t="str">
            <v>19945BINME</v>
          </cell>
          <cell r="H422" t="str">
            <v>19945ME</v>
          </cell>
        </row>
        <row r="423">
          <cell r="D423">
            <v>9.4825637385169997E-2</v>
          </cell>
          <cell r="F423">
            <v>3225000</v>
          </cell>
          <cell r="G423" t="str">
            <v>19945BISME</v>
          </cell>
          <cell r="H423" t="str">
            <v>19945ME</v>
          </cell>
        </row>
        <row r="424">
          <cell r="D424">
            <v>0.24290074696798733</v>
          </cell>
          <cell r="F424">
            <v>1300000</v>
          </cell>
          <cell r="G424" t="str">
            <v>19945BISMN</v>
          </cell>
          <cell r="H424" t="str">
            <v>19945MN</v>
          </cell>
        </row>
        <row r="425">
          <cell r="D425">
            <v>9.2113343968091121E-2</v>
          </cell>
          <cell r="F425">
            <v>1450000</v>
          </cell>
          <cell r="G425" t="str">
            <v>19945BLPME</v>
          </cell>
          <cell r="H425" t="str">
            <v>19945ME</v>
          </cell>
        </row>
        <row r="426">
          <cell r="D426">
            <v>0.23120860878354721</v>
          </cell>
          <cell r="F426">
            <v>4330000</v>
          </cell>
          <cell r="G426" t="str">
            <v>19945BLPMN</v>
          </cell>
          <cell r="H426" t="str">
            <v>19945MN</v>
          </cell>
        </row>
        <row r="427">
          <cell r="D427">
            <v>0.25832297797175574</v>
          </cell>
          <cell r="F427">
            <v>2300000</v>
          </cell>
          <cell r="G427" t="str">
            <v>19945BMEMN</v>
          </cell>
          <cell r="H427" t="str">
            <v>19945MN</v>
          </cell>
        </row>
        <row r="428">
          <cell r="D428">
            <v>0.25386273570001067</v>
          </cell>
          <cell r="F428">
            <v>21570000</v>
          </cell>
          <cell r="G428" t="str">
            <v>19945BNBMN</v>
          </cell>
          <cell r="H428" t="str">
            <v>19945MN</v>
          </cell>
        </row>
        <row r="429">
          <cell r="D429">
            <v>0.27114749963100282</v>
          </cell>
          <cell r="F429">
            <v>2105000</v>
          </cell>
          <cell r="G429" t="str">
            <v>19945BSOMN</v>
          </cell>
          <cell r="H429" t="str">
            <v>19945MN</v>
          </cell>
        </row>
        <row r="430">
          <cell r="D430">
            <v>9.9583120084337451E-2</v>
          </cell>
          <cell r="F430">
            <v>600000</v>
          </cell>
          <cell r="G430" t="str">
            <v>19945BSRME</v>
          </cell>
          <cell r="H430" t="str">
            <v>19945ME</v>
          </cell>
        </row>
        <row r="431">
          <cell r="D431">
            <v>9.9645073718622759E-2</v>
          </cell>
          <cell r="F431">
            <v>400000</v>
          </cell>
          <cell r="G431" t="str">
            <v>19945BCRME</v>
          </cell>
          <cell r="H431" t="str">
            <v>19945ME</v>
          </cell>
        </row>
        <row r="432">
          <cell r="D432">
            <v>0.24601732081340386</v>
          </cell>
          <cell r="F432">
            <v>1700000</v>
          </cell>
          <cell r="G432" t="str">
            <v>19945BCRMN</v>
          </cell>
          <cell r="H432" t="str">
            <v>19945MN</v>
          </cell>
        </row>
        <row r="433">
          <cell r="D433">
            <v>0.19716350750333156</v>
          </cell>
          <cell r="F433">
            <v>2310000</v>
          </cell>
          <cell r="G433" t="str">
            <v>19945OTROSMN</v>
          </cell>
          <cell r="H433" t="str">
            <v>19945MN</v>
          </cell>
        </row>
        <row r="434">
          <cell r="D434">
            <v>9.408822126067351E-2</v>
          </cell>
          <cell r="F434">
            <v>500000</v>
          </cell>
          <cell r="G434" t="str">
            <v>19945BCTME</v>
          </cell>
          <cell r="H434" t="str">
            <v>19945ME</v>
          </cell>
        </row>
        <row r="435">
          <cell r="D435">
            <v>8.3219735058489119E-2</v>
          </cell>
          <cell r="F435">
            <v>750000</v>
          </cell>
          <cell r="G435" t="str">
            <v>19946BBAME</v>
          </cell>
          <cell r="H435" t="str">
            <v>19946ME</v>
          </cell>
        </row>
        <row r="436">
          <cell r="D436">
            <v>9.027320345523171E-2</v>
          </cell>
          <cell r="F436">
            <v>23100000</v>
          </cell>
          <cell r="G436" t="str">
            <v>19946BHNME</v>
          </cell>
          <cell r="H436" t="str">
            <v>19946ME</v>
          </cell>
        </row>
        <row r="437">
          <cell r="D437">
            <v>0.20458525523963259</v>
          </cell>
          <cell r="F437">
            <v>24260000</v>
          </cell>
          <cell r="G437" t="str">
            <v>19946BHNMN</v>
          </cell>
          <cell r="H437" t="str">
            <v>19946MN</v>
          </cell>
        </row>
        <row r="438">
          <cell r="D438">
            <v>0.11020345045182343</v>
          </cell>
          <cell r="F438">
            <v>630545.85</v>
          </cell>
          <cell r="G438" t="str">
            <v>19946BINME</v>
          </cell>
          <cell r="H438" t="str">
            <v>19946ME</v>
          </cell>
        </row>
        <row r="439">
          <cell r="D439">
            <v>9.373598103746579E-2</v>
          </cell>
          <cell r="F439">
            <v>2950000</v>
          </cell>
          <cell r="G439" t="str">
            <v>19946BISME</v>
          </cell>
          <cell r="H439" t="str">
            <v>19946ME</v>
          </cell>
        </row>
        <row r="440">
          <cell r="D440">
            <v>0.20173322858171999</v>
          </cell>
          <cell r="F440">
            <v>10500000</v>
          </cell>
          <cell r="G440" t="str">
            <v>19946BISMN</v>
          </cell>
          <cell r="H440" t="str">
            <v>19946MN</v>
          </cell>
        </row>
        <row r="441">
          <cell r="D441">
            <v>9.1620243742509752E-2</v>
          </cell>
          <cell r="F441">
            <v>1100000</v>
          </cell>
          <cell r="G441" t="str">
            <v>19946BLPME</v>
          </cell>
          <cell r="H441" t="str">
            <v>19946ME</v>
          </cell>
        </row>
        <row r="442">
          <cell r="D442">
            <v>0.20770537336248984</v>
          </cell>
          <cell r="F442">
            <v>6204333.3300000001</v>
          </cell>
          <cell r="G442" t="str">
            <v>19946BLPMN</v>
          </cell>
          <cell r="H442" t="str">
            <v>19946MN</v>
          </cell>
        </row>
        <row r="443">
          <cell r="D443">
            <v>9.0839387115008829E-2</v>
          </cell>
          <cell r="F443">
            <v>500000</v>
          </cell>
          <cell r="G443" t="str">
            <v>19946BMEME</v>
          </cell>
          <cell r="H443" t="str">
            <v>19946ME</v>
          </cell>
        </row>
        <row r="444">
          <cell r="D444">
            <v>0.22130104208505064</v>
          </cell>
          <cell r="F444">
            <v>6000000</v>
          </cell>
          <cell r="G444" t="str">
            <v>19946BNBMN</v>
          </cell>
          <cell r="H444" t="str">
            <v>19946MN</v>
          </cell>
        </row>
        <row r="445">
          <cell r="D445">
            <v>9.8519322461980252E-2</v>
          </cell>
          <cell r="F445">
            <v>105275.98</v>
          </cell>
          <cell r="G445" t="str">
            <v>19946BREME</v>
          </cell>
          <cell r="H445" t="str">
            <v>19946ME</v>
          </cell>
        </row>
        <row r="446">
          <cell r="D446">
            <v>7.7858898791939302E-2</v>
          </cell>
          <cell r="F446">
            <v>300000</v>
          </cell>
          <cell r="G446" t="str">
            <v>19946BSRME</v>
          </cell>
          <cell r="H446" t="str">
            <v>19946ME</v>
          </cell>
        </row>
        <row r="447">
          <cell r="D447">
            <v>0.21511865921798901</v>
          </cell>
          <cell r="F447">
            <v>1500000</v>
          </cell>
          <cell r="G447" t="str">
            <v>19946BCRMN</v>
          </cell>
          <cell r="H447" t="str">
            <v>19946MN</v>
          </cell>
        </row>
        <row r="448">
          <cell r="D448">
            <v>8.7543733003321744E-2</v>
          </cell>
          <cell r="F448">
            <v>1000000</v>
          </cell>
          <cell r="G448" t="str">
            <v>19946BCTME</v>
          </cell>
          <cell r="H448" t="str">
            <v>19946ME</v>
          </cell>
        </row>
        <row r="449">
          <cell r="D449">
            <v>0.19716350750333156</v>
          </cell>
          <cell r="F449">
            <v>1500000</v>
          </cell>
          <cell r="G449" t="str">
            <v>19946BCTMN</v>
          </cell>
          <cell r="H449" t="str">
            <v>19946MN</v>
          </cell>
        </row>
        <row r="450">
          <cell r="D450">
            <v>8.2999506807509782E-2</v>
          </cell>
          <cell r="F450">
            <v>100000</v>
          </cell>
          <cell r="G450" t="str">
            <v>19947BBAME</v>
          </cell>
          <cell r="H450" t="str">
            <v>19947ME</v>
          </cell>
        </row>
        <row r="451">
          <cell r="D451">
            <v>0.14734147971262357</v>
          </cell>
          <cell r="F451">
            <v>5000000</v>
          </cell>
          <cell r="G451" t="str">
            <v>19947BBAMN</v>
          </cell>
          <cell r="H451" t="str">
            <v>19947MN</v>
          </cell>
        </row>
        <row r="452">
          <cell r="D452">
            <v>9.3791221882482553E-2</v>
          </cell>
          <cell r="F452">
            <v>19877842.740000002</v>
          </cell>
          <cell r="G452" t="str">
            <v>19947BHNME</v>
          </cell>
          <cell r="H452" t="str">
            <v>19947ME</v>
          </cell>
        </row>
        <row r="453">
          <cell r="D453">
            <v>0.18151210751950278</v>
          </cell>
          <cell r="F453">
            <v>19300000</v>
          </cell>
          <cell r="G453" t="str">
            <v>19947BHNMN</v>
          </cell>
          <cell r="H453" t="str">
            <v>19947MN</v>
          </cell>
        </row>
        <row r="454">
          <cell r="D454">
            <v>0.11020345045182343</v>
          </cell>
          <cell r="F454">
            <v>687437.05</v>
          </cell>
          <cell r="G454" t="str">
            <v>19947BINME</v>
          </cell>
          <cell r="H454" t="str">
            <v>19947ME</v>
          </cell>
        </row>
        <row r="455">
          <cell r="D455">
            <v>9.2533477301572048E-2</v>
          </cell>
          <cell r="F455">
            <v>4733880.55</v>
          </cell>
          <cell r="G455" t="str">
            <v>19947BISME</v>
          </cell>
          <cell r="H455" t="str">
            <v>19947ME</v>
          </cell>
        </row>
        <row r="456">
          <cell r="D456">
            <v>0.16960268895358468</v>
          </cell>
          <cell r="F456">
            <v>19500000</v>
          </cell>
          <cell r="G456" t="str">
            <v>19947BISMN</v>
          </cell>
          <cell r="H456" t="str">
            <v>19947MN</v>
          </cell>
        </row>
        <row r="457">
          <cell r="D457">
            <v>0.10690120830702302</v>
          </cell>
          <cell r="F457">
            <v>980000</v>
          </cell>
          <cell r="G457" t="str">
            <v>19947BLPME</v>
          </cell>
          <cell r="H457" t="str">
            <v>19947ME</v>
          </cell>
        </row>
        <row r="458">
          <cell r="D458">
            <v>0.21392052061449382</v>
          </cell>
          <cell r="F458">
            <v>5000000</v>
          </cell>
          <cell r="G458" t="str">
            <v>19947BLPMN</v>
          </cell>
          <cell r="H458" t="str">
            <v>19947MN</v>
          </cell>
        </row>
        <row r="459">
          <cell r="D459">
            <v>9.9215730793152726E-2</v>
          </cell>
          <cell r="F459">
            <v>2300000</v>
          </cell>
          <cell r="G459" t="str">
            <v>19947BMEME</v>
          </cell>
          <cell r="H459" t="str">
            <v>19947ME</v>
          </cell>
        </row>
        <row r="460">
          <cell r="D460">
            <v>9.537126152867971E-2</v>
          </cell>
          <cell r="F460">
            <v>900000</v>
          </cell>
          <cell r="G460" t="str">
            <v>19947BNBME</v>
          </cell>
          <cell r="H460" t="str">
            <v>19947ME</v>
          </cell>
        </row>
        <row r="461">
          <cell r="D461">
            <v>0.11065961800164814</v>
          </cell>
          <cell r="F461">
            <v>1150000</v>
          </cell>
          <cell r="G461" t="str">
            <v>19947BCRME</v>
          </cell>
          <cell r="H461" t="str">
            <v>19947ME</v>
          </cell>
        </row>
        <row r="462">
          <cell r="D462">
            <v>0.17931571167854432</v>
          </cell>
          <cell r="F462">
            <v>4000000</v>
          </cell>
          <cell r="G462" t="str">
            <v>19947BUNMN</v>
          </cell>
          <cell r="H462" t="str">
            <v>19947MN</v>
          </cell>
        </row>
        <row r="463">
          <cell r="D463">
            <v>9.2882502347997387E-2</v>
          </cell>
          <cell r="F463">
            <v>1350000</v>
          </cell>
          <cell r="G463" t="str">
            <v>19947BCTME</v>
          </cell>
          <cell r="H463" t="str">
            <v>19947ME</v>
          </cell>
        </row>
        <row r="464">
          <cell r="D464">
            <v>0.11413310859205104</v>
          </cell>
          <cell r="F464">
            <v>1100000</v>
          </cell>
          <cell r="G464" t="str">
            <v>19948BBAME</v>
          </cell>
          <cell r="H464" t="str">
            <v>19948ME</v>
          </cell>
        </row>
        <row r="465">
          <cell r="D465">
            <v>0.15500258045368223</v>
          </cell>
          <cell r="F465">
            <v>5000000</v>
          </cell>
          <cell r="G465" t="str">
            <v>19948BBAMN</v>
          </cell>
          <cell r="H465" t="str">
            <v>19948MN</v>
          </cell>
        </row>
        <row r="466">
          <cell r="D466">
            <v>0.16172541654837325</v>
          </cell>
          <cell r="F466">
            <v>1000000</v>
          </cell>
          <cell r="G466" t="str">
            <v>19948BECMN</v>
          </cell>
          <cell r="H466" t="str">
            <v>19948MN</v>
          </cell>
        </row>
        <row r="467">
          <cell r="D467">
            <v>9.9804758199881397E-2</v>
          </cell>
          <cell r="F467">
            <v>11950588.33</v>
          </cell>
          <cell r="G467" t="str">
            <v>19948BHNME</v>
          </cell>
          <cell r="H467" t="str">
            <v>19948ME</v>
          </cell>
        </row>
        <row r="468">
          <cell r="D468">
            <v>0.11020345045182348</v>
          </cell>
          <cell r="F468">
            <v>731462.09</v>
          </cell>
          <cell r="G468" t="str">
            <v>19948BINME</v>
          </cell>
          <cell r="H468" t="str">
            <v>19948ME</v>
          </cell>
        </row>
        <row r="469">
          <cell r="D469">
            <v>0.23307557898534137</v>
          </cell>
          <cell r="F469">
            <v>4000000</v>
          </cell>
          <cell r="G469" t="str">
            <v>19948BINMN</v>
          </cell>
          <cell r="H469" t="str">
            <v>19948MN</v>
          </cell>
        </row>
        <row r="470">
          <cell r="D470">
            <v>9.4001897304794468E-2</v>
          </cell>
          <cell r="F470">
            <v>5700000</v>
          </cell>
          <cell r="G470" t="str">
            <v>19948BISME</v>
          </cell>
          <cell r="H470" t="str">
            <v>19948ME</v>
          </cell>
        </row>
        <row r="471">
          <cell r="D471">
            <v>0.17219147298278203</v>
          </cell>
          <cell r="F471">
            <v>7500000</v>
          </cell>
          <cell r="G471" t="str">
            <v>19948BISMN</v>
          </cell>
          <cell r="H471" t="str">
            <v>19948MN</v>
          </cell>
        </row>
        <row r="472">
          <cell r="D472">
            <v>0.10013245054197303</v>
          </cell>
          <cell r="F472">
            <v>380000</v>
          </cell>
          <cell r="G472" t="str">
            <v>19948BLPME</v>
          </cell>
          <cell r="H472" t="str">
            <v>19948ME</v>
          </cell>
        </row>
        <row r="473">
          <cell r="D473">
            <v>0.17756972789743927</v>
          </cell>
          <cell r="F473">
            <v>10892240</v>
          </cell>
          <cell r="G473" t="str">
            <v>19948BLPMN</v>
          </cell>
          <cell r="H473" t="str">
            <v>19948MN</v>
          </cell>
        </row>
        <row r="474">
          <cell r="D474">
            <v>0.10645057012248836</v>
          </cell>
          <cell r="F474">
            <v>2500000</v>
          </cell>
          <cell r="G474" t="str">
            <v>19948BMEME</v>
          </cell>
          <cell r="H474" t="str">
            <v>19948ME</v>
          </cell>
        </row>
        <row r="475">
          <cell r="D475">
            <v>9.9781607919758972E-2</v>
          </cell>
          <cell r="F475">
            <v>3300000</v>
          </cell>
          <cell r="G475" t="str">
            <v>19948BNBME</v>
          </cell>
          <cell r="H475" t="str">
            <v>19948ME</v>
          </cell>
        </row>
        <row r="476">
          <cell r="D476">
            <v>0.15433462446980523</v>
          </cell>
          <cell r="F476">
            <v>7001208.3300000001</v>
          </cell>
          <cell r="G476" t="str">
            <v>19948BNBMN</v>
          </cell>
          <cell r="H476" t="str">
            <v>19948MN</v>
          </cell>
        </row>
        <row r="477">
          <cell r="D477">
            <v>0.17925946139067486</v>
          </cell>
          <cell r="F477">
            <v>1500000</v>
          </cell>
          <cell r="G477" t="str">
            <v>19948BCTMN</v>
          </cell>
          <cell r="H477" t="str">
            <v>19948MN</v>
          </cell>
        </row>
        <row r="478">
          <cell r="D478">
            <v>0.11975631962900808</v>
          </cell>
          <cell r="F478">
            <v>3800000</v>
          </cell>
          <cell r="G478" t="str">
            <v>19949BBAME</v>
          </cell>
          <cell r="H478" t="str">
            <v>19949ME</v>
          </cell>
        </row>
        <row r="479">
          <cell r="D479">
            <v>0.11505563992315941</v>
          </cell>
          <cell r="F479">
            <v>21800000</v>
          </cell>
          <cell r="G479" t="str">
            <v>19949BHNME</v>
          </cell>
          <cell r="H479" t="str">
            <v>19949ME</v>
          </cell>
        </row>
        <row r="480">
          <cell r="D480">
            <v>0.18149558283320077</v>
          </cell>
          <cell r="F480">
            <v>5000000</v>
          </cell>
          <cell r="G480" t="str">
            <v>19949BHNMN</v>
          </cell>
          <cell r="H480" t="str">
            <v>19949MN</v>
          </cell>
        </row>
        <row r="481">
          <cell r="D481">
            <v>0.10857674357244465</v>
          </cell>
          <cell r="F481">
            <v>936595.53</v>
          </cell>
          <cell r="G481" t="str">
            <v>19949BINME</v>
          </cell>
          <cell r="H481" t="str">
            <v>19949ME</v>
          </cell>
        </row>
        <row r="482">
          <cell r="D482">
            <v>0.19705591110790133</v>
          </cell>
          <cell r="F482">
            <v>5000000</v>
          </cell>
          <cell r="G482" t="str">
            <v>19949BINMN</v>
          </cell>
          <cell r="H482" t="str">
            <v>19949MN</v>
          </cell>
        </row>
        <row r="483">
          <cell r="D483">
            <v>0.11064263427776488</v>
          </cell>
          <cell r="F483">
            <v>500000</v>
          </cell>
          <cell r="G483" t="str">
            <v>19949BISME</v>
          </cell>
          <cell r="H483" t="str">
            <v>19949ME</v>
          </cell>
        </row>
        <row r="484">
          <cell r="D484">
            <v>0.10286145659799845</v>
          </cell>
          <cell r="F484">
            <v>400000</v>
          </cell>
          <cell r="G484" t="str">
            <v>19949BLPME</v>
          </cell>
          <cell r="H484" t="str">
            <v>19949ME</v>
          </cell>
        </row>
        <row r="485">
          <cell r="D485">
            <v>0.18497259226141649</v>
          </cell>
          <cell r="F485">
            <v>2000000</v>
          </cell>
          <cell r="G485" t="str">
            <v>19949BLPMN</v>
          </cell>
          <cell r="H485" t="str">
            <v>19949MN</v>
          </cell>
        </row>
        <row r="486">
          <cell r="D486">
            <v>9.9617525959505349E-2</v>
          </cell>
          <cell r="F486">
            <v>500000</v>
          </cell>
          <cell r="G486" t="str">
            <v>19949BMEME</v>
          </cell>
          <cell r="H486" t="str">
            <v>19949ME</v>
          </cell>
        </row>
        <row r="487">
          <cell r="D487">
            <v>0.12240610367164918</v>
          </cell>
          <cell r="F487">
            <v>7300000</v>
          </cell>
          <cell r="G487" t="str">
            <v>19949BNBME</v>
          </cell>
          <cell r="H487" t="str">
            <v>19949ME</v>
          </cell>
        </row>
        <row r="488">
          <cell r="D488">
            <v>0.17579545204292191</v>
          </cell>
          <cell r="F488">
            <v>10000000</v>
          </cell>
          <cell r="G488" t="str">
            <v>19949BNBMN</v>
          </cell>
          <cell r="H488" t="str">
            <v>19949MN</v>
          </cell>
        </row>
        <row r="489">
          <cell r="D489">
            <v>0.10515557142806076</v>
          </cell>
          <cell r="F489">
            <v>120000</v>
          </cell>
          <cell r="G489" t="str">
            <v>19949BREME</v>
          </cell>
          <cell r="H489" t="str">
            <v>19949ME</v>
          </cell>
        </row>
        <row r="490">
          <cell r="D490">
            <v>0.1850199627047866</v>
          </cell>
          <cell r="F490">
            <v>250000</v>
          </cell>
          <cell r="G490" t="str">
            <v>19949BREMN</v>
          </cell>
          <cell r="H490" t="str">
            <v>19949MN</v>
          </cell>
        </row>
        <row r="491">
          <cell r="D491">
            <v>0.10782428856258686</v>
          </cell>
          <cell r="F491">
            <v>1200000</v>
          </cell>
          <cell r="G491" t="str">
            <v>19949BSCME</v>
          </cell>
          <cell r="H491" t="str">
            <v>19949ME</v>
          </cell>
        </row>
        <row r="492">
          <cell r="D492">
            <v>9.5512494864180689E-2</v>
          </cell>
          <cell r="F492">
            <v>1000000</v>
          </cell>
          <cell r="G492" t="str">
            <v>19949BCRME</v>
          </cell>
          <cell r="H492" t="str">
            <v>19949ME</v>
          </cell>
        </row>
        <row r="493">
          <cell r="D493">
            <v>0.16179794605742215</v>
          </cell>
          <cell r="F493">
            <v>1214218.92</v>
          </cell>
          <cell r="G493" t="str">
            <v>19949BCRMN</v>
          </cell>
          <cell r="H493" t="str">
            <v>19949MN</v>
          </cell>
        </row>
        <row r="494">
          <cell r="D494">
            <v>0.12157345189659613</v>
          </cell>
          <cell r="F494">
            <v>2000000</v>
          </cell>
          <cell r="G494" t="str">
            <v>19949BUNME</v>
          </cell>
          <cell r="H494" t="str">
            <v>19949ME</v>
          </cell>
        </row>
        <row r="495">
          <cell r="D495">
            <v>0.10684211641844481</v>
          </cell>
          <cell r="F495">
            <v>2650000</v>
          </cell>
          <cell r="G495" t="str">
            <v>19949BCTME</v>
          </cell>
          <cell r="H495" t="str">
            <v>19949ME</v>
          </cell>
        </row>
        <row r="496">
          <cell r="D496">
            <v>0.11300956971966801</v>
          </cell>
          <cell r="F496">
            <v>5650000</v>
          </cell>
          <cell r="G496" t="str">
            <v>199410BBAME</v>
          </cell>
          <cell r="H496" t="str">
            <v>199410ME</v>
          </cell>
        </row>
        <row r="497">
          <cell r="D497">
            <v>0.11622182722553753</v>
          </cell>
          <cell r="F497">
            <v>250000</v>
          </cell>
          <cell r="G497" t="str">
            <v>199410BDBME</v>
          </cell>
          <cell r="H497" t="str">
            <v>199410ME</v>
          </cell>
        </row>
        <row r="498">
          <cell r="D498">
            <v>0.13309929510015595</v>
          </cell>
          <cell r="F498">
            <v>1000000</v>
          </cell>
          <cell r="G498" t="str">
            <v>199410BECME</v>
          </cell>
          <cell r="H498" t="str">
            <v>199410ME</v>
          </cell>
        </row>
        <row r="499">
          <cell r="D499">
            <v>0.1037334916846083</v>
          </cell>
          <cell r="F499">
            <v>10050000</v>
          </cell>
          <cell r="G499" t="str">
            <v>199410BHNME</v>
          </cell>
          <cell r="H499" t="str">
            <v>199410ME</v>
          </cell>
        </row>
        <row r="500">
          <cell r="D500">
            <v>0.17618950153626745</v>
          </cell>
          <cell r="F500">
            <v>6008250</v>
          </cell>
          <cell r="G500" t="str">
            <v>199410BHNMN</v>
          </cell>
          <cell r="H500" t="str">
            <v>199410MN</v>
          </cell>
        </row>
        <row r="501">
          <cell r="D501">
            <v>0.10110056265304697</v>
          </cell>
          <cell r="F501">
            <v>881120.06</v>
          </cell>
          <cell r="G501" t="str">
            <v>199410BINME</v>
          </cell>
          <cell r="H501" t="str">
            <v>199410ME</v>
          </cell>
        </row>
        <row r="502">
          <cell r="D502">
            <v>0.22354985476308781</v>
          </cell>
          <cell r="F502">
            <v>13900000</v>
          </cell>
          <cell r="G502" t="str">
            <v>199410BINMN</v>
          </cell>
          <cell r="H502" t="str">
            <v>199410MN</v>
          </cell>
        </row>
        <row r="503">
          <cell r="D503">
            <v>0.11059172422356213</v>
          </cell>
          <cell r="F503">
            <v>800000</v>
          </cell>
          <cell r="G503" t="str">
            <v>199410BISME</v>
          </cell>
          <cell r="H503" t="str">
            <v>199410ME</v>
          </cell>
        </row>
        <row r="504">
          <cell r="D504">
            <v>8.6747190180659101E-2</v>
          </cell>
          <cell r="F504">
            <v>5550000</v>
          </cell>
          <cell r="G504" t="str">
            <v>199410BLPME</v>
          </cell>
          <cell r="H504" t="str">
            <v>199410ME</v>
          </cell>
        </row>
        <row r="505">
          <cell r="D505">
            <v>0.16497911830991677</v>
          </cell>
          <cell r="F505">
            <v>2000000</v>
          </cell>
          <cell r="G505" t="str">
            <v>199410BLPMN</v>
          </cell>
          <cell r="H505" t="str">
            <v>199410MN</v>
          </cell>
        </row>
        <row r="506">
          <cell r="D506">
            <v>0.10714112481692051</v>
          </cell>
          <cell r="F506">
            <v>2050152.78</v>
          </cell>
          <cell r="G506" t="str">
            <v>199410BNBME</v>
          </cell>
          <cell r="H506" t="str">
            <v>199410ME</v>
          </cell>
        </row>
        <row r="507">
          <cell r="D507">
            <v>0.16215908914235994</v>
          </cell>
          <cell r="F507">
            <v>4200000</v>
          </cell>
          <cell r="G507" t="str">
            <v>199410BNBMN</v>
          </cell>
          <cell r="H507" t="str">
            <v>199410MN</v>
          </cell>
        </row>
        <row r="508">
          <cell r="D508">
            <v>0.16172541654837322</v>
          </cell>
          <cell r="F508">
            <v>120000</v>
          </cell>
          <cell r="G508" t="str">
            <v>199410BREMN</v>
          </cell>
          <cell r="H508" t="str">
            <v>199410MN</v>
          </cell>
        </row>
        <row r="509">
          <cell r="D509">
            <v>0.16104060087851127</v>
          </cell>
          <cell r="F509">
            <v>7000000</v>
          </cell>
          <cell r="G509" t="str">
            <v>199410BSCMN</v>
          </cell>
          <cell r="H509" t="str">
            <v>199410MN</v>
          </cell>
        </row>
        <row r="510">
          <cell r="D510">
            <v>0.19251663767165472</v>
          </cell>
          <cell r="F510">
            <v>3500000</v>
          </cell>
          <cell r="G510" t="str">
            <v>199410BCRMN</v>
          </cell>
          <cell r="H510" t="str">
            <v>199410MN</v>
          </cell>
        </row>
        <row r="511">
          <cell r="D511">
            <v>9.5392609003840986E-2</v>
          </cell>
          <cell r="F511">
            <v>2100000</v>
          </cell>
          <cell r="G511" t="str">
            <v>199410BCTME</v>
          </cell>
          <cell r="H511" t="str">
            <v>199410ME</v>
          </cell>
        </row>
        <row r="512">
          <cell r="D512">
            <v>0.12206062266158384</v>
          </cell>
          <cell r="F512">
            <v>4251166.67</v>
          </cell>
          <cell r="G512" t="str">
            <v>199411BBAME</v>
          </cell>
          <cell r="H512" t="str">
            <v>199411ME</v>
          </cell>
        </row>
        <row r="513">
          <cell r="D513">
            <v>0.20328795120250992</v>
          </cell>
          <cell r="F513">
            <v>4000000</v>
          </cell>
          <cell r="G513" t="str">
            <v>199411BECMN</v>
          </cell>
          <cell r="H513" t="str">
            <v>199411MN</v>
          </cell>
        </row>
        <row r="514">
          <cell r="D514">
            <v>0.10623120823810683</v>
          </cell>
          <cell r="F514">
            <v>25500305.559999999</v>
          </cell>
          <cell r="G514" t="str">
            <v>199411BHNME</v>
          </cell>
          <cell r="H514" t="str">
            <v>199411ME</v>
          </cell>
        </row>
        <row r="515">
          <cell r="D515">
            <v>0.16983187887078502</v>
          </cell>
          <cell r="F515">
            <v>16550000</v>
          </cell>
          <cell r="G515" t="str">
            <v>199411BHNMN</v>
          </cell>
          <cell r="H515" t="str">
            <v>199411MN</v>
          </cell>
        </row>
        <row r="516">
          <cell r="D516">
            <v>0.11020345045182346</v>
          </cell>
          <cell r="F516">
            <v>276235.56</v>
          </cell>
          <cell r="G516" t="str">
            <v>199411BINME</v>
          </cell>
          <cell r="H516" t="str">
            <v>199411ME</v>
          </cell>
        </row>
        <row r="517">
          <cell r="D517">
            <v>0.24202323992789154</v>
          </cell>
          <cell r="F517">
            <v>5000000</v>
          </cell>
          <cell r="G517" t="str">
            <v>199411BINMN</v>
          </cell>
          <cell r="H517" t="str">
            <v>199411MN</v>
          </cell>
        </row>
        <row r="518">
          <cell r="D518">
            <v>0.10322397886135312</v>
          </cell>
          <cell r="F518">
            <v>2306178.4700000002</v>
          </cell>
          <cell r="G518" t="str">
            <v>199411BISME</v>
          </cell>
          <cell r="H518" t="str">
            <v>199411ME</v>
          </cell>
        </row>
        <row r="519">
          <cell r="D519">
            <v>0.16179794605742215</v>
          </cell>
          <cell r="F519">
            <v>1600000</v>
          </cell>
          <cell r="G519" t="str">
            <v>199411BISMN</v>
          </cell>
          <cell r="H519" t="str">
            <v>199411MN</v>
          </cell>
        </row>
        <row r="520">
          <cell r="D520">
            <v>0.10888871431469135</v>
          </cell>
          <cell r="F520">
            <v>6115462.7800000003</v>
          </cell>
          <cell r="G520" t="str">
            <v>199411BLPME</v>
          </cell>
          <cell r="H520" t="str">
            <v>199411ME</v>
          </cell>
        </row>
        <row r="521">
          <cell r="D521">
            <v>0.16966382041728678</v>
          </cell>
          <cell r="F521">
            <v>4000388.89</v>
          </cell>
          <cell r="G521" t="str">
            <v>199411BLPMN</v>
          </cell>
          <cell r="H521" t="str">
            <v>199411MN</v>
          </cell>
        </row>
        <row r="522">
          <cell r="D522">
            <v>0.12912242754122452</v>
          </cell>
          <cell r="F522">
            <v>8802850.9199999999</v>
          </cell>
          <cell r="G522" t="str">
            <v>199411BNBME</v>
          </cell>
          <cell r="H522" t="str">
            <v>199411ME</v>
          </cell>
        </row>
        <row r="523">
          <cell r="D523">
            <v>0.16387071860242913</v>
          </cell>
          <cell r="F523">
            <v>7437806.5</v>
          </cell>
          <cell r="G523" t="str">
            <v>199411BNBMN</v>
          </cell>
          <cell r="H523" t="str">
            <v>199411MN</v>
          </cell>
        </row>
        <row r="524">
          <cell r="D524">
            <v>0.11180452944887653</v>
          </cell>
          <cell r="F524">
            <v>1000000</v>
          </cell>
          <cell r="G524" t="str">
            <v>199411BSCME</v>
          </cell>
          <cell r="H524" t="str">
            <v>199411ME</v>
          </cell>
        </row>
        <row r="525">
          <cell r="D525">
            <v>0.16307209091434013</v>
          </cell>
          <cell r="F525">
            <v>4500000</v>
          </cell>
          <cell r="G525" t="str">
            <v>199411BSCMN</v>
          </cell>
          <cell r="H525" t="str">
            <v>199411MN</v>
          </cell>
        </row>
        <row r="526">
          <cell r="D526">
            <v>9.4125079769421305E-2</v>
          </cell>
          <cell r="F526">
            <v>800000</v>
          </cell>
          <cell r="G526" t="str">
            <v>199411BSOME</v>
          </cell>
          <cell r="H526" t="str">
            <v>199411ME</v>
          </cell>
        </row>
        <row r="527">
          <cell r="D527">
            <v>0.10730354164022859</v>
          </cell>
          <cell r="F527">
            <v>200000</v>
          </cell>
          <cell r="G527" t="str">
            <v>199411BCRME</v>
          </cell>
          <cell r="H527" t="str">
            <v>199411ME</v>
          </cell>
        </row>
        <row r="528">
          <cell r="D528">
            <v>0.20188399928641493</v>
          </cell>
          <cell r="F528">
            <v>5001055.5599999996</v>
          </cell>
          <cell r="G528" t="str">
            <v>199411BCRMN</v>
          </cell>
          <cell r="H528" t="str">
            <v>199411MN</v>
          </cell>
        </row>
        <row r="529">
          <cell r="D529">
            <v>0.11326010543887771</v>
          </cell>
          <cell r="F529">
            <v>7750000</v>
          </cell>
          <cell r="G529" t="str">
            <v>199411BUNME</v>
          </cell>
          <cell r="H529" t="str">
            <v>199411ME</v>
          </cell>
        </row>
        <row r="530">
          <cell r="D530">
            <v>0.17251696073608946</v>
          </cell>
          <cell r="F530">
            <v>2000000</v>
          </cell>
          <cell r="G530" t="str">
            <v>199411BUNMN</v>
          </cell>
          <cell r="H530" t="str">
            <v>199411MN</v>
          </cell>
        </row>
        <row r="531">
          <cell r="D531">
            <v>0.11508627166133814</v>
          </cell>
          <cell r="F531">
            <v>1700000</v>
          </cell>
          <cell r="G531" t="str">
            <v>199411BCTME</v>
          </cell>
          <cell r="H531" t="str">
            <v>199411ME</v>
          </cell>
        </row>
        <row r="532">
          <cell r="D532">
            <v>0.14042608654939667</v>
          </cell>
          <cell r="F532">
            <v>20025000</v>
          </cell>
          <cell r="G532" t="str">
            <v>199412BBAME</v>
          </cell>
          <cell r="H532" t="str">
            <v>199412ME</v>
          </cell>
        </row>
        <row r="533">
          <cell r="D533">
            <v>0.17646109359804429</v>
          </cell>
          <cell r="F533">
            <v>8850444.4400000013</v>
          </cell>
          <cell r="G533" t="str">
            <v>199412BECMN</v>
          </cell>
          <cell r="H533" t="str">
            <v>199412MN</v>
          </cell>
        </row>
        <row r="534">
          <cell r="D534">
            <v>0.15213244999414063</v>
          </cell>
          <cell r="F534">
            <v>19400000</v>
          </cell>
          <cell r="G534" t="str">
            <v>199412BHNME</v>
          </cell>
          <cell r="H534" t="str">
            <v>199412ME</v>
          </cell>
        </row>
        <row r="535">
          <cell r="D535">
            <v>0.15501019080159278</v>
          </cell>
          <cell r="F535">
            <v>43900000</v>
          </cell>
          <cell r="G535" t="str">
            <v>199412BHNMN</v>
          </cell>
          <cell r="H535" t="str">
            <v>199412MN</v>
          </cell>
        </row>
        <row r="536">
          <cell r="D536">
            <v>0.11020345045182345</v>
          </cell>
          <cell r="F536">
            <v>61958.06</v>
          </cell>
          <cell r="G536" t="str">
            <v>199412BINME</v>
          </cell>
          <cell r="H536" t="str">
            <v>199412ME</v>
          </cell>
        </row>
        <row r="537">
          <cell r="D537">
            <v>0.12531824218464568</v>
          </cell>
          <cell r="F537">
            <v>3500000</v>
          </cell>
          <cell r="G537" t="str">
            <v>199412BISME</v>
          </cell>
          <cell r="H537" t="str">
            <v>199412ME</v>
          </cell>
        </row>
        <row r="538">
          <cell r="D538">
            <v>0.14398450578831518</v>
          </cell>
          <cell r="F538">
            <v>12795196.77</v>
          </cell>
          <cell r="G538" t="str">
            <v>199412BLPME</v>
          </cell>
          <cell r="H538" t="str">
            <v>199412ME</v>
          </cell>
        </row>
        <row r="539">
          <cell r="D539">
            <v>0.1920996909482679</v>
          </cell>
          <cell r="F539">
            <v>31905333.329999998</v>
          </cell>
          <cell r="G539" t="str">
            <v>199412BLPMN</v>
          </cell>
          <cell r="H539" t="str">
            <v>199412MN</v>
          </cell>
        </row>
        <row r="540">
          <cell r="D540">
            <v>0.11514395247916909</v>
          </cell>
          <cell r="F540">
            <v>700000</v>
          </cell>
          <cell r="G540" t="str">
            <v>199412BMEME</v>
          </cell>
          <cell r="H540" t="str">
            <v>199412ME</v>
          </cell>
        </row>
        <row r="541">
          <cell r="D541">
            <v>0.15062132880762449</v>
          </cell>
          <cell r="F541">
            <v>8754145</v>
          </cell>
          <cell r="G541" t="str">
            <v>199412BNBME</v>
          </cell>
          <cell r="H541" t="str">
            <v>199412ME</v>
          </cell>
        </row>
        <row r="542">
          <cell r="D542">
            <v>0.16938195084111632</v>
          </cell>
          <cell r="F542">
            <v>253946</v>
          </cell>
          <cell r="G542" t="str">
            <v>199412BNBMN</v>
          </cell>
          <cell r="H542" t="str">
            <v>199412MN</v>
          </cell>
        </row>
        <row r="543">
          <cell r="D543">
            <v>0.10515557142806077</v>
          </cell>
          <cell r="F543">
            <v>220000</v>
          </cell>
          <cell r="G543" t="str">
            <v>199412BREME</v>
          </cell>
          <cell r="H543" t="str">
            <v>199412ME</v>
          </cell>
        </row>
        <row r="544">
          <cell r="D544">
            <v>0.11601621235588211</v>
          </cell>
          <cell r="F544">
            <v>5000000</v>
          </cell>
          <cell r="G544" t="str">
            <v>199412BSCMN</v>
          </cell>
          <cell r="H544" t="str">
            <v>199412MN</v>
          </cell>
        </row>
        <row r="545">
          <cell r="D545">
            <v>0.20891121351701089</v>
          </cell>
          <cell r="F545">
            <v>5550000</v>
          </cell>
          <cell r="G545" t="str">
            <v>199412BSOMN</v>
          </cell>
          <cell r="H545" t="str">
            <v>199412MN</v>
          </cell>
        </row>
        <row r="546">
          <cell r="D546">
            <v>0.12853319719581302</v>
          </cell>
          <cell r="F546">
            <v>100000</v>
          </cell>
          <cell r="G546" t="str">
            <v>199412BCRME</v>
          </cell>
          <cell r="H546" t="str">
            <v>199412ME</v>
          </cell>
        </row>
        <row r="547">
          <cell r="D547">
            <v>0.12382338988302119</v>
          </cell>
          <cell r="F547">
            <v>4783383</v>
          </cell>
          <cell r="G547" t="str">
            <v>199412BUNME</v>
          </cell>
          <cell r="H547" t="str">
            <v>199412ME</v>
          </cell>
        </row>
        <row r="548">
          <cell r="D548">
            <v>0.19297728888089954</v>
          </cell>
          <cell r="F548">
            <v>1700000</v>
          </cell>
          <cell r="G548" t="str">
            <v>199412BUNMN</v>
          </cell>
          <cell r="H548" t="str">
            <v>199412MN</v>
          </cell>
        </row>
        <row r="549">
          <cell r="D549">
            <v>0.12353845686450994</v>
          </cell>
          <cell r="F549">
            <v>2250000</v>
          </cell>
          <cell r="G549" t="str">
            <v>199412BCTME</v>
          </cell>
          <cell r="H549" t="str">
            <v>199412ME</v>
          </cell>
        </row>
        <row r="550">
          <cell r="D550">
            <v>0.11317478140492834</v>
          </cell>
          <cell r="F550">
            <v>55334418.560000002</v>
          </cell>
          <cell r="G550" t="str">
            <v>19951BBAME</v>
          </cell>
          <cell r="H550" t="str">
            <v>19951ME</v>
          </cell>
        </row>
        <row r="551">
          <cell r="D551">
            <v>0.19348459013257358</v>
          </cell>
          <cell r="F551">
            <v>44506002</v>
          </cell>
          <cell r="G551" t="str">
            <v>19951BBAMN</v>
          </cell>
          <cell r="H551" t="str">
            <v>19951MN</v>
          </cell>
        </row>
        <row r="552">
          <cell r="D552">
            <v>0.11099007873907941</v>
          </cell>
          <cell r="F552">
            <v>32645000</v>
          </cell>
          <cell r="G552" t="str">
            <v>19951BHNME</v>
          </cell>
          <cell r="H552" t="str">
            <v>19951ME</v>
          </cell>
        </row>
        <row r="553">
          <cell r="D553">
            <v>0.19109436593486429</v>
          </cell>
          <cell r="F553">
            <v>4000000</v>
          </cell>
          <cell r="G553" t="str">
            <v>19951BHNMN</v>
          </cell>
          <cell r="H553" t="str">
            <v>19951MN</v>
          </cell>
        </row>
        <row r="554">
          <cell r="D554">
            <v>0.11020345045182345</v>
          </cell>
          <cell r="F554">
            <v>7663.67</v>
          </cell>
          <cell r="G554" t="str">
            <v>19951BINME</v>
          </cell>
          <cell r="H554" t="str">
            <v>19951ME</v>
          </cell>
        </row>
        <row r="555">
          <cell r="D555">
            <v>0.10995463792559598</v>
          </cell>
          <cell r="F555">
            <v>8026738.9299999997</v>
          </cell>
          <cell r="G555" t="str">
            <v>19951BISME</v>
          </cell>
          <cell r="H555" t="str">
            <v>19951ME</v>
          </cell>
        </row>
        <row r="556">
          <cell r="D556">
            <v>0.10875334072840313</v>
          </cell>
          <cell r="F556">
            <v>6000000</v>
          </cell>
          <cell r="G556" t="str">
            <v>19951BLPME</v>
          </cell>
          <cell r="H556" t="str">
            <v>19951ME</v>
          </cell>
        </row>
        <row r="557">
          <cell r="D557">
            <v>0.15900036859417466</v>
          </cell>
          <cell r="F557">
            <v>7640000</v>
          </cell>
          <cell r="G557" t="str">
            <v>19951BLPMN</v>
          </cell>
          <cell r="H557" t="str">
            <v>19951MN</v>
          </cell>
        </row>
        <row r="558">
          <cell r="D558">
            <v>0.14004048512643846</v>
          </cell>
          <cell r="F558">
            <v>550000</v>
          </cell>
          <cell r="G558" t="str">
            <v>19951BNBME</v>
          </cell>
          <cell r="H558" t="str">
            <v>19951ME</v>
          </cell>
        </row>
        <row r="559">
          <cell r="D559">
            <v>0.18272729446943362</v>
          </cell>
          <cell r="F559">
            <v>4407479</v>
          </cell>
          <cell r="G559" t="str">
            <v>19951BNBMN</v>
          </cell>
          <cell r="H559" t="str">
            <v>19951MN</v>
          </cell>
        </row>
        <row r="560">
          <cell r="D560">
            <v>0.19641352939262213</v>
          </cell>
          <cell r="F560">
            <v>150000</v>
          </cell>
          <cell r="G560" t="str">
            <v>19951BREMN</v>
          </cell>
          <cell r="H560" t="str">
            <v>19951MN</v>
          </cell>
        </row>
        <row r="561">
          <cell r="D561">
            <v>0.19716350750333156</v>
          </cell>
          <cell r="F561">
            <v>3000000</v>
          </cell>
          <cell r="G561" t="str">
            <v>19951BCRMN</v>
          </cell>
          <cell r="H561" t="str">
            <v>19951MN</v>
          </cell>
        </row>
        <row r="562">
          <cell r="D562">
            <v>0.12006045750948396</v>
          </cell>
          <cell r="F562">
            <v>5950000</v>
          </cell>
          <cell r="G562" t="str">
            <v>19951BUNME</v>
          </cell>
          <cell r="H562" t="str">
            <v>19951ME</v>
          </cell>
        </row>
        <row r="563">
          <cell r="D563">
            <v>0.21248398538771865</v>
          </cell>
          <cell r="F563">
            <v>32100000</v>
          </cell>
          <cell r="G563" t="str">
            <v>19951BUNMN</v>
          </cell>
          <cell r="H563" t="str">
            <v>19951MN</v>
          </cell>
        </row>
        <row r="564">
          <cell r="D564">
            <v>0.10509424374409981</v>
          </cell>
          <cell r="F564">
            <v>2000000</v>
          </cell>
          <cell r="G564" t="str">
            <v>19951BCTME</v>
          </cell>
          <cell r="H564" t="str">
            <v>19951ME</v>
          </cell>
        </row>
        <row r="565">
          <cell r="D565">
            <v>0.12269732947870968</v>
          </cell>
          <cell r="F565">
            <v>23857110.68</v>
          </cell>
          <cell r="G565" t="str">
            <v>19952BBAME</v>
          </cell>
          <cell r="H565" t="str">
            <v>19952ME</v>
          </cell>
        </row>
        <row r="566">
          <cell r="D566">
            <v>0.19825512062999504</v>
          </cell>
          <cell r="F566">
            <v>48313611.109999999</v>
          </cell>
          <cell r="G566" t="str">
            <v>19952BBAMN</v>
          </cell>
          <cell r="H566" t="str">
            <v>19952MN</v>
          </cell>
        </row>
        <row r="567">
          <cell r="D567">
            <v>0.1162045657948122</v>
          </cell>
          <cell r="F567">
            <v>24700000</v>
          </cell>
          <cell r="G567" t="str">
            <v>19952BHNME</v>
          </cell>
          <cell r="H567" t="str">
            <v>19952ME</v>
          </cell>
        </row>
        <row r="568">
          <cell r="D568">
            <v>0.19269258852652862</v>
          </cell>
          <cell r="F568">
            <v>24304625</v>
          </cell>
          <cell r="G568" t="str">
            <v>19952BHNMN</v>
          </cell>
          <cell r="H568" t="str">
            <v>19952MN</v>
          </cell>
        </row>
        <row r="569">
          <cell r="D569">
            <v>0.11329723820348511</v>
          </cell>
          <cell r="F569">
            <v>5521761.9100000001</v>
          </cell>
          <cell r="G569" t="str">
            <v>19952BISME</v>
          </cell>
          <cell r="H569" t="str">
            <v>19952ME</v>
          </cell>
        </row>
        <row r="570">
          <cell r="D570">
            <v>0.18516226409611636</v>
          </cell>
          <cell r="F570">
            <v>2500000</v>
          </cell>
          <cell r="G570" t="str">
            <v>19952BISMN</v>
          </cell>
          <cell r="H570" t="str">
            <v>19952MN</v>
          </cell>
        </row>
        <row r="571">
          <cell r="D571">
            <v>0.10980834162779646</v>
          </cell>
          <cell r="F571">
            <v>9820000</v>
          </cell>
          <cell r="G571" t="str">
            <v>19952BLPME</v>
          </cell>
          <cell r="H571" t="str">
            <v>19952ME</v>
          </cell>
        </row>
        <row r="572">
          <cell r="D572">
            <v>0.19346172942186823</v>
          </cell>
          <cell r="F572">
            <v>23819000</v>
          </cell>
          <cell r="G572" t="str">
            <v>19952BLPMN</v>
          </cell>
          <cell r="H572" t="str">
            <v>19952MN</v>
          </cell>
        </row>
        <row r="573">
          <cell r="D573">
            <v>0.11464372895136359</v>
          </cell>
          <cell r="F573">
            <v>1200000</v>
          </cell>
          <cell r="G573" t="str">
            <v>19952BNBME</v>
          </cell>
          <cell r="H573" t="str">
            <v>19952ME</v>
          </cell>
        </row>
        <row r="574">
          <cell r="D574">
            <v>0.17173833028152816</v>
          </cell>
          <cell r="F574">
            <v>6750000</v>
          </cell>
          <cell r="G574" t="str">
            <v>19952BNBMN</v>
          </cell>
          <cell r="H574" t="str">
            <v>19952MN</v>
          </cell>
        </row>
        <row r="575">
          <cell r="D575">
            <v>0.10512489581233542</v>
          </cell>
          <cell r="F575">
            <v>100000</v>
          </cell>
          <cell r="G575" t="str">
            <v>19952BREME</v>
          </cell>
          <cell r="H575" t="str">
            <v>19952ME</v>
          </cell>
        </row>
        <row r="576">
          <cell r="D576">
            <v>0.19119556477698921</v>
          </cell>
          <cell r="F576">
            <v>200000</v>
          </cell>
          <cell r="G576" t="str">
            <v>19952BREMN</v>
          </cell>
          <cell r="H576" t="str">
            <v>19952MN</v>
          </cell>
        </row>
        <row r="577">
          <cell r="D577">
            <v>0.11059172422356213</v>
          </cell>
          <cell r="F577">
            <v>600000</v>
          </cell>
          <cell r="G577" t="str">
            <v>19952BCRME</v>
          </cell>
          <cell r="H577" t="str">
            <v>19952ME</v>
          </cell>
        </row>
        <row r="578">
          <cell r="D578">
            <v>0.11148409097722471</v>
          </cell>
          <cell r="F578">
            <v>5771621.3499999996</v>
          </cell>
          <cell r="G578" t="str">
            <v>19952BUNME</v>
          </cell>
          <cell r="H578" t="str">
            <v>19952ME</v>
          </cell>
        </row>
        <row r="579">
          <cell r="D579">
            <v>0.20580734118902852</v>
          </cell>
          <cell r="F579">
            <v>19782617</v>
          </cell>
          <cell r="G579" t="str">
            <v>19952BUNMN</v>
          </cell>
          <cell r="H579" t="str">
            <v>19952MN</v>
          </cell>
        </row>
        <row r="580">
          <cell r="D580">
            <v>0.1233938007843641</v>
          </cell>
          <cell r="F580">
            <v>2700000</v>
          </cell>
          <cell r="G580" t="str">
            <v>19952BCTME</v>
          </cell>
          <cell r="H580" t="str">
            <v>19952ME</v>
          </cell>
        </row>
        <row r="581">
          <cell r="D581">
            <v>0.13551462519583163</v>
          </cell>
          <cell r="F581">
            <v>20450036.109999999</v>
          </cell>
          <cell r="G581" t="str">
            <v>19953BBAME</v>
          </cell>
          <cell r="H581" t="str">
            <v>19953ME</v>
          </cell>
        </row>
        <row r="582">
          <cell r="D582">
            <v>0.22908708070751629</v>
          </cell>
          <cell r="F582">
            <v>59915277.780000001</v>
          </cell>
          <cell r="G582" t="str">
            <v>19953BBAMN</v>
          </cell>
          <cell r="H582" t="str">
            <v>19953MN</v>
          </cell>
        </row>
        <row r="583">
          <cell r="D583">
            <v>0.13642793941355641</v>
          </cell>
          <cell r="F583">
            <v>34204125</v>
          </cell>
          <cell r="G583" t="str">
            <v>19953BHNME</v>
          </cell>
          <cell r="H583" t="str">
            <v>19953ME</v>
          </cell>
        </row>
        <row r="584">
          <cell r="D584">
            <v>0.19377216212498022</v>
          </cell>
          <cell r="F584">
            <v>17016666.670000002</v>
          </cell>
          <cell r="G584" t="str">
            <v>19953BHNMN</v>
          </cell>
          <cell r="H584" t="str">
            <v>19953MN</v>
          </cell>
        </row>
        <row r="585">
          <cell r="D585">
            <v>0.11273614730202362</v>
          </cell>
          <cell r="F585">
            <v>8109340.5599999996</v>
          </cell>
          <cell r="G585" t="str">
            <v>19953BISME</v>
          </cell>
          <cell r="H585" t="str">
            <v>19953ME</v>
          </cell>
        </row>
        <row r="586">
          <cell r="D586">
            <v>0.12382939785765081</v>
          </cell>
          <cell r="F586">
            <v>26774086.169999998</v>
          </cell>
          <cell r="G586" t="str">
            <v>19953BLPME</v>
          </cell>
          <cell r="H586" t="str">
            <v>19953ME</v>
          </cell>
        </row>
        <row r="587">
          <cell r="D587">
            <v>0.17792046177553889</v>
          </cell>
          <cell r="F587">
            <v>63396333.329999998</v>
          </cell>
          <cell r="G587" t="str">
            <v>19953BLPMN</v>
          </cell>
          <cell r="H587" t="str">
            <v>19953MN</v>
          </cell>
        </row>
        <row r="588">
          <cell r="D588">
            <v>0.15014868336590914</v>
          </cell>
          <cell r="F588">
            <v>60000</v>
          </cell>
          <cell r="G588" t="str">
            <v>19953BMEME</v>
          </cell>
          <cell r="H588" t="str">
            <v>19953ME</v>
          </cell>
        </row>
        <row r="589">
          <cell r="D589">
            <v>9.4660403746651495E-2</v>
          </cell>
          <cell r="F589">
            <v>800000</v>
          </cell>
          <cell r="G589" t="str">
            <v>19953BNBME</v>
          </cell>
          <cell r="H589" t="str">
            <v>19953ME</v>
          </cell>
        </row>
        <row r="590">
          <cell r="D590">
            <v>0.15789169844597506</v>
          </cell>
          <cell r="F590">
            <v>500000</v>
          </cell>
          <cell r="G590" t="str">
            <v>19953BNBMN</v>
          </cell>
          <cell r="H590" t="str">
            <v>19953MN</v>
          </cell>
        </row>
        <row r="591">
          <cell r="D591">
            <v>0.12181165883980705</v>
          </cell>
          <cell r="F591">
            <v>90000</v>
          </cell>
          <cell r="G591" t="str">
            <v>19953BREME</v>
          </cell>
          <cell r="H591" t="str">
            <v>19953ME</v>
          </cell>
        </row>
        <row r="592">
          <cell r="D592">
            <v>0.11610955501929277</v>
          </cell>
          <cell r="F592">
            <v>500000</v>
          </cell>
          <cell r="G592" t="str">
            <v>19953BSCME</v>
          </cell>
          <cell r="H592" t="str">
            <v>19953ME</v>
          </cell>
        </row>
        <row r="593">
          <cell r="D593">
            <v>0.17321943774147552</v>
          </cell>
          <cell r="F593">
            <v>4000000</v>
          </cell>
          <cell r="G593" t="str">
            <v>19953BSCMN</v>
          </cell>
          <cell r="H593" t="str">
            <v>19953MN</v>
          </cell>
        </row>
        <row r="594">
          <cell r="D594">
            <v>0.12884925172353512</v>
          </cell>
          <cell r="F594">
            <v>1200000</v>
          </cell>
          <cell r="G594" t="str">
            <v>19953BSOME</v>
          </cell>
          <cell r="H594" t="str">
            <v>19953ME</v>
          </cell>
        </row>
        <row r="595">
          <cell r="D595">
            <v>0.17825852702556994</v>
          </cell>
          <cell r="F595">
            <v>5000000</v>
          </cell>
          <cell r="G595" t="str">
            <v>19953BCRMN</v>
          </cell>
          <cell r="H595" t="str">
            <v>19953MN</v>
          </cell>
        </row>
        <row r="596">
          <cell r="D596">
            <v>0.13330582135729541</v>
          </cell>
          <cell r="F596">
            <v>8329344.5</v>
          </cell>
          <cell r="G596" t="str">
            <v>19953BUNME</v>
          </cell>
          <cell r="H596" t="str">
            <v>19953ME</v>
          </cell>
        </row>
        <row r="597">
          <cell r="D597">
            <v>0.21565376077905329</v>
          </cell>
          <cell r="F597">
            <v>44040901</v>
          </cell>
          <cell r="G597" t="str">
            <v>19953BUNMN</v>
          </cell>
          <cell r="H597" t="str">
            <v>19953MN</v>
          </cell>
        </row>
        <row r="598">
          <cell r="D598">
            <v>0.10236780023690728</v>
          </cell>
          <cell r="F598">
            <v>10000</v>
          </cell>
          <cell r="G598" t="str">
            <v>19953OTROSME</v>
          </cell>
          <cell r="H598" t="str">
            <v>19953ME</v>
          </cell>
        </row>
        <row r="599">
          <cell r="D599">
            <v>0.10348007215173999</v>
          </cell>
          <cell r="F599">
            <v>1252067.21</v>
          </cell>
          <cell r="G599" t="str">
            <v>19953OTROSME</v>
          </cell>
          <cell r="H599" t="str">
            <v>19953ME</v>
          </cell>
        </row>
        <row r="600">
          <cell r="D600">
            <v>0.10512489581233542</v>
          </cell>
          <cell r="F600">
            <v>193023.06</v>
          </cell>
          <cell r="G600" t="str">
            <v>19953OTROSME</v>
          </cell>
          <cell r="H600" t="str">
            <v>19953ME</v>
          </cell>
        </row>
        <row r="601">
          <cell r="D601">
            <v>0.16528710266127988</v>
          </cell>
          <cell r="F601">
            <v>500000</v>
          </cell>
          <cell r="G601" t="str">
            <v>19954BBAME</v>
          </cell>
          <cell r="H601" t="str">
            <v>19954ME</v>
          </cell>
        </row>
        <row r="602">
          <cell r="D602">
            <v>0.23391723304415241</v>
          </cell>
          <cell r="F602">
            <v>4960000</v>
          </cell>
          <cell r="G602" t="str">
            <v>19954BBAMN</v>
          </cell>
          <cell r="H602" t="str">
            <v>19954MN</v>
          </cell>
        </row>
        <row r="603">
          <cell r="D603">
            <v>0.15194058499262439</v>
          </cell>
          <cell r="F603">
            <v>21897844.399999999</v>
          </cell>
          <cell r="G603" t="str">
            <v>19954BHNME</v>
          </cell>
          <cell r="H603" t="str">
            <v>19954ME</v>
          </cell>
        </row>
        <row r="604">
          <cell r="D604">
            <v>0.21509103984763228</v>
          </cell>
          <cell r="F604">
            <v>53150000</v>
          </cell>
          <cell r="G604" t="str">
            <v>19954BHNMN</v>
          </cell>
          <cell r="H604" t="str">
            <v>19954MN</v>
          </cell>
        </row>
        <row r="605">
          <cell r="D605">
            <v>0.15203291671954167</v>
          </cell>
          <cell r="F605">
            <v>1825000</v>
          </cell>
          <cell r="G605" t="str">
            <v>19954BINME</v>
          </cell>
          <cell r="H605" t="str">
            <v>19954ME</v>
          </cell>
        </row>
        <row r="606">
          <cell r="D606">
            <v>0.10788452215293257</v>
          </cell>
          <cell r="F606">
            <v>4361750.38</v>
          </cell>
          <cell r="G606" t="str">
            <v>19954BISME</v>
          </cell>
          <cell r="H606" t="str">
            <v>19954ME</v>
          </cell>
        </row>
        <row r="607">
          <cell r="D607">
            <v>0.17346915926097228</v>
          </cell>
          <cell r="F607">
            <v>6000000</v>
          </cell>
          <cell r="G607" t="str">
            <v>19954BISMN</v>
          </cell>
          <cell r="H607" t="str">
            <v>19954MN</v>
          </cell>
        </row>
        <row r="608">
          <cell r="D608">
            <v>0.1440768754151317</v>
          </cell>
          <cell r="F608">
            <v>31655267.239999998</v>
          </cell>
          <cell r="G608" t="str">
            <v>19954BLPME</v>
          </cell>
          <cell r="H608" t="str">
            <v>19954ME</v>
          </cell>
        </row>
        <row r="609">
          <cell r="D609">
            <v>0.20879795931361378</v>
          </cell>
          <cell r="F609">
            <v>52850062.5</v>
          </cell>
          <cell r="G609" t="str">
            <v>19954BLPMN</v>
          </cell>
          <cell r="H609" t="str">
            <v>19954MN</v>
          </cell>
        </row>
        <row r="610">
          <cell r="D610">
            <v>0.15005502558238448</v>
          </cell>
          <cell r="F610">
            <v>500000</v>
          </cell>
          <cell r="G610" t="str">
            <v>19954BMEME</v>
          </cell>
          <cell r="H610" t="str">
            <v>19954ME</v>
          </cell>
        </row>
        <row r="611">
          <cell r="D611">
            <v>0.2028191013766576</v>
          </cell>
          <cell r="F611">
            <v>500000</v>
          </cell>
          <cell r="G611" t="str">
            <v>19954BNBME</v>
          </cell>
          <cell r="H611" t="str">
            <v>19954ME</v>
          </cell>
        </row>
        <row r="612">
          <cell r="D612">
            <v>0.15789169844597506</v>
          </cell>
          <cell r="F612">
            <v>696248</v>
          </cell>
          <cell r="G612" t="str">
            <v>19954BNBMN</v>
          </cell>
          <cell r="H612" t="str">
            <v>19954MN</v>
          </cell>
        </row>
        <row r="613">
          <cell r="D613">
            <v>0.12740673553020776</v>
          </cell>
          <cell r="F613">
            <v>150000</v>
          </cell>
          <cell r="G613" t="str">
            <v>19954BSCME</v>
          </cell>
          <cell r="H613" t="str">
            <v>19954ME</v>
          </cell>
        </row>
        <row r="614">
          <cell r="D614">
            <v>0.2108355773691877</v>
          </cell>
          <cell r="F614">
            <v>77000000</v>
          </cell>
          <cell r="G614" t="str">
            <v>19954BSCMN</v>
          </cell>
          <cell r="H614" t="str">
            <v>19954MN</v>
          </cell>
        </row>
        <row r="615">
          <cell r="D615">
            <v>0.14048790512053011</v>
          </cell>
          <cell r="F615">
            <v>1773235.85</v>
          </cell>
          <cell r="G615" t="str">
            <v>19954BSOME</v>
          </cell>
          <cell r="H615" t="str">
            <v>19954ME</v>
          </cell>
        </row>
        <row r="616">
          <cell r="D616">
            <v>0.15946013681992283</v>
          </cell>
          <cell r="F616">
            <v>4000000</v>
          </cell>
          <cell r="G616" t="str">
            <v>19954BCRME</v>
          </cell>
          <cell r="H616" t="str">
            <v>19954ME</v>
          </cell>
        </row>
        <row r="617">
          <cell r="D617">
            <v>0.19710969018044275</v>
          </cell>
          <cell r="F617">
            <v>2000000</v>
          </cell>
          <cell r="G617" t="str">
            <v>19954BCRMN</v>
          </cell>
          <cell r="H617" t="str">
            <v>19954MN</v>
          </cell>
        </row>
        <row r="618">
          <cell r="D618">
            <v>0.15605553543832709</v>
          </cell>
          <cell r="F618">
            <v>11678350</v>
          </cell>
          <cell r="G618" t="str">
            <v>19954BUNME</v>
          </cell>
          <cell r="H618" t="str">
            <v>19954ME</v>
          </cell>
        </row>
        <row r="619">
          <cell r="D619">
            <v>0.22191351067570358</v>
          </cell>
          <cell r="F619">
            <v>12553425</v>
          </cell>
          <cell r="G619" t="str">
            <v>19954BUNMN</v>
          </cell>
          <cell r="H619" t="str">
            <v>19954MN</v>
          </cell>
        </row>
        <row r="620">
          <cell r="D620">
            <v>0.13745923999662346</v>
          </cell>
          <cell r="F620">
            <v>2800000</v>
          </cell>
          <cell r="G620" t="str">
            <v>19954BCTME</v>
          </cell>
          <cell r="H620" t="str">
            <v>19954ME</v>
          </cell>
        </row>
        <row r="621">
          <cell r="D621">
            <v>0.11131177479491811</v>
          </cell>
          <cell r="F621">
            <v>430121.82</v>
          </cell>
          <cell r="G621" t="str">
            <v>19954OTROSME</v>
          </cell>
          <cell r="H621" t="str">
            <v>19954ME</v>
          </cell>
        </row>
        <row r="622">
          <cell r="D622">
            <v>0.12859647050558734</v>
          </cell>
          <cell r="F622">
            <v>640591.66</v>
          </cell>
          <cell r="G622" t="str">
            <v>19954OTROSME</v>
          </cell>
          <cell r="H622" t="str">
            <v>19954ME</v>
          </cell>
        </row>
        <row r="623">
          <cell r="D623">
            <v>0.15600582186146905</v>
          </cell>
          <cell r="F623">
            <v>406566.16</v>
          </cell>
          <cell r="G623" t="str">
            <v>19954OTROSME</v>
          </cell>
          <cell r="H623" t="str">
            <v>19954ME</v>
          </cell>
        </row>
        <row r="624">
          <cell r="D624">
            <v>0.26442481300799536</v>
          </cell>
          <cell r="F624">
            <v>5400000</v>
          </cell>
          <cell r="G624" t="str">
            <v>19955BBAMN</v>
          </cell>
          <cell r="H624" t="str">
            <v>19955MN</v>
          </cell>
        </row>
        <row r="625">
          <cell r="D625">
            <v>0.16750230028673907</v>
          </cell>
          <cell r="F625">
            <v>2000000</v>
          </cell>
          <cell r="G625" t="str">
            <v>19955BECME</v>
          </cell>
          <cell r="H625" t="str">
            <v>19955ME</v>
          </cell>
        </row>
        <row r="626">
          <cell r="D626">
            <v>0.14854903347347428</v>
          </cell>
          <cell r="F626">
            <v>47961949.899999999</v>
          </cell>
          <cell r="G626" t="str">
            <v>19955BHNME</v>
          </cell>
          <cell r="H626" t="str">
            <v>19955ME</v>
          </cell>
        </row>
        <row r="627">
          <cell r="D627">
            <v>0.22701832129171076</v>
          </cell>
          <cell r="F627">
            <v>36950000</v>
          </cell>
          <cell r="G627" t="str">
            <v>19955BHNMN</v>
          </cell>
          <cell r="H627" t="str">
            <v>19955MN</v>
          </cell>
        </row>
        <row r="628">
          <cell r="D628">
            <v>0.10457410980273202</v>
          </cell>
          <cell r="F628">
            <v>5766090.29</v>
          </cell>
          <cell r="G628" t="str">
            <v>19955BINME</v>
          </cell>
          <cell r="H628" t="str">
            <v>19955ME</v>
          </cell>
        </row>
        <row r="629">
          <cell r="D629">
            <v>0.1413110687149004</v>
          </cell>
          <cell r="F629">
            <v>3714248</v>
          </cell>
          <cell r="G629" t="str">
            <v>19955BISME</v>
          </cell>
          <cell r="H629" t="str">
            <v>19955ME</v>
          </cell>
        </row>
        <row r="630">
          <cell r="D630">
            <v>0.20260296781006573</v>
          </cell>
          <cell r="F630">
            <v>14000000</v>
          </cell>
          <cell r="G630" t="str">
            <v>19955BISMN</v>
          </cell>
          <cell r="H630" t="str">
            <v>19955MN</v>
          </cell>
        </row>
        <row r="631">
          <cell r="D631">
            <v>0.14048814618293262</v>
          </cell>
          <cell r="F631">
            <v>44789782.390000001</v>
          </cell>
          <cell r="G631" t="str">
            <v>19955BLPME</v>
          </cell>
          <cell r="H631" t="str">
            <v>19955ME</v>
          </cell>
        </row>
        <row r="632">
          <cell r="D632">
            <v>0.22903185352285921</v>
          </cell>
          <cell r="F632">
            <v>39047360.969999999</v>
          </cell>
          <cell r="G632" t="str">
            <v>19955BLPMN</v>
          </cell>
          <cell r="H632" t="str">
            <v>19955MN</v>
          </cell>
        </row>
        <row r="633">
          <cell r="D633">
            <v>0.15789169844597506</v>
          </cell>
          <cell r="F633">
            <v>450000</v>
          </cell>
          <cell r="G633" t="str">
            <v>19955BNBMN</v>
          </cell>
          <cell r="H633" t="str">
            <v>19955MN</v>
          </cell>
        </row>
        <row r="634">
          <cell r="D634">
            <v>0.22036907181305007</v>
          </cell>
          <cell r="F634">
            <v>22000000</v>
          </cell>
          <cell r="G634" t="str">
            <v>19955BSCMN</v>
          </cell>
          <cell r="H634" t="str">
            <v>19955MN</v>
          </cell>
        </row>
        <row r="635">
          <cell r="D635">
            <v>0.17443516627534594</v>
          </cell>
          <cell r="F635">
            <v>8300000</v>
          </cell>
          <cell r="G635" t="str">
            <v>19955BCRME</v>
          </cell>
          <cell r="H635" t="str">
            <v>19955ME</v>
          </cell>
        </row>
        <row r="636">
          <cell r="D636">
            <v>0.14187626391305475</v>
          </cell>
          <cell r="F636">
            <v>16014804</v>
          </cell>
          <cell r="G636" t="str">
            <v>19955BUNME</v>
          </cell>
          <cell r="H636" t="str">
            <v>19955ME</v>
          </cell>
        </row>
        <row r="637">
          <cell r="D637">
            <v>0.23539711466376081</v>
          </cell>
          <cell r="F637">
            <v>7952000</v>
          </cell>
          <cell r="G637" t="str">
            <v>19955BUNMN</v>
          </cell>
          <cell r="H637" t="str">
            <v>19955MN</v>
          </cell>
        </row>
        <row r="638">
          <cell r="D638">
            <v>0.12463053880722187</v>
          </cell>
          <cell r="F638">
            <v>2700000</v>
          </cell>
          <cell r="G638" t="str">
            <v>19955BCTME</v>
          </cell>
          <cell r="H638" t="str">
            <v>19955ME</v>
          </cell>
        </row>
        <row r="639">
          <cell r="D639">
            <v>0.13125009099795587</v>
          </cell>
          <cell r="F639">
            <v>90000</v>
          </cell>
          <cell r="G639" t="str">
            <v>19955OTROSME</v>
          </cell>
          <cell r="H639" t="str">
            <v>19955ME</v>
          </cell>
        </row>
        <row r="640">
          <cell r="D640">
            <v>0.13301663637576278</v>
          </cell>
          <cell r="F640">
            <v>1467755.03</v>
          </cell>
          <cell r="G640" t="str">
            <v>19955OTROSME</v>
          </cell>
          <cell r="H640" t="str">
            <v>19955ME</v>
          </cell>
        </row>
        <row r="641">
          <cell r="D641">
            <v>0.14567678321115915</v>
          </cell>
          <cell r="F641">
            <v>2350441.84</v>
          </cell>
          <cell r="G641" t="str">
            <v>19955OTROSME</v>
          </cell>
          <cell r="H641" t="str">
            <v>19955ME</v>
          </cell>
        </row>
        <row r="642">
          <cell r="D642">
            <v>0.16762733921700224</v>
          </cell>
          <cell r="F642">
            <v>1400000</v>
          </cell>
          <cell r="G642" t="str">
            <v>19955OTROSME</v>
          </cell>
          <cell r="H642" t="str">
            <v>19955ME</v>
          </cell>
        </row>
        <row r="643">
          <cell r="D643">
            <v>0.18829521869242613</v>
          </cell>
          <cell r="F643">
            <v>6264320</v>
          </cell>
          <cell r="G643" t="str">
            <v>19956BBAME</v>
          </cell>
          <cell r="H643" t="str">
            <v>19956ME</v>
          </cell>
        </row>
        <row r="644">
          <cell r="D644">
            <v>0.20191973558826973</v>
          </cell>
          <cell r="F644">
            <v>9900000</v>
          </cell>
          <cell r="G644" t="str">
            <v>19956BBAMN</v>
          </cell>
          <cell r="H644" t="str">
            <v>19956MN</v>
          </cell>
        </row>
        <row r="645">
          <cell r="D645">
            <v>0.1403855679673601</v>
          </cell>
          <cell r="F645">
            <v>23109980</v>
          </cell>
          <cell r="G645" t="str">
            <v>19956BHNME</v>
          </cell>
          <cell r="H645" t="str">
            <v>19956ME</v>
          </cell>
        </row>
        <row r="646">
          <cell r="D646">
            <v>0.22128769334655382</v>
          </cell>
          <cell r="F646">
            <v>48700000</v>
          </cell>
          <cell r="G646" t="str">
            <v>19956BHNMN</v>
          </cell>
          <cell r="H646" t="str">
            <v>19956MN</v>
          </cell>
        </row>
        <row r="647">
          <cell r="D647">
            <v>0.14002678175060215</v>
          </cell>
          <cell r="F647">
            <v>1510322.73</v>
          </cell>
          <cell r="G647" t="str">
            <v>19956BINME</v>
          </cell>
          <cell r="H647" t="str">
            <v>19956ME</v>
          </cell>
        </row>
        <row r="648">
          <cell r="D648">
            <v>0.11674771616732998</v>
          </cell>
          <cell r="F648">
            <v>1928053.28</v>
          </cell>
          <cell r="G648" t="str">
            <v>19956BISME</v>
          </cell>
          <cell r="H648" t="str">
            <v>19956ME</v>
          </cell>
        </row>
        <row r="649">
          <cell r="D649">
            <v>0.1474286765527838</v>
          </cell>
          <cell r="F649">
            <v>23870000</v>
          </cell>
          <cell r="G649" t="str">
            <v>19956BLPME</v>
          </cell>
          <cell r="H649" t="str">
            <v>19956ME</v>
          </cell>
        </row>
        <row r="650">
          <cell r="D650">
            <v>0.21495650362759572</v>
          </cell>
          <cell r="F650">
            <v>5600000</v>
          </cell>
          <cell r="G650" t="str">
            <v>19956BLPMN</v>
          </cell>
          <cell r="H650" t="str">
            <v>19956MN</v>
          </cell>
        </row>
        <row r="651">
          <cell r="D651">
            <v>0.1427716180650401</v>
          </cell>
          <cell r="F651">
            <v>17600000</v>
          </cell>
          <cell r="G651" t="str">
            <v>19956BNBME</v>
          </cell>
          <cell r="H651" t="str">
            <v>19956ME</v>
          </cell>
        </row>
        <row r="652">
          <cell r="D652">
            <v>0.22732895681921422</v>
          </cell>
          <cell r="F652">
            <v>4352704</v>
          </cell>
          <cell r="G652" t="str">
            <v>19956BNBMN</v>
          </cell>
          <cell r="H652" t="str">
            <v>19956MN</v>
          </cell>
        </row>
        <row r="653">
          <cell r="D653">
            <v>0.13874825151505399</v>
          </cell>
          <cell r="F653">
            <v>100000</v>
          </cell>
          <cell r="G653" t="str">
            <v>19956BREME</v>
          </cell>
          <cell r="H653" t="str">
            <v>19956ME</v>
          </cell>
        </row>
        <row r="654">
          <cell r="D654">
            <v>0.23345165651353295</v>
          </cell>
          <cell r="F654">
            <v>100000</v>
          </cell>
          <cell r="G654" t="str">
            <v>19956BREMN</v>
          </cell>
          <cell r="H654" t="str">
            <v>19956MN</v>
          </cell>
        </row>
        <row r="655">
          <cell r="D655">
            <v>0.13436460139231293</v>
          </cell>
          <cell r="F655">
            <v>8300000</v>
          </cell>
          <cell r="G655" t="str">
            <v>19956BSCME</v>
          </cell>
          <cell r="H655" t="str">
            <v>19956ME</v>
          </cell>
        </row>
        <row r="656">
          <cell r="D656">
            <v>0.14904354988378127</v>
          </cell>
          <cell r="F656">
            <v>2322124.31</v>
          </cell>
          <cell r="G656" t="str">
            <v>19956BSOME</v>
          </cell>
          <cell r="H656" t="str">
            <v>19956ME</v>
          </cell>
        </row>
        <row r="657">
          <cell r="D657">
            <v>0.22092908794389921</v>
          </cell>
          <cell r="F657">
            <v>3000000</v>
          </cell>
          <cell r="G657" t="str">
            <v>19956BSOMN</v>
          </cell>
          <cell r="H657" t="str">
            <v>19956MN</v>
          </cell>
        </row>
        <row r="658">
          <cell r="D658">
            <v>0.1956435042216304</v>
          </cell>
          <cell r="F658">
            <v>8000000</v>
          </cell>
          <cell r="G658" t="str">
            <v>19956BCRMN</v>
          </cell>
          <cell r="H658" t="str">
            <v>19956MN</v>
          </cell>
        </row>
        <row r="659">
          <cell r="D659">
            <v>0.14133743239143159</v>
          </cell>
          <cell r="F659">
            <v>16250993.75</v>
          </cell>
          <cell r="G659" t="str">
            <v>19956BUNME</v>
          </cell>
          <cell r="H659" t="str">
            <v>19956ME</v>
          </cell>
        </row>
        <row r="660">
          <cell r="D660">
            <v>0.23296595263813299</v>
          </cell>
          <cell r="F660">
            <v>16510305.549999999</v>
          </cell>
          <cell r="G660" t="str">
            <v>19956BUNMN</v>
          </cell>
          <cell r="H660" t="str">
            <v>19956MN</v>
          </cell>
        </row>
        <row r="661">
          <cell r="D661">
            <v>0.12740996813648633</v>
          </cell>
          <cell r="F661">
            <v>2100000</v>
          </cell>
          <cell r="G661" t="str">
            <v>19956BCTME</v>
          </cell>
          <cell r="H661" t="str">
            <v>19956ME</v>
          </cell>
        </row>
        <row r="662">
          <cell r="D662">
            <v>0.22126718165933154</v>
          </cell>
          <cell r="F662">
            <v>3000000</v>
          </cell>
          <cell r="G662" t="str">
            <v>19956BCTMN</v>
          </cell>
          <cell r="H662" t="str">
            <v>19956MN</v>
          </cell>
        </row>
        <row r="663">
          <cell r="D663">
            <v>0.12683558967591069</v>
          </cell>
          <cell r="F663">
            <v>419128.15</v>
          </cell>
          <cell r="G663" t="str">
            <v>19956OTROSME</v>
          </cell>
          <cell r="H663" t="str">
            <v>19956ME</v>
          </cell>
        </row>
        <row r="664">
          <cell r="D664">
            <v>0.18525729042744432</v>
          </cell>
          <cell r="F664">
            <v>460613.26</v>
          </cell>
          <cell r="G664" t="str">
            <v>19956OTROSMN</v>
          </cell>
          <cell r="H664" t="str">
            <v>19956MN</v>
          </cell>
        </row>
        <row r="665">
          <cell r="D665">
            <v>0.12117823954011082</v>
          </cell>
          <cell r="F665">
            <v>2094728.12</v>
          </cell>
          <cell r="G665" t="str">
            <v>19956OTROSME</v>
          </cell>
          <cell r="H665" t="str">
            <v>19956ME</v>
          </cell>
        </row>
        <row r="666">
          <cell r="D666">
            <v>0.1288949215739838</v>
          </cell>
          <cell r="F666">
            <v>725839.61</v>
          </cell>
          <cell r="G666" t="str">
            <v>19956OTROSME</v>
          </cell>
          <cell r="H666" t="str">
            <v>19956ME</v>
          </cell>
        </row>
        <row r="667">
          <cell r="D667">
            <v>0.1850673648015464</v>
          </cell>
          <cell r="F667">
            <v>1087038.3700000001</v>
          </cell>
          <cell r="G667" t="str">
            <v>19956OTROSMN</v>
          </cell>
          <cell r="H667" t="str">
            <v>19956MN</v>
          </cell>
        </row>
        <row r="668">
          <cell r="D668">
            <v>0.15934855715008828</v>
          </cell>
          <cell r="F668">
            <v>1400000</v>
          </cell>
          <cell r="G668" t="str">
            <v>19956OTROSME</v>
          </cell>
          <cell r="H668" t="str">
            <v>19956ME</v>
          </cell>
        </row>
        <row r="669">
          <cell r="D669">
            <v>0.17257577550877498</v>
          </cell>
          <cell r="F669">
            <v>2011800</v>
          </cell>
          <cell r="G669" t="str">
            <v>19956OTROSMN</v>
          </cell>
          <cell r="H669" t="str">
            <v>19956MN</v>
          </cell>
        </row>
        <row r="670">
          <cell r="D670">
            <v>0.16948404890348875</v>
          </cell>
          <cell r="F670">
            <v>32730770.080000006</v>
          </cell>
          <cell r="G670" t="str">
            <v>19957BBAME</v>
          </cell>
          <cell r="H670" t="str">
            <v>19957ME</v>
          </cell>
        </row>
        <row r="671">
          <cell r="D671">
            <v>0.22045804104584232</v>
          </cell>
          <cell r="F671">
            <v>1000000</v>
          </cell>
          <cell r="G671" t="str">
            <v>19957BBAMN</v>
          </cell>
          <cell r="H671" t="str">
            <v>19957MN</v>
          </cell>
        </row>
        <row r="672">
          <cell r="D672">
            <v>0.15006158296961294</v>
          </cell>
          <cell r="F672">
            <v>12215611.109999999</v>
          </cell>
          <cell r="G672" t="str">
            <v>19957BHNME</v>
          </cell>
          <cell r="H672" t="str">
            <v>19957ME</v>
          </cell>
        </row>
        <row r="673">
          <cell r="D673">
            <v>0.23097578621539053</v>
          </cell>
          <cell r="F673">
            <v>29806125</v>
          </cell>
          <cell r="G673" t="str">
            <v>19957BHNMN</v>
          </cell>
          <cell r="H673" t="str">
            <v>19957MN</v>
          </cell>
        </row>
        <row r="674">
          <cell r="D674">
            <v>0.16280981623319307</v>
          </cell>
          <cell r="F674">
            <v>3741954.79</v>
          </cell>
          <cell r="G674" t="str">
            <v>19957BINME</v>
          </cell>
          <cell r="H674" t="str">
            <v>19957ME</v>
          </cell>
        </row>
        <row r="675">
          <cell r="D675">
            <v>0.13771632333025197</v>
          </cell>
          <cell r="F675">
            <v>8619364.9600000009</v>
          </cell>
          <cell r="G675" t="str">
            <v>19957BISME</v>
          </cell>
          <cell r="H675" t="str">
            <v>19957ME</v>
          </cell>
        </row>
        <row r="676">
          <cell r="D676">
            <v>0.17346915926097228</v>
          </cell>
          <cell r="F676">
            <v>1969000</v>
          </cell>
          <cell r="G676" t="str">
            <v>19957BISMN</v>
          </cell>
          <cell r="H676" t="str">
            <v>19957MN</v>
          </cell>
        </row>
        <row r="677">
          <cell r="D677">
            <v>0.16721919545740038</v>
          </cell>
          <cell r="F677">
            <v>9978530.379999999</v>
          </cell>
          <cell r="G677" t="str">
            <v>19957BLPME</v>
          </cell>
          <cell r="H677" t="str">
            <v>19957ME</v>
          </cell>
        </row>
        <row r="678">
          <cell r="D678">
            <v>0.22910065445765271</v>
          </cell>
          <cell r="F678">
            <v>6000000</v>
          </cell>
          <cell r="G678" t="str">
            <v>19957BLPMN</v>
          </cell>
          <cell r="H678" t="str">
            <v>19957MN</v>
          </cell>
        </row>
        <row r="679">
          <cell r="D679">
            <v>0.1331238681291573</v>
          </cell>
          <cell r="F679">
            <v>500000</v>
          </cell>
          <cell r="G679" t="str">
            <v>19957BMEME</v>
          </cell>
          <cell r="H679" t="str">
            <v>19957ME</v>
          </cell>
        </row>
        <row r="680">
          <cell r="D680">
            <v>0.20106610925138751</v>
          </cell>
          <cell r="F680">
            <v>5767000</v>
          </cell>
          <cell r="G680" t="str">
            <v>19957BMEMN</v>
          </cell>
          <cell r="H680" t="str">
            <v>19957MN</v>
          </cell>
        </row>
        <row r="681">
          <cell r="D681">
            <v>0.148232757749162</v>
          </cell>
          <cell r="F681">
            <v>9405665.2100000009</v>
          </cell>
          <cell r="G681" t="str">
            <v>19957BNBME</v>
          </cell>
          <cell r="H681" t="str">
            <v>19957ME</v>
          </cell>
        </row>
        <row r="682">
          <cell r="D682">
            <v>0.24115347733860815</v>
          </cell>
          <cell r="F682">
            <v>8259788</v>
          </cell>
          <cell r="G682" t="str">
            <v>19957BNBMN</v>
          </cell>
          <cell r="H682" t="str">
            <v>19957MN</v>
          </cell>
        </row>
        <row r="683">
          <cell r="D683">
            <v>0.13151893672541873</v>
          </cell>
          <cell r="F683">
            <v>6000000</v>
          </cell>
          <cell r="G683" t="str">
            <v>19957BSCME</v>
          </cell>
          <cell r="H683" t="str">
            <v>19957ME</v>
          </cell>
        </row>
        <row r="684">
          <cell r="D684">
            <v>0.18301819711749656</v>
          </cell>
          <cell r="F684">
            <v>50038907.170000002</v>
          </cell>
          <cell r="G684" t="str">
            <v>19957BSCMN</v>
          </cell>
          <cell r="H684" t="str">
            <v>19957MN</v>
          </cell>
        </row>
        <row r="685">
          <cell r="D685">
            <v>0.14181135065089703</v>
          </cell>
          <cell r="F685">
            <v>853864.28</v>
          </cell>
          <cell r="G685" t="str">
            <v>19957BSOME</v>
          </cell>
          <cell r="H685" t="str">
            <v>19957ME</v>
          </cell>
        </row>
        <row r="686">
          <cell r="D686">
            <v>0.22885754846437786</v>
          </cell>
          <cell r="F686">
            <v>8497545.2300000004</v>
          </cell>
          <cell r="G686" t="str">
            <v>19957BSOMN</v>
          </cell>
          <cell r="H686" t="str">
            <v>19957MN</v>
          </cell>
        </row>
        <row r="687">
          <cell r="D687">
            <v>0.15907902446896638</v>
          </cell>
          <cell r="F687">
            <v>10900416.67</v>
          </cell>
          <cell r="G687" t="str">
            <v>19957BUNME</v>
          </cell>
          <cell r="H687" t="str">
            <v>19957ME</v>
          </cell>
        </row>
        <row r="688">
          <cell r="D688">
            <v>0.24118081668753177</v>
          </cell>
          <cell r="F688">
            <v>9500000</v>
          </cell>
          <cell r="G688" t="str">
            <v>19957BUNMN</v>
          </cell>
          <cell r="H688" t="str">
            <v>19957MN</v>
          </cell>
        </row>
        <row r="689">
          <cell r="D689">
            <v>0.13152402363806154</v>
          </cell>
          <cell r="F689">
            <v>2250000</v>
          </cell>
          <cell r="G689" t="str">
            <v>19957BCTME</v>
          </cell>
          <cell r="H689" t="str">
            <v>19957ME</v>
          </cell>
        </row>
        <row r="690">
          <cell r="D690">
            <v>0.11625931476385176</v>
          </cell>
          <cell r="F690">
            <v>45000</v>
          </cell>
          <cell r="G690" t="str">
            <v>19957OTROSME</v>
          </cell>
          <cell r="H690" t="str">
            <v>19957ME</v>
          </cell>
        </row>
        <row r="691">
          <cell r="D691">
            <v>0.12875336361283765</v>
          </cell>
          <cell r="F691">
            <v>209031.12</v>
          </cell>
          <cell r="G691" t="str">
            <v>19957OTROSME</v>
          </cell>
          <cell r="H691" t="str">
            <v>19957ME</v>
          </cell>
        </row>
        <row r="692">
          <cell r="D692">
            <v>0.12740403095355354</v>
          </cell>
          <cell r="F692">
            <v>750213.33</v>
          </cell>
          <cell r="G692" t="str">
            <v>19957OTROSME</v>
          </cell>
          <cell r="H692" t="str">
            <v>19957ME</v>
          </cell>
        </row>
        <row r="693">
          <cell r="D693">
            <v>0.18510373836024654</v>
          </cell>
          <cell r="F693">
            <v>2632886.81</v>
          </cell>
          <cell r="G693" t="str">
            <v>19957OTROSMN</v>
          </cell>
          <cell r="H693" t="str">
            <v>19957MN</v>
          </cell>
        </row>
        <row r="694">
          <cell r="D694">
            <v>0.15751827543175981</v>
          </cell>
          <cell r="F694">
            <v>11968834.450000001</v>
          </cell>
          <cell r="G694" t="str">
            <v>19958BBAME</v>
          </cell>
          <cell r="H694" t="str">
            <v>19958ME</v>
          </cell>
        </row>
        <row r="695">
          <cell r="D695">
            <v>0.221165825813147</v>
          </cell>
          <cell r="F695">
            <v>2883000</v>
          </cell>
          <cell r="G695" t="str">
            <v>19958BBAMN</v>
          </cell>
          <cell r="H695" t="str">
            <v>19958MN</v>
          </cell>
        </row>
        <row r="696">
          <cell r="D696">
            <v>0.15419967121735598</v>
          </cell>
          <cell r="F696">
            <v>29154621.010000002</v>
          </cell>
          <cell r="G696" t="str">
            <v>19958BHNME</v>
          </cell>
          <cell r="H696" t="str">
            <v>19958ME</v>
          </cell>
        </row>
        <row r="697">
          <cell r="D697">
            <v>0.24308985535412841</v>
          </cell>
          <cell r="F697">
            <v>17104888.890000001</v>
          </cell>
          <cell r="G697" t="str">
            <v>19958BHNMN</v>
          </cell>
          <cell r="H697" t="str">
            <v>19958MN</v>
          </cell>
        </row>
        <row r="698">
          <cell r="D698">
            <v>0.15117713392250456</v>
          </cell>
          <cell r="F698">
            <v>1341340.93</v>
          </cell>
          <cell r="G698" t="str">
            <v>19958BINME</v>
          </cell>
          <cell r="H698" t="str">
            <v>19958ME</v>
          </cell>
        </row>
        <row r="699">
          <cell r="D699">
            <v>0.13071309569109082</v>
          </cell>
          <cell r="F699">
            <v>1692880.56</v>
          </cell>
          <cell r="G699" t="str">
            <v>19958BISME</v>
          </cell>
          <cell r="H699" t="str">
            <v>19958ME</v>
          </cell>
        </row>
        <row r="700">
          <cell r="D700">
            <v>0.15881469825430916</v>
          </cell>
          <cell r="F700">
            <v>15805526.369999999</v>
          </cell>
          <cell r="G700" t="str">
            <v>19958BLPME</v>
          </cell>
          <cell r="H700" t="str">
            <v>19958ME</v>
          </cell>
        </row>
        <row r="701">
          <cell r="D701">
            <v>0.24021385765865605</v>
          </cell>
          <cell r="F701">
            <v>48051567.129999995</v>
          </cell>
          <cell r="G701" t="str">
            <v>19958BLPMN</v>
          </cell>
          <cell r="H701" t="str">
            <v>19958MN</v>
          </cell>
        </row>
        <row r="702">
          <cell r="D702">
            <v>0.14433435884126666</v>
          </cell>
          <cell r="F702">
            <v>500000</v>
          </cell>
          <cell r="G702" t="str">
            <v>19958BNBME</v>
          </cell>
          <cell r="H702" t="str">
            <v>19958ME</v>
          </cell>
        </row>
        <row r="703">
          <cell r="D703">
            <v>0.15789169844597506</v>
          </cell>
          <cell r="F703">
            <v>462948</v>
          </cell>
          <cell r="G703" t="str">
            <v>19958BNBMN</v>
          </cell>
          <cell r="H703" t="str">
            <v>19958MN</v>
          </cell>
        </row>
        <row r="704">
          <cell r="D704">
            <v>9.3806897670983824E-2</v>
          </cell>
          <cell r="F704">
            <v>25446.77</v>
          </cell>
          <cell r="G704" t="str">
            <v>19958BSCME</v>
          </cell>
          <cell r="H704" t="str">
            <v>19958ME</v>
          </cell>
        </row>
        <row r="705">
          <cell r="D705">
            <v>0.1500862278425974</v>
          </cell>
          <cell r="F705">
            <v>10000000</v>
          </cell>
          <cell r="G705" t="str">
            <v>19958BSCMN</v>
          </cell>
          <cell r="H705" t="str">
            <v>19958MN</v>
          </cell>
        </row>
        <row r="706">
          <cell r="D706">
            <v>0.15364883331477508</v>
          </cell>
          <cell r="F706">
            <v>839611.11</v>
          </cell>
          <cell r="G706" t="str">
            <v>19958BSOME</v>
          </cell>
          <cell r="H706" t="str">
            <v>19958ME</v>
          </cell>
        </row>
        <row r="707">
          <cell r="D707">
            <v>0.24128319859930147</v>
          </cell>
          <cell r="F707">
            <v>5778807.2300000004</v>
          </cell>
          <cell r="G707" t="str">
            <v>19958BSOMN</v>
          </cell>
          <cell r="H707" t="str">
            <v>19958MN</v>
          </cell>
        </row>
        <row r="708">
          <cell r="D708">
            <v>0.15431707726033717</v>
          </cell>
          <cell r="F708">
            <v>8000000</v>
          </cell>
          <cell r="G708" t="str">
            <v>19958BCRME</v>
          </cell>
          <cell r="H708" t="str">
            <v>19958ME</v>
          </cell>
        </row>
        <row r="709">
          <cell r="D709">
            <v>0.15861285158441552</v>
          </cell>
          <cell r="F709">
            <v>5200000</v>
          </cell>
          <cell r="G709" t="str">
            <v>19958BUNME</v>
          </cell>
          <cell r="H709" t="str">
            <v>19958ME</v>
          </cell>
        </row>
        <row r="710">
          <cell r="D710">
            <v>0.24873248669542666</v>
          </cell>
          <cell r="F710">
            <v>47009375</v>
          </cell>
          <cell r="G710" t="str">
            <v>19958BUNMN</v>
          </cell>
          <cell r="H710" t="str">
            <v>19958MN</v>
          </cell>
        </row>
        <row r="711">
          <cell r="D711">
            <v>0.13660752301628443</v>
          </cell>
          <cell r="F711">
            <v>175767</v>
          </cell>
          <cell r="G711" t="str">
            <v>19958OTROSME</v>
          </cell>
          <cell r="H711" t="str">
            <v>19958ME</v>
          </cell>
        </row>
        <row r="712">
          <cell r="D712">
            <v>0.12955155708490954</v>
          </cell>
          <cell r="F712">
            <v>269620.43</v>
          </cell>
          <cell r="G712" t="str">
            <v>19958OTROSME</v>
          </cell>
          <cell r="H712" t="str">
            <v>19958ME</v>
          </cell>
        </row>
        <row r="713">
          <cell r="D713">
            <v>0.23221052453988975</v>
          </cell>
          <cell r="F713">
            <v>260096.8</v>
          </cell>
          <cell r="G713" t="str">
            <v>19958OTROSMN</v>
          </cell>
          <cell r="H713" t="str">
            <v>19958MN</v>
          </cell>
        </row>
        <row r="714">
          <cell r="D714">
            <v>0.13372966672437522</v>
          </cell>
          <cell r="F714">
            <v>1062512</v>
          </cell>
          <cell r="G714" t="str">
            <v>19958OTROSME</v>
          </cell>
          <cell r="H714" t="str">
            <v>19958ME</v>
          </cell>
        </row>
        <row r="715">
          <cell r="D715">
            <v>0.18511479858690216</v>
          </cell>
          <cell r="F715">
            <v>2000</v>
          </cell>
          <cell r="G715" t="str">
            <v>19958OTROSMN</v>
          </cell>
          <cell r="H715" t="str">
            <v>19958MN</v>
          </cell>
        </row>
        <row r="716">
          <cell r="D716">
            <v>0.16128946218994314</v>
          </cell>
          <cell r="F716">
            <v>30758538.16</v>
          </cell>
          <cell r="G716" t="str">
            <v>19959BBAME</v>
          </cell>
          <cell r="H716" t="str">
            <v>19959ME</v>
          </cell>
        </row>
        <row r="717">
          <cell r="D717">
            <v>0.23359841190020406</v>
          </cell>
          <cell r="F717">
            <v>12131027.93</v>
          </cell>
          <cell r="G717" t="str">
            <v>19959BBAMN</v>
          </cell>
          <cell r="H717" t="str">
            <v>19959MN</v>
          </cell>
        </row>
        <row r="718">
          <cell r="D718">
            <v>0.15310731798884322</v>
          </cell>
          <cell r="F718">
            <v>22125767.899999995</v>
          </cell>
          <cell r="G718" t="str">
            <v>19959BHNME</v>
          </cell>
          <cell r="H718" t="str">
            <v>19959ME</v>
          </cell>
        </row>
        <row r="719">
          <cell r="D719">
            <v>0.10323486000800054</v>
          </cell>
          <cell r="F719">
            <v>155058.03</v>
          </cell>
          <cell r="G719" t="str">
            <v>19959BINME</v>
          </cell>
          <cell r="H719" t="str">
            <v>19959ME</v>
          </cell>
        </row>
        <row r="720">
          <cell r="D720">
            <v>0.14652141047308553</v>
          </cell>
          <cell r="F720">
            <v>11566518.060000001</v>
          </cell>
          <cell r="G720" t="str">
            <v>19959BISME</v>
          </cell>
          <cell r="H720" t="str">
            <v>19959ME</v>
          </cell>
        </row>
        <row r="721">
          <cell r="D721">
            <v>0.19716350750333156</v>
          </cell>
          <cell r="F721">
            <v>3000000</v>
          </cell>
          <cell r="G721" t="str">
            <v>19959BISMN</v>
          </cell>
          <cell r="H721" t="str">
            <v>19959MN</v>
          </cell>
        </row>
        <row r="722">
          <cell r="D722">
            <v>0.16045774511440122</v>
          </cell>
          <cell r="F722">
            <v>8660441.2699999996</v>
          </cell>
          <cell r="G722" t="str">
            <v>19959BLPME</v>
          </cell>
          <cell r="H722" t="str">
            <v>19959ME</v>
          </cell>
        </row>
        <row r="723">
          <cell r="D723">
            <v>0.24890988331042194</v>
          </cell>
          <cell r="F723">
            <v>37109704.460000001</v>
          </cell>
          <cell r="G723" t="str">
            <v>19959BLPMN</v>
          </cell>
          <cell r="H723" t="str">
            <v>19959MN</v>
          </cell>
        </row>
        <row r="724">
          <cell r="D724">
            <v>0.1448163218360167</v>
          </cell>
          <cell r="F724">
            <v>5400000</v>
          </cell>
          <cell r="G724" t="str">
            <v>19959BNBME</v>
          </cell>
          <cell r="H724" t="str">
            <v>19959ME</v>
          </cell>
        </row>
        <row r="725">
          <cell r="D725">
            <v>0.24951796163762022</v>
          </cell>
          <cell r="F725">
            <v>13102598</v>
          </cell>
          <cell r="G725" t="str">
            <v>19959BNBMN</v>
          </cell>
          <cell r="H725" t="str">
            <v>19959MN</v>
          </cell>
        </row>
        <row r="726">
          <cell r="D726">
            <v>9.3806897670983838E-2</v>
          </cell>
          <cell r="F726">
            <v>362792.5</v>
          </cell>
          <cell r="G726" t="str">
            <v>19959BSCME</v>
          </cell>
          <cell r="H726" t="str">
            <v>19959ME</v>
          </cell>
        </row>
        <row r="727">
          <cell r="D727">
            <v>0.14764442783979362</v>
          </cell>
          <cell r="F727">
            <v>700000</v>
          </cell>
          <cell r="G727" t="str">
            <v>19959BSOME</v>
          </cell>
          <cell r="H727" t="str">
            <v>19959ME</v>
          </cell>
        </row>
        <row r="728">
          <cell r="D728">
            <v>0.25741710651364719</v>
          </cell>
          <cell r="F728">
            <v>17486134.060000002</v>
          </cell>
          <cell r="G728" t="str">
            <v>19959BSOMN</v>
          </cell>
          <cell r="H728" t="str">
            <v>19959MN</v>
          </cell>
        </row>
        <row r="729">
          <cell r="D729">
            <v>0.13020146899824692</v>
          </cell>
          <cell r="F729">
            <v>1200000</v>
          </cell>
          <cell r="G729" t="str">
            <v>19959BCRME</v>
          </cell>
          <cell r="H729" t="str">
            <v>19959ME</v>
          </cell>
        </row>
        <row r="730">
          <cell r="D730">
            <v>0.15997817807564876</v>
          </cell>
          <cell r="F730">
            <v>4900000</v>
          </cell>
          <cell r="G730" t="str">
            <v>19959BUNME</v>
          </cell>
          <cell r="H730" t="str">
            <v>19959ME</v>
          </cell>
        </row>
        <row r="731">
          <cell r="D731">
            <v>0.25413950619445663</v>
          </cell>
          <cell r="F731">
            <v>16808754.689999998</v>
          </cell>
          <cell r="G731" t="str">
            <v>19959BUNMN</v>
          </cell>
          <cell r="H731" t="str">
            <v>19959MN</v>
          </cell>
        </row>
        <row r="732">
          <cell r="D732">
            <v>0.13534076938186779</v>
          </cell>
          <cell r="F732">
            <v>600000</v>
          </cell>
          <cell r="G732" t="str">
            <v>19959BCTME</v>
          </cell>
          <cell r="H732" t="str">
            <v>19959ME</v>
          </cell>
        </row>
        <row r="733">
          <cell r="D733">
            <v>0.13868316046254875</v>
          </cell>
          <cell r="F733">
            <v>740000</v>
          </cell>
          <cell r="G733" t="str">
            <v>19959OTROSME</v>
          </cell>
          <cell r="H733" t="str">
            <v>19959ME</v>
          </cell>
        </row>
        <row r="734">
          <cell r="D734">
            <v>0.13876605489237614</v>
          </cell>
          <cell r="F734">
            <v>224805</v>
          </cell>
          <cell r="G734" t="str">
            <v>19959OTROSME</v>
          </cell>
          <cell r="H734" t="str">
            <v>19959ME</v>
          </cell>
        </row>
        <row r="735">
          <cell r="D735">
            <v>0.22113176683065205</v>
          </cell>
          <cell r="F735">
            <v>36065.39</v>
          </cell>
          <cell r="G735" t="str">
            <v>19959OTROSMN</v>
          </cell>
          <cell r="H735" t="str">
            <v>19959MN</v>
          </cell>
        </row>
        <row r="736">
          <cell r="D736">
            <v>0.15844765166148528</v>
          </cell>
          <cell r="F736">
            <v>919971.11</v>
          </cell>
          <cell r="G736" t="str">
            <v>19959OTROSME</v>
          </cell>
          <cell r="H736" t="str">
            <v>19959ME</v>
          </cell>
        </row>
        <row r="737">
          <cell r="D737">
            <v>0.16784507119331013</v>
          </cell>
          <cell r="F737">
            <v>54343814.219999999</v>
          </cell>
          <cell r="G737" t="str">
            <v>199510BBAME</v>
          </cell>
          <cell r="H737" t="str">
            <v>199510ME</v>
          </cell>
        </row>
        <row r="738">
          <cell r="D738">
            <v>0.23807503088856818</v>
          </cell>
          <cell r="F738">
            <v>17150000</v>
          </cell>
          <cell r="G738" t="str">
            <v>199510BBAMN</v>
          </cell>
          <cell r="H738" t="str">
            <v>199510MN</v>
          </cell>
        </row>
        <row r="739">
          <cell r="D739">
            <v>0.15902281462394202</v>
          </cell>
          <cell r="F739">
            <v>8352862.1300000008</v>
          </cell>
          <cell r="G739" t="str">
            <v>199510BHNME</v>
          </cell>
          <cell r="H739" t="str">
            <v>199510ME</v>
          </cell>
        </row>
        <row r="740">
          <cell r="D740">
            <v>0.24272074909485197</v>
          </cell>
          <cell r="F740">
            <v>2000000</v>
          </cell>
          <cell r="G740" t="str">
            <v>199510BHNMN</v>
          </cell>
          <cell r="H740" t="str">
            <v>199510MN</v>
          </cell>
        </row>
        <row r="741">
          <cell r="D741">
            <v>0.14071048539929004</v>
          </cell>
          <cell r="F741">
            <v>1540063.5</v>
          </cell>
          <cell r="G741" t="str">
            <v>199510BINME</v>
          </cell>
          <cell r="H741" t="str">
            <v>199510ME</v>
          </cell>
        </row>
        <row r="742">
          <cell r="D742">
            <v>0.14757079564010978</v>
          </cell>
          <cell r="F742">
            <v>500000</v>
          </cell>
          <cell r="G742" t="str">
            <v>199510BISME</v>
          </cell>
          <cell r="H742" t="str">
            <v>199510ME</v>
          </cell>
        </row>
        <row r="743">
          <cell r="D743">
            <v>0.24599300346400121</v>
          </cell>
          <cell r="F743">
            <v>4000000</v>
          </cell>
          <cell r="G743" t="str">
            <v>199510BISMN</v>
          </cell>
          <cell r="H743" t="str">
            <v>199510MN</v>
          </cell>
        </row>
        <row r="744">
          <cell r="D744">
            <v>0.1592994124177729</v>
          </cell>
          <cell r="F744">
            <v>8726636.4800000004</v>
          </cell>
          <cell r="G744" t="str">
            <v>199510BLPME</v>
          </cell>
          <cell r="H744" t="str">
            <v>199510ME</v>
          </cell>
        </row>
        <row r="745">
          <cell r="D745">
            <v>0.2574658899867972</v>
          </cell>
          <cell r="F745">
            <v>14520281.689999999</v>
          </cell>
          <cell r="G745" t="str">
            <v>199510BLPMN</v>
          </cell>
          <cell r="H745" t="str">
            <v>199510MN</v>
          </cell>
        </row>
        <row r="746">
          <cell r="D746">
            <v>0.13869723825774477</v>
          </cell>
          <cell r="F746">
            <v>21922277.77</v>
          </cell>
          <cell r="G746" t="str">
            <v>199510BNBME</v>
          </cell>
          <cell r="H746" t="str">
            <v>199510ME</v>
          </cell>
        </row>
        <row r="747">
          <cell r="D747">
            <v>0.15789169844597506</v>
          </cell>
          <cell r="F747">
            <v>204000</v>
          </cell>
          <cell r="G747" t="str">
            <v>199510BNBMN</v>
          </cell>
          <cell r="H747" t="str">
            <v>199510MN</v>
          </cell>
        </row>
        <row r="748">
          <cell r="D748">
            <v>0.12391736638729094</v>
          </cell>
          <cell r="F748">
            <v>1289481.19</v>
          </cell>
          <cell r="G748" t="str">
            <v>199510BSCME</v>
          </cell>
          <cell r="H748" t="str">
            <v>199510ME</v>
          </cell>
        </row>
        <row r="749">
          <cell r="D749">
            <v>0.13943461661961815</v>
          </cell>
          <cell r="F749">
            <v>1505167.06</v>
          </cell>
          <cell r="G749" t="str">
            <v>199510BSOME</v>
          </cell>
          <cell r="H749" t="str">
            <v>199510ME</v>
          </cell>
        </row>
        <row r="750">
          <cell r="D750">
            <v>0.25830943397433309</v>
          </cell>
          <cell r="F750">
            <v>18323196.540000003</v>
          </cell>
          <cell r="G750" t="str">
            <v>199510BSOMN</v>
          </cell>
          <cell r="H750" t="str">
            <v>199510MN</v>
          </cell>
        </row>
        <row r="751">
          <cell r="D751">
            <v>0.15804290157158807</v>
          </cell>
          <cell r="F751">
            <v>6600000</v>
          </cell>
          <cell r="G751" t="str">
            <v>199510BUNME</v>
          </cell>
          <cell r="H751" t="str">
            <v>199510ME</v>
          </cell>
        </row>
        <row r="752">
          <cell r="D752">
            <v>0.13112118948927817</v>
          </cell>
          <cell r="F752">
            <v>1200000</v>
          </cell>
          <cell r="G752" t="str">
            <v>199510BCTME</v>
          </cell>
          <cell r="H752" t="str">
            <v>199510ME</v>
          </cell>
        </row>
        <row r="753">
          <cell r="D753">
            <v>0.13860951440074515</v>
          </cell>
          <cell r="F753">
            <v>136000</v>
          </cell>
          <cell r="G753" t="str">
            <v>199510OTROSME</v>
          </cell>
          <cell r="H753" t="str">
            <v>199510ME</v>
          </cell>
        </row>
        <row r="754">
          <cell r="D754">
            <v>0.13880165923872467</v>
          </cell>
          <cell r="F754">
            <v>94501.67</v>
          </cell>
          <cell r="G754" t="str">
            <v>199510OTROSME</v>
          </cell>
          <cell r="H754" t="str">
            <v>199510ME</v>
          </cell>
        </row>
        <row r="755">
          <cell r="D755">
            <v>0.15600582186146905</v>
          </cell>
          <cell r="F755">
            <v>990631</v>
          </cell>
          <cell r="G755" t="str">
            <v>199510OTROSME</v>
          </cell>
          <cell r="H755" t="str">
            <v>199510ME</v>
          </cell>
        </row>
        <row r="756">
          <cell r="D756">
            <v>0.17688047068150736</v>
          </cell>
          <cell r="F756">
            <v>5729346.7599999998</v>
          </cell>
          <cell r="G756" t="str">
            <v>199511BBAME</v>
          </cell>
          <cell r="H756" t="str">
            <v>199511ME</v>
          </cell>
        </row>
        <row r="757">
          <cell r="D757">
            <v>0.23355946559809018</v>
          </cell>
          <cell r="F757">
            <v>18218225</v>
          </cell>
          <cell r="G757" t="str">
            <v>199511BBAMN</v>
          </cell>
          <cell r="H757" t="str">
            <v>199511MN</v>
          </cell>
        </row>
        <row r="758">
          <cell r="D758">
            <v>0.1431182786162386</v>
          </cell>
          <cell r="F758">
            <v>2535000</v>
          </cell>
          <cell r="G758" t="str">
            <v>199511BHNME</v>
          </cell>
          <cell r="H758" t="str">
            <v>199511ME</v>
          </cell>
        </row>
        <row r="759">
          <cell r="D759">
            <v>0.25204763156279153</v>
          </cell>
          <cell r="F759">
            <v>1200000</v>
          </cell>
          <cell r="G759" t="str">
            <v>199511BHNMN</v>
          </cell>
          <cell r="H759" t="str">
            <v>199511MN</v>
          </cell>
        </row>
        <row r="760">
          <cell r="D760">
            <v>0.1020619203666922</v>
          </cell>
          <cell r="F760">
            <v>490308.27</v>
          </cell>
          <cell r="G760" t="str">
            <v>199511BINME</v>
          </cell>
          <cell r="H760" t="str">
            <v>199511ME</v>
          </cell>
        </row>
        <row r="761">
          <cell r="D761">
            <v>0.13731552760109111</v>
          </cell>
          <cell r="F761">
            <v>800000</v>
          </cell>
          <cell r="G761" t="str">
            <v>199511BISME</v>
          </cell>
          <cell r="H761" t="str">
            <v>199511ME</v>
          </cell>
        </row>
        <row r="762">
          <cell r="D762">
            <v>0.15425392987429029</v>
          </cell>
          <cell r="F762">
            <v>1400000</v>
          </cell>
          <cell r="G762" t="str">
            <v>199511BLPME</v>
          </cell>
          <cell r="H762" t="str">
            <v>199511ME</v>
          </cell>
        </row>
        <row r="763">
          <cell r="D763">
            <v>0.25549186278225866</v>
          </cell>
          <cell r="F763">
            <v>18031568.27</v>
          </cell>
          <cell r="G763" t="str">
            <v>199511BLPMN</v>
          </cell>
          <cell r="H763" t="str">
            <v>199511MN</v>
          </cell>
        </row>
        <row r="764">
          <cell r="D764">
            <v>0.13483164029734299</v>
          </cell>
          <cell r="F764">
            <v>18637266.020000003</v>
          </cell>
          <cell r="G764" t="str">
            <v>199511BNBME</v>
          </cell>
          <cell r="H764" t="str">
            <v>199511ME</v>
          </cell>
        </row>
        <row r="765">
          <cell r="D765">
            <v>0.15789169844597506</v>
          </cell>
          <cell r="F765">
            <v>105321</v>
          </cell>
          <cell r="G765" t="str">
            <v>199511BNBMN</v>
          </cell>
          <cell r="H765" t="str">
            <v>199511MN</v>
          </cell>
        </row>
        <row r="766">
          <cell r="D766">
            <v>0.13307473397018366</v>
          </cell>
          <cell r="F766">
            <v>100000</v>
          </cell>
          <cell r="G766" t="str">
            <v>199511BREME</v>
          </cell>
          <cell r="H766" t="str">
            <v>199511ME</v>
          </cell>
        </row>
        <row r="767">
          <cell r="D767">
            <v>0.1328688370617131</v>
          </cell>
          <cell r="F767">
            <v>5827250</v>
          </cell>
          <cell r="G767" t="str">
            <v>199511BSCME</v>
          </cell>
          <cell r="H767" t="str">
            <v>199511ME</v>
          </cell>
        </row>
        <row r="768">
          <cell r="D768">
            <v>0.14419724528476383</v>
          </cell>
          <cell r="F768">
            <v>1764233.33</v>
          </cell>
          <cell r="G768" t="str">
            <v>199511BSOME</v>
          </cell>
          <cell r="H768" t="str">
            <v>199511ME</v>
          </cell>
        </row>
        <row r="769">
          <cell r="D769">
            <v>0.25887872135842643</v>
          </cell>
          <cell r="F769">
            <v>12078948.08</v>
          </cell>
          <cell r="G769" t="str">
            <v>199511BSOMN</v>
          </cell>
          <cell r="H769" t="str">
            <v>199511MN</v>
          </cell>
        </row>
        <row r="770">
          <cell r="D770">
            <v>0.14884634228697902</v>
          </cell>
          <cell r="F770">
            <v>3800000</v>
          </cell>
          <cell r="G770" t="str">
            <v>199511BUNME</v>
          </cell>
          <cell r="H770" t="str">
            <v>199511ME</v>
          </cell>
        </row>
        <row r="771">
          <cell r="D771">
            <v>0.25329755972132473</v>
          </cell>
          <cell r="F771">
            <v>34012555.560000002</v>
          </cell>
          <cell r="G771" t="str">
            <v>199511BUNMN</v>
          </cell>
          <cell r="H771" t="str">
            <v>199511MN</v>
          </cell>
        </row>
        <row r="772">
          <cell r="D772">
            <v>0.13309929510015595</v>
          </cell>
          <cell r="F772">
            <v>600000</v>
          </cell>
          <cell r="G772" t="str">
            <v>199511BCTME</v>
          </cell>
          <cell r="H772" t="str">
            <v>199511ME</v>
          </cell>
        </row>
        <row r="773">
          <cell r="D773">
            <v>0.14728054298114893</v>
          </cell>
          <cell r="F773">
            <v>190000</v>
          </cell>
          <cell r="G773" t="str">
            <v>199511OTROSME</v>
          </cell>
          <cell r="H773" t="str">
            <v>199511ME</v>
          </cell>
        </row>
        <row r="774">
          <cell r="D774">
            <v>0.13994061740984143</v>
          </cell>
          <cell r="F774">
            <v>125000</v>
          </cell>
          <cell r="G774" t="str">
            <v>199511OTROSME</v>
          </cell>
          <cell r="H774" t="str">
            <v>199511ME</v>
          </cell>
        </row>
        <row r="775">
          <cell r="D775">
            <v>0.15283180039684477</v>
          </cell>
          <cell r="F775">
            <v>4158981.8</v>
          </cell>
          <cell r="G775" t="str">
            <v>199511OTROSME</v>
          </cell>
          <cell r="H775" t="str">
            <v>199511ME</v>
          </cell>
        </row>
        <row r="776">
          <cell r="D776">
            <v>0.18374100587914044</v>
          </cell>
          <cell r="F776">
            <v>18383408.91</v>
          </cell>
          <cell r="G776" t="str">
            <v>199512BBAME</v>
          </cell>
          <cell r="H776" t="str">
            <v>199512ME</v>
          </cell>
        </row>
        <row r="777">
          <cell r="D777">
            <v>0.21981919986571127</v>
          </cell>
          <cell r="F777">
            <v>18207383.27</v>
          </cell>
          <cell r="G777" t="str">
            <v>199512BBAMN</v>
          </cell>
          <cell r="H777" t="str">
            <v>199512MN</v>
          </cell>
        </row>
        <row r="778">
          <cell r="D778">
            <v>0.14444993951421559</v>
          </cell>
          <cell r="F778">
            <v>1000000</v>
          </cell>
          <cell r="G778" t="str">
            <v>199512BECME</v>
          </cell>
          <cell r="H778" t="str">
            <v>199512ME</v>
          </cell>
        </row>
        <row r="779">
          <cell r="D779">
            <v>0.14955251774052741</v>
          </cell>
          <cell r="F779">
            <v>6330000</v>
          </cell>
          <cell r="G779" t="str">
            <v>199512BHNME</v>
          </cell>
          <cell r="H779" t="str">
            <v>199512ME</v>
          </cell>
        </row>
        <row r="780">
          <cell r="D780">
            <v>0.25836003476730585</v>
          </cell>
          <cell r="F780">
            <v>2500000</v>
          </cell>
          <cell r="G780" t="str">
            <v>199512BHNMN</v>
          </cell>
          <cell r="H780" t="str">
            <v>199512MN</v>
          </cell>
        </row>
        <row r="781">
          <cell r="D781">
            <v>0.10122541442785928</v>
          </cell>
          <cell r="F781">
            <v>425370.08</v>
          </cell>
          <cell r="G781" t="str">
            <v>199512BINME</v>
          </cell>
          <cell r="H781" t="str">
            <v>199512ME</v>
          </cell>
        </row>
        <row r="782">
          <cell r="D782">
            <v>0.1464368268553439</v>
          </cell>
          <cell r="F782">
            <v>4203373.33</v>
          </cell>
          <cell r="G782" t="str">
            <v>199512BISME</v>
          </cell>
          <cell r="H782" t="str">
            <v>199512ME</v>
          </cell>
        </row>
        <row r="783">
          <cell r="D783">
            <v>0.1572591081883046</v>
          </cell>
          <cell r="F783">
            <v>8813087.5299999993</v>
          </cell>
          <cell r="G783" t="str">
            <v>199512BLPME</v>
          </cell>
          <cell r="H783" t="str">
            <v>199512ME</v>
          </cell>
        </row>
        <row r="784">
          <cell r="D784">
            <v>0.25586498729958473</v>
          </cell>
          <cell r="F784">
            <v>23067909.170000002</v>
          </cell>
          <cell r="G784" t="str">
            <v>199512BLPMN</v>
          </cell>
          <cell r="H784" t="str">
            <v>199512MN</v>
          </cell>
        </row>
        <row r="785">
          <cell r="D785">
            <v>0.14103025093620133</v>
          </cell>
          <cell r="F785">
            <v>16322942.939999999</v>
          </cell>
          <cell r="G785" t="str">
            <v>199512BNBME</v>
          </cell>
          <cell r="H785" t="str">
            <v>199512ME</v>
          </cell>
        </row>
        <row r="786">
          <cell r="D786">
            <v>0.25823080450921942</v>
          </cell>
          <cell r="F786">
            <v>2000000</v>
          </cell>
          <cell r="G786" t="str">
            <v>199512BNBMN</v>
          </cell>
          <cell r="H786" t="str">
            <v>199512MN</v>
          </cell>
        </row>
        <row r="787">
          <cell r="D787">
            <v>0.14450782087118075</v>
          </cell>
          <cell r="F787">
            <v>100000</v>
          </cell>
          <cell r="G787" t="str">
            <v>199512BREME</v>
          </cell>
          <cell r="H787" t="str">
            <v>199512ME</v>
          </cell>
        </row>
        <row r="788">
          <cell r="D788">
            <v>0.14357003741430213</v>
          </cell>
          <cell r="F788">
            <v>14040155.33</v>
          </cell>
          <cell r="G788" t="str">
            <v>199512BSCME</v>
          </cell>
          <cell r="H788" t="str">
            <v>199512ME</v>
          </cell>
        </row>
        <row r="789">
          <cell r="D789">
            <v>0.24241401958070319</v>
          </cell>
          <cell r="F789">
            <v>19000000</v>
          </cell>
          <cell r="G789" t="str">
            <v>199512BSCMN</v>
          </cell>
          <cell r="H789" t="str">
            <v>199512MN</v>
          </cell>
        </row>
        <row r="790">
          <cell r="D790">
            <v>0.15271601184438841</v>
          </cell>
          <cell r="F790">
            <v>3950900.4</v>
          </cell>
          <cell r="G790" t="str">
            <v>199512BSOME</v>
          </cell>
          <cell r="H790" t="str">
            <v>199512ME</v>
          </cell>
        </row>
        <row r="791">
          <cell r="D791">
            <v>0.26121140811323018</v>
          </cell>
          <cell r="F791">
            <v>4619660.8099999996</v>
          </cell>
          <cell r="G791" t="str">
            <v>199512BSOMN</v>
          </cell>
          <cell r="H791" t="str">
            <v>199512MN</v>
          </cell>
        </row>
        <row r="792">
          <cell r="D792">
            <v>0.14620395500942673</v>
          </cell>
          <cell r="F792">
            <v>4002278.35</v>
          </cell>
          <cell r="G792" t="str">
            <v>199512BCRME</v>
          </cell>
          <cell r="H792" t="str">
            <v>199512ME</v>
          </cell>
        </row>
        <row r="793">
          <cell r="D793">
            <v>0.14894262907744044</v>
          </cell>
          <cell r="F793">
            <v>4400000</v>
          </cell>
          <cell r="G793" t="str">
            <v>199512BUNME</v>
          </cell>
          <cell r="H793" t="str">
            <v>199512ME</v>
          </cell>
        </row>
        <row r="794">
          <cell r="D794">
            <v>0.13953497884609217</v>
          </cell>
          <cell r="F794">
            <v>185000</v>
          </cell>
          <cell r="G794" t="str">
            <v>199512OTROSME</v>
          </cell>
          <cell r="H794" t="str">
            <v>199512ME</v>
          </cell>
        </row>
        <row r="795">
          <cell r="D795">
            <v>0.14866927868601398</v>
          </cell>
          <cell r="F795">
            <v>450000</v>
          </cell>
          <cell r="G795" t="str">
            <v>199512OTROSME</v>
          </cell>
          <cell r="H795" t="str">
            <v>199512ME</v>
          </cell>
        </row>
        <row r="796">
          <cell r="D796">
            <v>0.18282673854937728</v>
          </cell>
          <cell r="F796">
            <v>15804470.33</v>
          </cell>
          <cell r="G796" t="str">
            <v>19961BBAME</v>
          </cell>
          <cell r="H796" t="str">
            <v>19961ME</v>
          </cell>
        </row>
        <row r="797">
          <cell r="D797">
            <v>0.24850517140247291</v>
          </cell>
          <cell r="F797">
            <v>17399482.400000002</v>
          </cell>
          <cell r="G797" t="str">
            <v>19961BBAMN</v>
          </cell>
          <cell r="H797" t="str">
            <v>19961MN</v>
          </cell>
        </row>
        <row r="798">
          <cell r="D798">
            <v>0.14639802009950592</v>
          </cell>
          <cell r="F798">
            <v>16233991.140000001</v>
          </cell>
          <cell r="G798" t="str">
            <v>19961BHNME</v>
          </cell>
          <cell r="H798" t="str">
            <v>19961ME</v>
          </cell>
        </row>
        <row r="799">
          <cell r="D799">
            <v>0.25506812066141388</v>
          </cell>
          <cell r="F799">
            <v>5003194.4400000004</v>
          </cell>
          <cell r="G799" t="str">
            <v>19961BHNMN</v>
          </cell>
          <cell r="H799" t="str">
            <v>19961MN</v>
          </cell>
        </row>
        <row r="800">
          <cell r="D800">
            <v>0.16433020331679704</v>
          </cell>
          <cell r="F800">
            <v>7366571.7499999981</v>
          </cell>
          <cell r="G800" t="str">
            <v>19961BINME</v>
          </cell>
          <cell r="H800" t="str">
            <v>19961ME</v>
          </cell>
        </row>
        <row r="801">
          <cell r="D801">
            <v>0.12929744446975397</v>
          </cell>
          <cell r="F801">
            <v>3000000</v>
          </cell>
          <cell r="G801" t="str">
            <v>19961BISME</v>
          </cell>
          <cell r="H801" t="str">
            <v>19961ME</v>
          </cell>
        </row>
        <row r="802">
          <cell r="D802">
            <v>0.20918899006935979</v>
          </cell>
          <cell r="F802">
            <v>1000000</v>
          </cell>
          <cell r="G802" t="str">
            <v>19961BISMN</v>
          </cell>
          <cell r="H802" t="str">
            <v>19961MN</v>
          </cell>
        </row>
        <row r="803">
          <cell r="D803">
            <v>0.15064365833822616</v>
          </cell>
          <cell r="F803">
            <v>6855152.7800000003</v>
          </cell>
          <cell r="G803" t="str">
            <v>19961BLPME</v>
          </cell>
          <cell r="H803" t="str">
            <v>19961ME</v>
          </cell>
        </row>
        <row r="804">
          <cell r="D804">
            <v>0.13686611992839523</v>
          </cell>
          <cell r="F804">
            <v>6542125.7400000002</v>
          </cell>
          <cell r="G804" t="str">
            <v>19961BNBME</v>
          </cell>
          <cell r="H804" t="str">
            <v>19961ME</v>
          </cell>
        </row>
        <row r="805">
          <cell r="D805">
            <v>0.24323182612891653</v>
          </cell>
          <cell r="F805">
            <v>22058923.930000003</v>
          </cell>
          <cell r="G805" t="str">
            <v>19961BNBMN</v>
          </cell>
          <cell r="H805" t="str">
            <v>19961MN</v>
          </cell>
        </row>
        <row r="806">
          <cell r="D806">
            <v>0.13880165923872467</v>
          </cell>
          <cell r="F806">
            <v>170000</v>
          </cell>
          <cell r="G806" t="str">
            <v>19961BREME</v>
          </cell>
          <cell r="H806" t="str">
            <v>19961ME</v>
          </cell>
        </row>
        <row r="807">
          <cell r="D807">
            <v>0.13467622912293403</v>
          </cell>
          <cell r="F807">
            <v>7784052.5199999996</v>
          </cell>
          <cell r="G807" t="str">
            <v>19961BSCME</v>
          </cell>
          <cell r="H807" t="str">
            <v>19961ME</v>
          </cell>
        </row>
        <row r="808">
          <cell r="D808">
            <v>0.14665069532904187</v>
          </cell>
          <cell r="F808">
            <v>1973973.07</v>
          </cell>
          <cell r="G808" t="str">
            <v>19961BSOME</v>
          </cell>
          <cell r="H808" t="str">
            <v>19961ME</v>
          </cell>
        </row>
        <row r="809">
          <cell r="D809">
            <v>0.27702766717063321</v>
          </cell>
          <cell r="F809">
            <v>9459398.2700000014</v>
          </cell>
          <cell r="G809" t="str">
            <v>19961BSOMN</v>
          </cell>
          <cell r="H809" t="str">
            <v>19961MN</v>
          </cell>
        </row>
        <row r="810">
          <cell r="D810">
            <v>0.13986801775521696</v>
          </cell>
          <cell r="F810">
            <v>6000722.2199999997</v>
          </cell>
          <cell r="G810" t="str">
            <v>19961BCRME</v>
          </cell>
          <cell r="H810" t="str">
            <v>19961ME</v>
          </cell>
        </row>
        <row r="811">
          <cell r="D811">
            <v>0.25795479386993381</v>
          </cell>
          <cell r="F811">
            <v>2000000</v>
          </cell>
          <cell r="G811" t="str">
            <v>19961BUNMN</v>
          </cell>
          <cell r="H811" t="str">
            <v>19961MN</v>
          </cell>
        </row>
        <row r="812">
          <cell r="D812">
            <v>0.14105312501843781</v>
          </cell>
          <cell r="F812">
            <v>1000000</v>
          </cell>
          <cell r="G812" t="str">
            <v>19961BCTME</v>
          </cell>
          <cell r="H812" t="str">
            <v>19961ME</v>
          </cell>
        </row>
        <row r="813">
          <cell r="D813">
            <v>0.13931729128258671</v>
          </cell>
          <cell r="F813">
            <v>280000</v>
          </cell>
          <cell r="G813" t="str">
            <v>19961OTROSME</v>
          </cell>
          <cell r="H813" t="str">
            <v>19961ME</v>
          </cell>
        </row>
        <row r="814">
          <cell r="D814">
            <v>0.15960403310365723</v>
          </cell>
          <cell r="F814">
            <v>850000</v>
          </cell>
          <cell r="G814" t="str">
            <v>19961OTROSME</v>
          </cell>
          <cell r="H814" t="str">
            <v>19961ME</v>
          </cell>
        </row>
        <row r="815">
          <cell r="D815">
            <v>0.1388950055786323</v>
          </cell>
          <cell r="F815">
            <v>10462632.550000001</v>
          </cell>
          <cell r="G815" t="str">
            <v>19962BBAME</v>
          </cell>
          <cell r="H815" t="str">
            <v>19962ME</v>
          </cell>
        </row>
        <row r="816">
          <cell r="D816">
            <v>0.12747430687757144</v>
          </cell>
          <cell r="F816">
            <v>300000</v>
          </cell>
          <cell r="G816" t="str">
            <v>19962BDBME</v>
          </cell>
          <cell r="H816" t="str">
            <v>19962ME</v>
          </cell>
        </row>
        <row r="817">
          <cell r="D817">
            <v>0.12029670012943693</v>
          </cell>
          <cell r="F817">
            <v>12705996.399999999</v>
          </cell>
          <cell r="G817" t="str">
            <v>19962BHNME</v>
          </cell>
          <cell r="H817" t="str">
            <v>19962ME</v>
          </cell>
        </row>
        <row r="818">
          <cell r="D818">
            <v>0.10684455529220058</v>
          </cell>
          <cell r="F818">
            <v>642201.56000000006</v>
          </cell>
          <cell r="G818" t="str">
            <v>19962BINME</v>
          </cell>
          <cell r="H818" t="str">
            <v>19962ME</v>
          </cell>
        </row>
        <row r="819">
          <cell r="D819">
            <v>0.12498473021888434</v>
          </cell>
          <cell r="F819">
            <v>19601041.66</v>
          </cell>
          <cell r="G819" t="str">
            <v>19962BISME</v>
          </cell>
          <cell r="H819" t="str">
            <v>19962ME</v>
          </cell>
        </row>
        <row r="820">
          <cell r="D820">
            <v>0.1244925599953427</v>
          </cell>
          <cell r="F820">
            <v>1400000</v>
          </cell>
          <cell r="G820" t="str">
            <v>19962BLPME</v>
          </cell>
          <cell r="H820" t="str">
            <v>19962ME</v>
          </cell>
        </row>
        <row r="821">
          <cell r="D821">
            <v>0.24599300346400124</v>
          </cell>
          <cell r="F821">
            <v>3000000</v>
          </cell>
          <cell r="G821" t="str">
            <v>19962BLPMN</v>
          </cell>
          <cell r="H821" t="str">
            <v>19962MN</v>
          </cell>
        </row>
        <row r="822">
          <cell r="D822">
            <v>0.1073674731742662</v>
          </cell>
          <cell r="F822">
            <v>500000</v>
          </cell>
          <cell r="G822" t="str">
            <v>19962BMEME</v>
          </cell>
          <cell r="H822" t="str">
            <v>19962ME</v>
          </cell>
        </row>
        <row r="823">
          <cell r="D823">
            <v>0.12086744626260565</v>
          </cell>
          <cell r="F823">
            <v>3690477.23</v>
          </cell>
          <cell r="G823" t="str">
            <v>19962BNBME</v>
          </cell>
          <cell r="H823" t="str">
            <v>19962ME</v>
          </cell>
        </row>
        <row r="824">
          <cell r="D824">
            <v>0.24630468878591064</v>
          </cell>
          <cell r="F824">
            <v>26235229.159999996</v>
          </cell>
          <cell r="G824" t="str">
            <v>19962BNBMN</v>
          </cell>
          <cell r="H824" t="str">
            <v>19962MN</v>
          </cell>
        </row>
        <row r="825">
          <cell r="D825">
            <v>0.13312386812915733</v>
          </cell>
          <cell r="F825">
            <v>60000</v>
          </cell>
          <cell r="G825" t="str">
            <v>19962BREME</v>
          </cell>
          <cell r="H825" t="str">
            <v>19962ME</v>
          </cell>
        </row>
        <row r="826">
          <cell r="D826">
            <v>0.11610203088825423</v>
          </cell>
          <cell r="F826">
            <v>23700814.700000003</v>
          </cell>
          <cell r="G826" t="str">
            <v>19962BSCME</v>
          </cell>
          <cell r="H826" t="str">
            <v>19962ME</v>
          </cell>
        </row>
        <row r="827">
          <cell r="D827">
            <v>0.21221413529298339</v>
          </cell>
          <cell r="F827">
            <v>3700000</v>
          </cell>
          <cell r="G827" t="str">
            <v>19962BSCMN</v>
          </cell>
          <cell r="H827" t="str">
            <v>19962MN</v>
          </cell>
        </row>
        <row r="828">
          <cell r="D828">
            <v>0.13714002690963487</v>
          </cell>
          <cell r="F828">
            <v>7670051.8900000006</v>
          </cell>
          <cell r="G828" t="str">
            <v>19962BSOME</v>
          </cell>
          <cell r="H828" t="str">
            <v>19962ME</v>
          </cell>
        </row>
        <row r="829">
          <cell r="D829">
            <v>0.25586377018251882</v>
          </cell>
          <cell r="F829">
            <v>2490000</v>
          </cell>
          <cell r="G829" t="str">
            <v>19962BSOMN</v>
          </cell>
          <cell r="H829" t="str">
            <v>19962MN</v>
          </cell>
        </row>
        <row r="830">
          <cell r="D830">
            <v>0.19770023745897691</v>
          </cell>
          <cell r="F830">
            <v>8000000</v>
          </cell>
          <cell r="G830" t="str">
            <v>19962BCRMN</v>
          </cell>
          <cell r="H830" t="str">
            <v>19962MN</v>
          </cell>
        </row>
        <row r="831">
          <cell r="D831">
            <v>0.11065961800164813</v>
          </cell>
          <cell r="F831">
            <v>700000</v>
          </cell>
          <cell r="G831" t="str">
            <v>19962BUNME</v>
          </cell>
          <cell r="H831" t="str">
            <v>19962ME</v>
          </cell>
        </row>
        <row r="832">
          <cell r="D832">
            <v>0.11067660858619499</v>
          </cell>
          <cell r="F832">
            <v>620000</v>
          </cell>
          <cell r="G832" t="str">
            <v>19962BCTME</v>
          </cell>
          <cell r="H832" t="str">
            <v>19962ME</v>
          </cell>
        </row>
        <row r="833">
          <cell r="D833">
            <v>0.10515557142806076</v>
          </cell>
          <cell r="F833">
            <v>20000</v>
          </cell>
          <cell r="G833" t="str">
            <v>19962OTROSME</v>
          </cell>
          <cell r="H833" t="str">
            <v>19962ME</v>
          </cell>
        </row>
        <row r="834">
          <cell r="D834">
            <v>0.12844923125945265</v>
          </cell>
          <cell r="F834">
            <v>4927768.37</v>
          </cell>
          <cell r="G834" t="str">
            <v>19962OTROSME</v>
          </cell>
          <cell r="H834" t="str">
            <v>19962ME</v>
          </cell>
        </row>
        <row r="835">
          <cell r="D835">
            <v>0.23349754119578445</v>
          </cell>
          <cell r="F835">
            <v>2442982.14</v>
          </cell>
          <cell r="G835" t="str">
            <v>19962OTROSMN</v>
          </cell>
          <cell r="H835" t="str">
            <v>19962MN</v>
          </cell>
        </row>
        <row r="836">
          <cell r="D836">
            <v>0.11571883619521482</v>
          </cell>
          <cell r="F836">
            <v>50826.79</v>
          </cell>
          <cell r="G836" t="str">
            <v>19963BBAME</v>
          </cell>
          <cell r="H836" t="str">
            <v>19963ME</v>
          </cell>
        </row>
        <row r="837">
          <cell r="D837">
            <v>0.10745514005659949</v>
          </cell>
          <cell r="F837">
            <v>500000</v>
          </cell>
          <cell r="G837" t="str">
            <v>19963BGAME</v>
          </cell>
          <cell r="H837" t="str">
            <v>19963ME</v>
          </cell>
        </row>
        <row r="838">
          <cell r="D838">
            <v>0.10113450837053536</v>
          </cell>
          <cell r="F838">
            <v>20933692.09</v>
          </cell>
          <cell r="G838" t="str">
            <v>19963BHNME</v>
          </cell>
          <cell r="H838" t="str">
            <v>19963ME</v>
          </cell>
        </row>
        <row r="839">
          <cell r="D839">
            <v>0.10991567019493463</v>
          </cell>
          <cell r="F839">
            <v>3118364.39</v>
          </cell>
          <cell r="G839" t="str">
            <v>19963BINME</v>
          </cell>
          <cell r="H839" t="str">
            <v>19963ME</v>
          </cell>
        </row>
        <row r="840">
          <cell r="D840">
            <v>0.2332258212900018</v>
          </cell>
          <cell r="F840">
            <v>6010500</v>
          </cell>
          <cell r="G840" t="str">
            <v>19963BINMN</v>
          </cell>
          <cell r="H840" t="str">
            <v>19963MN</v>
          </cell>
        </row>
        <row r="841">
          <cell r="D841">
            <v>0.21670169299851935</v>
          </cell>
          <cell r="F841">
            <v>8300000</v>
          </cell>
          <cell r="G841" t="str">
            <v>19963BISMN</v>
          </cell>
          <cell r="H841" t="str">
            <v>19963MN</v>
          </cell>
        </row>
        <row r="842">
          <cell r="D842">
            <v>9.1908781142453572E-2</v>
          </cell>
          <cell r="F842">
            <v>2500000</v>
          </cell>
          <cell r="G842" t="str">
            <v>19963BLPME</v>
          </cell>
          <cell r="H842" t="str">
            <v>19963ME</v>
          </cell>
        </row>
        <row r="843">
          <cell r="D843">
            <v>0.23962340219315489</v>
          </cell>
          <cell r="F843">
            <v>3000000</v>
          </cell>
          <cell r="G843" t="str">
            <v>19963BLPMN</v>
          </cell>
          <cell r="H843" t="str">
            <v>19963MN</v>
          </cell>
        </row>
        <row r="844">
          <cell r="D844">
            <v>9.4088221260673496E-2</v>
          </cell>
          <cell r="F844">
            <v>750000</v>
          </cell>
          <cell r="G844" t="str">
            <v>19963BMEME</v>
          </cell>
          <cell r="H844" t="str">
            <v>19963ME</v>
          </cell>
        </row>
        <row r="845">
          <cell r="D845">
            <v>0.10396114667301576</v>
          </cell>
          <cell r="F845">
            <v>4100000</v>
          </cell>
          <cell r="G845" t="str">
            <v>19963BNBME</v>
          </cell>
          <cell r="H845" t="str">
            <v>19963ME</v>
          </cell>
        </row>
        <row r="846">
          <cell r="D846">
            <v>0.20645427299864769</v>
          </cell>
          <cell r="F846">
            <v>18009284.719999999</v>
          </cell>
          <cell r="G846" t="str">
            <v>19963BNBMN</v>
          </cell>
          <cell r="H846" t="str">
            <v>19963MN</v>
          </cell>
        </row>
        <row r="847">
          <cell r="D847">
            <v>0.1145502702788268</v>
          </cell>
          <cell r="F847">
            <v>110000</v>
          </cell>
          <cell r="G847" t="str">
            <v>19963BREME</v>
          </cell>
          <cell r="H847" t="str">
            <v>19963ME</v>
          </cell>
        </row>
        <row r="848">
          <cell r="D848">
            <v>9.846347177839776E-2</v>
          </cell>
          <cell r="F848">
            <v>2655191.4500000002</v>
          </cell>
          <cell r="G848" t="str">
            <v>19963BSCME</v>
          </cell>
          <cell r="H848" t="str">
            <v>19963ME</v>
          </cell>
        </row>
        <row r="849">
          <cell r="D849">
            <v>0.20846292241843503</v>
          </cell>
          <cell r="F849">
            <v>32750000</v>
          </cell>
          <cell r="G849" t="str">
            <v>19963BSCMN</v>
          </cell>
          <cell r="H849" t="str">
            <v>19963MN</v>
          </cell>
        </row>
        <row r="850">
          <cell r="D850">
            <v>0.23262635407760543</v>
          </cell>
          <cell r="F850">
            <v>2000000</v>
          </cell>
          <cell r="G850" t="str">
            <v>19963BSOMN</v>
          </cell>
          <cell r="H850" t="str">
            <v>19963MN</v>
          </cell>
        </row>
        <row r="851">
          <cell r="D851">
            <v>0.2273818855180596</v>
          </cell>
          <cell r="F851">
            <v>2000000</v>
          </cell>
          <cell r="G851" t="str">
            <v>19963BCRMN</v>
          </cell>
          <cell r="H851" t="str">
            <v>19963MN</v>
          </cell>
        </row>
        <row r="852">
          <cell r="D852">
            <v>7.2486292947338216E-2</v>
          </cell>
          <cell r="F852">
            <v>500000</v>
          </cell>
          <cell r="G852" t="str">
            <v>19963BUNME</v>
          </cell>
          <cell r="H852" t="str">
            <v>19963ME</v>
          </cell>
        </row>
        <row r="853">
          <cell r="D853">
            <v>0.12743885190927678</v>
          </cell>
          <cell r="F853">
            <v>678900.82</v>
          </cell>
          <cell r="G853" t="str">
            <v>19963OTROSME</v>
          </cell>
          <cell r="H853" t="str">
            <v>19963ME</v>
          </cell>
        </row>
        <row r="854">
          <cell r="D854">
            <v>0.11571883619521484</v>
          </cell>
          <cell r="F854">
            <v>51323.58</v>
          </cell>
          <cell r="G854" t="str">
            <v>19964BBAME</v>
          </cell>
          <cell r="H854" t="str">
            <v>19964ME</v>
          </cell>
        </row>
        <row r="855">
          <cell r="D855">
            <v>0.10745514005659954</v>
          </cell>
          <cell r="F855">
            <v>504555.5</v>
          </cell>
          <cell r="G855" t="str">
            <v>19964BGAME</v>
          </cell>
          <cell r="H855" t="str">
            <v>19964ME</v>
          </cell>
        </row>
        <row r="856">
          <cell r="D856">
            <v>0.10132130670193507</v>
          </cell>
          <cell r="F856">
            <v>18087024.920000002</v>
          </cell>
          <cell r="G856" t="str">
            <v>19964BHNME</v>
          </cell>
          <cell r="H856" t="str">
            <v>19964ME</v>
          </cell>
        </row>
        <row r="857">
          <cell r="D857">
            <v>0.1323203237983781</v>
          </cell>
          <cell r="F857">
            <v>3640733.58</v>
          </cell>
          <cell r="G857" t="str">
            <v>19964BINME</v>
          </cell>
          <cell r="H857" t="str">
            <v>19964ME</v>
          </cell>
        </row>
        <row r="858">
          <cell r="D858">
            <v>9.7417706950378144E-2</v>
          </cell>
          <cell r="F858">
            <v>8751203.1300000008</v>
          </cell>
          <cell r="G858" t="str">
            <v>19964BISME</v>
          </cell>
          <cell r="H858" t="str">
            <v>19964ME</v>
          </cell>
        </row>
        <row r="859">
          <cell r="D859">
            <v>0.18766392361676987</v>
          </cell>
          <cell r="F859">
            <v>31850000</v>
          </cell>
          <cell r="G859" t="str">
            <v>19964BISMN</v>
          </cell>
          <cell r="H859" t="str">
            <v>19964MN</v>
          </cell>
        </row>
        <row r="860">
          <cell r="D860">
            <v>9.7142351922275286E-2</v>
          </cell>
          <cell r="F860">
            <v>3000000</v>
          </cell>
          <cell r="G860" t="str">
            <v>19964BLPME</v>
          </cell>
          <cell r="H860" t="str">
            <v>19964ME</v>
          </cell>
        </row>
        <row r="861">
          <cell r="D861">
            <v>0.20790442000182013</v>
          </cell>
          <cell r="F861">
            <v>9000000</v>
          </cell>
          <cell r="G861" t="str">
            <v>19964BLPMN</v>
          </cell>
          <cell r="H861" t="str">
            <v>19964MN</v>
          </cell>
        </row>
        <row r="862">
          <cell r="D862">
            <v>0.1100880970262188</v>
          </cell>
          <cell r="F862">
            <v>4000000</v>
          </cell>
          <cell r="G862" t="str">
            <v>19964BMEME</v>
          </cell>
          <cell r="H862" t="str">
            <v>19964ME</v>
          </cell>
        </row>
        <row r="863">
          <cell r="D863">
            <v>0.24599300346400121</v>
          </cell>
          <cell r="F863">
            <v>4000000</v>
          </cell>
          <cell r="G863" t="str">
            <v>19964BMEMN</v>
          </cell>
          <cell r="H863" t="str">
            <v>19964MN</v>
          </cell>
        </row>
        <row r="864">
          <cell r="D864">
            <v>9.3574904132019604E-2</v>
          </cell>
          <cell r="F864">
            <v>7001222.3900000006</v>
          </cell>
          <cell r="G864" t="str">
            <v>19964BNBME</v>
          </cell>
          <cell r="H864" t="str">
            <v>19964ME</v>
          </cell>
        </row>
        <row r="865">
          <cell r="D865">
            <v>0.20961751368411505</v>
          </cell>
          <cell r="F865">
            <v>35823007.780000001</v>
          </cell>
          <cell r="G865" t="str">
            <v>19964BNBMN</v>
          </cell>
          <cell r="H865" t="str">
            <v>19964MN</v>
          </cell>
        </row>
        <row r="866">
          <cell r="D866">
            <v>9.8308736110682735E-2</v>
          </cell>
          <cell r="F866">
            <v>125000</v>
          </cell>
          <cell r="G866" t="str">
            <v>19964BREME</v>
          </cell>
          <cell r="H866" t="str">
            <v>19964ME</v>
          </cell>
        </row>
        <row r="867">
          <cell r="D867">
            <v>0.20847968535864098</v>
          </cell>
          <cell r="F867">
            <v>1020030.83</v>
          </cell>
          <cell r="G867" t="str">
            <v>19964BREMN</v>
          </cell>
          <cell r="H867" t="str">
            <v>19964MN</v>
          </cell>
        </row>
        <row r="868">
          <cell r="D868">
            <v>9.7899513027479942E-2</v>
          </cell>
          <cell r="F868">
            <v>5587388.9199999999</v>
          </cell>
          <cell r="G868" t="str">
            <v>19964BSCME</v>
          </cell>
          <cell r="H868" t="str">
            <v>19964ME</v>
          </cell>
        </row>
        <row r="869">
          <cell r="D869">
            <v>0.2212671547139522</v>
          </cell>
          <cell r="F869">
            <v>3008333.34</v>
          </cell>
          <cell r="G869" t="str">
            <v>19964BSCMN</v>
          </cell>
          <cell r="H869" t="str">
            <v>19964MN</v>
          </cell>
        </row>
        <row r="870">
          <cell r="D870">
            <v>0.24639384076963441</v>
          </cell>
          <cell r="F870">
            <v>10998005.33</v>
          </cell>
          <cell r="G870" t="str">
            <v>19964BSOMN</v>
          </cell>
          <cell r="H870" t="str">
            <v>19964MN</v>
          </cell>
        </row>
        <row r="871">
          <cell r="D871">
            <v>9.6874056245136231E-2</v>
          </cell>
          <cell r="F871">
            <v>1000000</v>
          </cell>
          <cell r="G871" t="str">
            <v>19964BCRME</v>
          </cell>
          <cell r="H871" t="str">
            <v>19964ME</v>
          </cell>
        </row>
        <row r="872">
          <cell r="D872">
            <v>0.10506361519307217</v>
          </cell>
          <cell r="F872">
            <v>400000</v>
          </cell>
          <cell r="G872" t="str">
            <v>19964BUNME</v>
          </cell>
          <cell r="H872" t="str">
            <v>19964ME</v>
          </cell>
        </row>
        <row r="873">
          <cell r="D873">
            <v>9.8667527881979772E-2</v>
          </cell>
          <cell r="F873">
            <v>3620000</v>
          </cell>
          <cell r="G873" t="str">
            <v>19964BCTME</v>
          </cell>
          <cell r="H873" t="str">
            <v>19964ME</v>
          </cell>
        </row>
        <row r="874">
          <cell r="D874">
            <v>0.23978233034210758</v>
          </cell>
          <cell r="F874">
            <v>3300000</v>
          </cell>
          <cell r="G874" t="str">
            <v>19964BCTMN</v>
          </cell>
          <cell r="H874" t="str">
            <v>19964MN</v>
          </cell>
        </row>
        <row r="875">
          <cell r="D875">
            <v>9.9028675594182269E-2</v>
          </cell>
          <cell r="F875">
            <v>296000</v>
          </cell>
          <cell r="G875" t="str">
            <v>19964OTROSME</v>
          </cell>
          <cell r="H875" t="str">
            <v>19964ME</v>
          </cell>
        </row>
        <row r="876">
          <cell r="D876">
            <v>0.11059172422356212</v>
          </cell>
          <cell r="F876">
            <v>149000</v>
          </cell>
          <cell r="G876" t="str">
            <v>19964OTROSME</v>
          </cell>
          <cell r="H876" t="str">
            <v>19964ME</v>
          </cell>
        </row>
        <row r="877">
          <cell r="D877">
            <v>0.11571883619521485</v>
          </cell>
          <cell r="F877">
            <v>51804.63</v>
          </cell>
          <cell r="G877" t="str">
            <v>19965BBAME</v>
          </cell>
          <cell r="H877" t="str">
            <v>19965ME</v>
          </cell>
        </row>
        <row r="878">
          <cell r="D878">
            <v>0.13874825151505399</v>
          </cell>
          <cell r="F878">
            <v>5060000</v>
          </cell>
          <cell r="G878" t="str">
            <v>19965BBAMN</v>
          </cell>
          <cell r="H878" t="str">
            <v>19965MN</v>
          </cell>
        </row>
        <row r="879">
          <cell r="D879">
            <v>0.10745514005659949</v>
          </cell>
          <cell r="F879">
            <v>509008.9</v>
          </cell>
          <cell r="G879" t="str">
            <v>19965BGAME</v>
          </cell>
          <cell r="H879" t="str">
            <v>19965ME</v>
          </cell>
        </row>
        <row r="880">
          <cell r="D880">
            <v>9.0599592959479627E-2</v>
          </cell>
          <cell r="F880">
            <v>12710231.939999999</v>
          </cell>
          <cell r="G880" t="str">
            <v>19965BHNME</v>
          </cell>
          <cell r="H880" t="str">
            <v>19965ME</v>
          </cell>
        </row>
        <row r="881">
          <cell r="D881">
            <v>0.20298999622829728</v>
          </cell>
          <cell r="F881">
            <v>2000000</v>
          </cell>
          <cell r="G881" t="str">
            <v>19965BHNMN</v>
          </cell>
          <cell r="H881" t="str">
            <v>19965MN</v>
          </cell>
        </row>
        <row r="882">
          <cell r="D882">
            <v>0.10644275240346522</v>
          </cell>
          <cell r="F882">
            <v>810855.17</v>
          </cell>
          <cell r="G882" t="str">
            <v>19965BINME</v>
          </cell>
          <cell r="H882" t="str">
            <v>19965ME</v>
          </cell>
        </row>
        <row r="883">
          <cell r="D883">
            <v>0.22731038346958021</v>
          </cell>
          <cell r="F883">
            <v>2000000</v>
          </cell>
          <cell r="G883" t="str">
            <v>19965BINMN</v>
          </cell>
          <cell r="H883" t="str">
            <v>19965MN</v>
          </cell>
        </row>
        <row r="884">
          <cell r="D884">
            <v>8.5791276064889038E-2</v>
          </cell>
          <cell r="F884">
            <v>22752125</v>
          </cell>
          <cell r="G884" t="str">
            <v>19965BISME</v>
          </cell>
          <cell r="H884" t="str">
            <v>19965ME</v>
          </cell>
        </row>
        <row r="885">
          <cell r="D885">
            <v>0.22128499017242503</v>
          </cell>
          <cell r="F885">
            <v>9500000</v>
          </cell>
          <cell r="G885" t="str">
            <v>19965BISMN</v>
          </cell>
          <cell r="H885" t="str">
            <v>19965MN</v>
          </cell>
        </row>
        <row r="886">
          <cell r="D886">
            <v>0.11351659968220676</v>
          </cell>
          <cell r="F886">
            <v>3000000</v>
          </cell>
          <cell r="G886" t="str">
            <v>19965BLPME</v>
          </cell>
          <cell r="H886" t="str">
            <v>19965ME</v>
          </cell>
        </row>
        <row r="887">
          <cell r="D887">
            <v>7.9936197046619625E-2</v>
          </cell>
          <cell r="F887">
            <v>5900000</v>
          </cell>
          <cell r="G887" t="str">
            <v>19965BMEME</v>
          </cell>
          <cell r="H887" t="str">
            <v>19965ME</v>
          </cell>
        </row>
        <row r="888">
          <cell r="D888">
            <v>0.22099659394212146</v>
          </cell>
          <cell r="F888">
            <v>5008333.33</v>
          </cell>
          <cell r="G888" t="str">
            <v>19965BMEMN</v>
          </cell>
          <cell r="H888" t="str">
            <v>19965MN</v>
          </cell>
        </row>
        <row r="889">
          <cell r="D889">
            <v>0.19716350750333156</v>
          </cell>
          <cell r="F889">
            <v>2500000</v>
          </cell>
          <cell r="G889" t="str">
            <v>19965BNBMN</v>
          </cell>
          <cell r="H889" t="str">
            <v>19965MN</v>
          </cell>
        </row>
        <row r="890">
          <cell r="D890">
            <v>9.3228149460110488E-2</v>
          </cell>
          <cell r="F890">
            <v>10679281.149999999</v>
          </cell>
          <cell r="G890" t="str">
            <v>19965BSCME</v>
          </cell>
          <cell r="H890" t="str">
            <v>19965ME</v>
          </cell>
        </row>
        <row r="891">
          <cell r="D891">
            <v>0.20976121643805762</v>
          </cell>
          <cell r="F891">
            <v>17000000</v>
          </cell>
          <cell r="G891" t="str">
            <v>19965BSCMN</v>
          </cell>
          <cell r="H891" t="str">
            <v>19965MN</v>
          </cell>
        </row>
        <row r="892">
          <cell r="D892">
            <v>0.22912285206863292</v>
          </cell>
          <cell r="F892">
            <v>6490000</v>
          </cell>
          <cell r="G892" t="str">
            <v>19965BSOMN</v>
          </cell>
          <cell r="H892" t="str">
            <v>19965MN</v>
          </cell>
        </row>
        <row r="893">
          <cell r="D893">
            <v>0.10899632134768387</v>
          </cell>
          <cell r="F893">
            <v>1500000</v>
          </cell>
          <cell r="G893" t="str">
            <v>19965BCRME</v>
          </cell>
          <cell r="H893" t="str">
            <v>19965ME</v>
          </cell>
        </row>
        <row r="894">
          <cell r="D894">
            <v>0.20510375202610556</v>
          </cell>
          <cell r="F894">
            <v>6000000</v>
          </cell>
          <cell r="G894" t="str">
            <v>19965BCRMN</v>
          </cell>
          <cell r="H894" t="str">
            <v>19965MN</v>
          </cell>
        </row>
        <row r="895">
          <cell r="D895">
            <v>9.9562490578706697E-2</v>
          </cell>
          <cell r="F895">
            <v>1000000</v>
          </cell>
          <cell r="G895" t="str">
            <v>19965BUNME</v>
          </cell>
          <cell r="H895" t="str">
            <v>19965ME</v>
          </cell>
        </row>
        <row r="896">
          <cell r="D896">
            <v>9.7392609911903155E-2</v>
          </cell>
          <cell r="F896">
            <v>3020000</v>
          </cell>
          <cell r="G896" t="str">
            <v>19965BCTME</v>
          </cell>
          <cell r="H896" t="str">
            <v>19965ME</v>
          </cell>
        </row>
        <row r="897">
          <cell r="D897">
            <v>8.6303195235719124E-2</v>
          </cell>
          <cell r="F897">
            <v>2052337.66</v>
          </cell>
          <cell r="G897" t="str">
            <v>19966BBAME</v>
          </cell>
          <cell r="H897" t="str">
            <v>19966ME</v>
          </cell>
        </row>
        <row r="898">
          <cell r="D898">
            <v>8.2584104291588106E-2</v>
          </cell>
          <cell r="F898">
            <v>6993050</v>
          </cell>
          <cell r="G898" t="str">
            <v>19966BHNME</v>
          </cell>
          <cell r="H898" t="str">
            <v>19966ME</v>
          </cell>
        </row>
        <row r="899">
          <cell r="D899">
            <v>0.10644403917595172</v>
          </cell>
          <cell r="F899">
            <v>817884.97</v>
          </cell>
          <cell r="G899" t="str">
            <v>19966BINME</v>
          </cell>
          <cell r="H899" t="str">
            <v>19966ME</v>
          </cell>
        </row>
        <row r="900">
          <cell r="D900">
            <v>9.2056466309135623E-2</v>
          </cell>
          <cell r="F900">
            <v>7952008.3300000001</v>
          </cell>
          <cell r="G900" t="str">
            <v>19966BISME</v>
          </cell>
          <cell r="H900" t="str">
            <v>19966ME</v>
          </cell>
        </row>
        <row r="901">
          <cell r="D901">
            <v>0.21089096074400757</v>
          </cell>
          <cell r="F901">
            <v>31003909.719999999</v>
          </cell>
          <cell r="G901" t="str">
            <v>19966BISMN</v>
          </cell>
          <cell r="H901" t="str">
            <v>19966MN</v>
          </cell>
        </row>
        <row r="902">
          <cell r="D902">
            <v>0.2068845783199845</v>
          </cell>
          <cell r="F902">
            <v>11003166.67</v>
          </cell>
          <cell r="G902" t="str">
            <v>19966BLPMN</v>
          </cell>
          <cell r="H902" t="str">
            <v>19966MN</v>
          </cell>
        </row>
        <row r="903">
          <cell r="D903">
            <v>8.5991989280680317E-2</v>
          </cell>
          <cell r="F903">
            <v>4000000</v>
          </cell>
          <cell r="G903" t="str">
            <v>19966BNBME</v>
          </cell>
          <cell r="H903" t="str">
            <v>19966ME</v>
          </cell>
        </row>
        <row r="904">
          <cell r="D904">
            <v>0.20668656206844785</v>
          </cell>
          <cell r="F904">
            <v>20021111.109999999</v>
          </cell>
          <cell r="G904" t="str">
            <v>19966BNBMN</v>
          </cell>
          <cell r="H904" t="str">
            <v>19966MN</v>
          </cell>
        </row>
        <row r="905">
          <cell r="D905">
            <v>8.0033183850741541E-2</v>
          </cell>
          <cell r="F905">
            <v>200000</v>
          </cell>
          <cell r="G905" t="str">
            <v>19966BREME</v>
          </cell>
          <cell r="H905" t="str">
            <v>19966ME</v>
          </cell>
        </row>
        <row r="906">
          <cell r="D906">
            <v>8.3273164979147912E-2</v>
          </cell>
          <cell r="F906">
            <v>19157319.18</v>
          </cell>
          <cell r="G906" t="str">
            <v>19966BSCME</v>
          </cell>
          <cell r="H906" t="str">
            <v>19966ME</v>
          </cell>
        </row>
        <row r="907">
          <cell r="D907">
            <v>0.19779149046374742</v>
          </cell>
          <cell r="F907">
            <v>19500000</v>
          </cell>
          <cell r="G907" t="str">
            <v>19966BSCMN</v>
          </cell>
          <cell r="H907" t="str">
            <v>19966MN</v>
          </cell>
        </row>
        <row r="908">
          <cell r="D908">
            <v>0.22267007634964167</v>
          </cell>
          <cell r="F908">
            <v>10490000</v>
          </cell>
          <cell r="G908" t="str">
            <v>19966BSOMN</v>
          </cell>
          <cell r="H908" t="str">
            <v>19966MN</v>
          </cell>
        </row>
        <row r="909">
          <cell r="D909">
            <v>0.21218564464017842</v>
          </cell>
          <cell r="F909">
            <v>4000000</v>
          </cell>
          <cell r="G909" t="str">
            <v>19966BCRMN</v>
          </cell>
          <cell r="H909" t="str">
            <v>19966MN</v>
          </cell>
        </row>
        <row r="910">
          <cell r="D910">
            <v>0.17925946139067486</v>
          </cell>
          <cell r="F910">
            <v>3000000</v>
          </cell>
          <cell r="G910" t="str">
            <v>19966BUNMN</v>
          </cell>
          <cell r="H910" t="str">
            <v>19966MN</v>
          </cell>
        </row>
        <row r="911">
          <cell r="D911">
            <v>8.3227716203941079E-2</v>
          </cell>
          <cell r="F911">
            <v>3420000</v>
          </cell>
          <cell r="G911" t="str">
            <v>19966BCTME</v>
          </cell>
          <cell r="H911" t="str">
            <v>19966ME</v>
          </cell>
        </row>
        <row r="912">
          <cell r="D912">
            <v>8.3229345207130212E-2</v>
          </cell>
          <cell r="F912">
            <v>60000</v>
          </cell>
          <cell r="G912" t="str">
            <v>19966OTROSME</v>
          </cell>
          <cell r="H912" t="str">
            <v>19966ME</v>
          </cell>
        </row>
        <row r="913">
          <cell r="D913">
            <v>8.3229345207130212E-2</v>
          </cell>
          <cell r="F913">
            <v>130000</v>
          </cell>
          <cell r="G913" t="str">
            <v>19966OTROSME</v>
          </cell>
          <cell r="H913" t="str">
            <v>19966ME</v>
          </cell>
        </row>
        <row r="914">
          <cell r="D914">
            <v>9.3806897670983838E-2</v>
          </cell>
          <cell r="F914">
            <v>52788.34</v>
          </cell>
          <cell r="G914" t="str">
            <v>19967BBAME</v>
          </cell>
          <cell r="H914" t="str">
            <v>19967ME</v>
          </cell>
        </row>
        <row r="915">
          <cell r="D915">
            <v>0.10745514005659951</v>
          </cell>
          <cell r="F915">
            <v>513646.6</v>
          </cell>
          <cell r="G915" t="str">
            <v>19967BGAME</v>
          </cell>
          <cell r="H915" t="str">
            <v>19967ME</v>
          </cell>
        </row>
        <row r="916">
          <cell r="D916">
            <v>8.5862529572344984E-2</v>
          </cell>
          <cell r="F916">
            <v>9944343.75</v>
          </cell>
          <cell r="G916" t="str">
            <v>19967BHNME</v>
          </cell>
          <cell r="H916" t="str">
            <v>19967ME</v>
          </cell>
        </row>
        <row r="917">
          <cell r="D917">
            <v>0.20123937767699834</v>
          </cell>
          <cell r="F917">
            <v>13003083.33</v>
          </cell>
          <cell r="G917" t="str">
            <v>19967BHNMN</v>
          </cell>
          <cell r="H917" t="str">
            <v>19967MN</v>
          </cell>
        </row>
        <row r="918">
          <cell r="D918">
            <v>0.10644803503867592</v>
          </cell>
          <cell r="F918">
            <v>825515.95</v>
          </cell>
          <cell r="G918" t="str">
            <v>19967BINME</v>
          </cell>
          <cell r="H918" t="str">
            <v>19967ME</v>
          </cell>
        </row>
        <row r="919">
          <cell r="D919">
            <v>8.6640248737233111E-2</v>
          </cell>
          <cell r="F919">
            <v>7300000</v>
          </cell>
          <cell r="G919" t="str">
            <v>19967BISME</v>
          </cell>
          <cell r="H919" t="str">
            <v>19967ME</v>
          </cell>
        </row>
        <row r="920">
          <cell r="D920">
            <v>8.6793541536826335E-2</v>
          </cell>
          <cell r="F920">
            <v>5070444.4400000004</v>
          </cell>
          <cell r="G920" t="str">
            <v>19967BLPME</v>
          </cell>
          <cell r="H920" t="str">
            <v>19967ME</v>
          </cell>
        </row>
        <row r="921">
          <cell r="D921">
            <v>0.2091284281301824</v>
          </cell>
          <cell r="F921">
            <v>2000000</v>
          </cell>
          <cell r="G921" t="str">
            <v>19967BLPMN</v>
          </cell>
          <cell r="H921" t="str">
            <v>19967MN</v>
          </cell>
        </row>
        <row r="922">
          <cell r="D922">
            <v>8.5306284728349113E-2</v>
          </cell>
          <cell r="F922">
            <v>21225245.030000001</v>
          </cell>
          <cell r="G922" t="str">
            <v>19967BNBME</v>
          </cell>
          <cell r="H922" t="str">
            <v>19967ME</v>
          </cell>
        </row>
        <row r="923">
          <cell r="D923">
            <v>0.20334300772604691</v>
          </cell>
          <cell r="F923">
            <v>49026175.180000007</v>
          </cell>
          <cell r="G923" t="str">
            <v>19967BNBMN</v>
          </cell>
          <cell r="H923" t="str">
            <v>19967MN</v>
          </cell>
        </row>
        <row r="924">
          <cell r="D924">
            <v>8.5102389978767998E-2</v>
          </cell>
          <cell r="F924">
            <v>19982505.300000004</v>
          </cell>
          <cell r="G924" t="str">
            <v>19967BSCME</v>
          </cell>
          <cell r="H924" t="str">
            <v>19967ME</v>
          </cell>
        </row>
        <row r="925">
          <cell r="D925">
            <v>0.19408249935495511</v>
          </cell>
          <cell r="F925">
            <v>4000000</v>
          </cell>
          <cell r="G925" t="str">
            <v>19967BSCMN</v>
          </cell>
          <cell r="H925" t="str">
            <v>19967MN</v>
          </cell>
        </row>
        <row r="926">
          <cell r="D926">
            <v>0.21634726847075628</v>
          </cell>
          <cell r="F926">
            <v>5766416.6699999999</v>
          </cell>
          <cell r="G926" t="str">
            <v>19967BSOMN</v>
          </cell>
          <cell r="H926" t="str">
            <v>19967MN</v>
          </cell>
        </row>
        <row r="927">
          <cell r="D927">
            <v>0.10515557142806076</v>
          </cell>
          <cell r="F927">
            <v>450000</v>
          </cell>
          <cell r="G927" t="str">
            <v>19967BCRME</v>
          </cell>
          <cell r="H927" t="str">
            <v>19967ME</v>
          </cell>
        </row>
        <row r="928">
          <cell r="D928">
            <v>9.1407463768856001E-2</v>
          </cell>
          <cell r="F928">
            <v>500000</v>
          </cell>
          <cell r="G928" t="str">
            <v>19967BUNME</v>
          </cell>
          <cell r="H928" t="str">
            <v>19967ME</v>
          </cell>
        </row>
        <row r="929">
          <cell r="D929">
            <v>9.2376819879009947E-2</v>
          </cell>
          <cell r="F929">
            <v>1520000</v>
          </cell>
          <cell r="G929" t="str">
            <v>19967BCTME</v>
          </cell>
          <cell r="H929" t="str">
            <v>19967ME</v>
          </cell>
        </row>
        <row r="930">
          <cell r="D930">
            <v>8.3219740914884599E-2</v>
          </cell>
          <cell r="F930">
            <v>260000</v>
          </cell>
          <cell r="G930" t="str">
            <v>19967OTROSME</v>
          </cell>
          <cell r="H930" t="str">
            <v>19967ME</v>
          </cell>
        </row>
        <row r="931">
          <cell r="D931">
            <v>8.7097473471403244E-2</v>
          </cell>
          <cell r="F931">
            <v>4753210.6399999997</v>
          </cell>
          <cell r="G931" t="str">
            <v>19968BBAME</v>
          </cell>
          <cell r="H931" t="str">
            <v>19968ME</v>
          </cell>
        </row>
        <row r="932">
          <cell r="D932">
            <v>0.10114504282336463</v>
          </cell>
          <cell r="F932">
            <v>918034</v>
          </cell>
          <cell r="G932" t="str">
            <v>19968BGAME</v>
          </cell>
          <cell r="H932" t="str">
            <v>19968ME</v>
          </cell>
        </row>
        <row r="933">
          <cell r="D933">
            <v>8.6651539318629539E-2</v>
          </cell>
          <cell r="F933">
            <v>8950400</v>
          </cell>
          <cell r="G933" t="str">
            <v>19968BHNME</v>
          </cell>
          <cell r="H933" t="str">
            <v>19968ME</v>
          </cell>
        </row>
        <row r="934">
          <cell r="D934">
            <v>0.10202553269208488</v>
          </cell>
          <cell r="F934">
            <v>2335231.2999999998</v>
          </cell>
          <cell r="G934" t="str">
            <v>19968BINME</v>
          </cell>
          <cell r="H934" t="str">
            <v>19968ME</v>
          </cell>
        </row>
        <row r="935">
          <cell r="D935">
            <v>8.9509268573831721E-2</v>
          </cell>
          <cell r="F935">
            <v>2650000</v>
          </cell>
          <cell r="G935" t="str">
            <v>19968BISME</v>
          </cell>
          <cell r="H935" t="str">
            <v>19968ME</v>
          </cell>
        </row>
        <row r="936">
          <cell r="D936">
            <v>0.20424458890172939</v>
          </cell>
          <cell r="F936">
            <v>19001500</v>
          </cell>
          <cell r="G936" t="str">
            <v>19968BISMN</v>
          </cell>
          <cell r="H936" t="str">
            <v>19968MN</v>
          </cell>
        </row>
        <row r="937">
          <cell r="D937">
            <v>8.5072949901277992E-2</v>
          </cell>
          <cell r="F937">
            <v>4340000</v>
          </cell>
          <cell r="G937" t="str">
            <v>19968BLPME</v>
          </cell>
          <cell r="H937" t="str">
            <v>19968ME</v>
          </cell>
        </row>
        <row r="938">
          <cell r="D938">
            <v>0.19705055170285499</v>
          </cell>
          <cell r="F938">
            <v>10006000</v>
          </cell>
          <cell r="G938" t="str">
            <v>19968BLPMN</v>
          </cell>
          <cell r="H938" t="str">
            <v>19968MN</v>
          </cell>
        </row>
        <row r="939">
          <cell r="D939">
            <v>8.9190733102724892E-2</v>
          </cell>
          <cell r="F939">
            <v>7500000</v>
          </cell>
          <cell r="G939" t="str">
            <v>19968BNBME</v>
          </cell>
          <cell r="H939" t="str">
            <v>19968ME</v>
          </cell>
        </row>
        <row r="940">
          <cell r="D940">
            <v>0.19060498510151003</v>
          </cell>
          <cell r="F940">
            <v>29002000</v>
          </cell>
          <cell r="G940" t="str">
            <v>19968BNBMN</v>
          </cell>
          <cell r="H940" t="str">
            <v>19968MN</v>
          </cell>
        </row>
        <row r="941">
          <cell r="D941">
            <v>8.4912074381159358E-2</v>
          </cell>
          <cell r="F941">
            <v>430000</v>
          </cell>
          <cell r="G941" t="str">
            <v>19968BREME</v>
          </cell>
          <cell r="H941" t="str">
            <v>19968ME</v>
          </cell>
        </row>
        <row r="942">
          <cell r="D942">
            <v>8.7173069903753245E-2</v>
          </cell>
          <cell r="F942">
            <v>19410447.580000002</v>
          </cell>
          <cell r="G942" t="str">
            <v>19968BSCME</v>
          </cell>
          <cell r="H942" t="str">
            <v>19968ME</v>
          </cell>
        </row>
        <row r="943">
          <cell r="D943">
            <v>0.21714113384408923</v>
          </cell>
          <cell r="F943">
            <v>6621890.6099999994</v>
          </cell>
          <cell r="G943" t="str">
            <v>19968BSOMN</v>
          </cell>
          <cell r="H943" t="str">
            <v>19968MN</v>
          </cell>
        </row>
        <row r="944">
          <cell r="D944">
            <v>9.3606426057249878E-2</v>
          </cell>
          <cell r="F944">
            <v>2000250</v>
          </cell>
          <cell r="G944" t="str">
            <v>19968BCRME</v>
          </cell>
          <cell r="H944" t="str">
            <v>19968ME</v>
          </cell>
        </row>
        <row r="945">
          <cell r="D945">
            <v>0.20304704451987687</v>
          </cell>
          <cell r="F945">
            <v>4000000</v>
          </cell>
          <cell r="G945" t="str">
            <v>19968BCRMN</v>
          </cell>
          <cell r="H945" t="str">
            <v>19968MN</v>
          </cell>
        </row>
        <row r="946">
          <cell r="D946">
            <v>9.1095821332897606E-2</v>
          </cell>
          <cell r="F946">
            <v>50000</v>
          </cell>
          <cell r="G946" t="str">
            <v>19968BUNME</v>
          </cell>
          <cell r="H946" t="str">
            <v>19968ME</v>
          </cell>
        </row>
        <row r="947">
          <cell r="D947">
            <v>0.11573736353704378</v>
          </cell>
          <cell r="F947">
            <v>300000</v>
          </cell>
          <cell r="G947" t="str">
            <v>19968OTROSME</v>
          </cell>
          <cell r="H947" t="str">
            <v>19968ME</v>
          </cell>
        </row>
        <row r="948">
          <cell r="D948">
            <v>0.11573736353704378</v>
          </cell>
          <cell r="F948">
            <v>200000</v>
          </cell>
          <cell r="G948" t="str">
            <v>19968OTROSME</v>
          </cell>
          <cell r="H948" t="str">
            <v>19968ME</v>
          </cell>
        </row>
        <row r="949">
          <cell r="D949">
            <v>7.761356762279302E-2</v>
          </cell>
          <cell r="F949">
            <v>1053609.72</v>
          </cell>
          <cell r="G949" t="str">
            <v>19969BBAME</v>
          </cell>
          <cell r="H949" t="str">
            <v>19969ME</v>
          </cell>
        </row>
        <row r="950">
          <cell r="D950">
            <v>0.19673403740449946</v>
          </cell>
          <cell r="F950">
            <v>5000000</v>
          </cell>
          <cell r="G950" t="str">
            <v>19969BBAMN</v>
          </cell>
          <cell r="H950" t="str">
            <v>19969MN</v>
          </cell>
        </row>
        <row r="951">
          <cell r="D951">
            <v>0.10457124905667495</v>
          </cell>
          <cell r="F951">
            <v>536561.5</v>
          </cell>
          <cell r="G951" t="str">
            <v>19969BGAME</v>
          </cell>
          <cell r="H951" t="str">
            <v>19969ME</v>
          </cell>
        </row>
        <row r="952">
          <cell r="D952">
            <v>7.6668565577514142E-2</v>
          </cell>
          <cell r="F952">
            <v>2300000</v>
          </cell>
          <cell r="G952" t="str">
            <v>19969BHNME</v>
          </cell>
          <cell r="H952" t="str">
            <v>19969ME</v>
          </cell>
        </row>
        <row r="953">
          <cell r="D953">
            <v>0.10135949447568855</v>
          </cell>
          <cell r="F953">
            <v>274849.01</v>
          </cell>
          <cell r="G953" t="str">
            <v>19969BINME</v>
          </cell>
          <cell r="H953" t="str">
            <v>19969ME</v>
          </cell>
        </row>
        <row r="954">
          <cell r="D954">
            <v>7.5888681698702262E-2</v>
          </cell>
          <cell r="F954">
            <v>8000000</v>
          </cell>
          <cell r="G954" t="str">
            <v>19969BISME</v>
          </cell>
          <cell r="H954" t="str">
            <v>19969ME</v>
          </cell>
        </row>
        <row r="955">
          <cell r="D955">
            <v>0.16179794605742215</v>
          </cell>
          <cell r="F955">
            <v>3000000</v>
          </cell>
          <cell r="G955" t="str">
            <v>19969BISMN</v>
          </cell>
          <cell r="H955" t="str">
            <v>19969MN</v>
          </cell>
        </row>
        <row r="956">
          <cell r="D956">
            <v>7.8237810184873954E-2</v>
          </cell>
          <cell r="F956">
            <v>12400000</v>
          </cell>
          <cell r="G956" t="str">
            <v>19969BLPME</v>
          </cell>
          <cell r="H956" t="str">
            <v>19969ME</v>
          </cell>
        </row>
        <row r="957">
          <cell r="D957">
            <v>0.18864960203153952</v>
          </cell>
          <cell r="F957">
            <v>5000000</v>
          </cell>
          <cell r="G957" t="str">
            <v>19969BLPMN</v>
          </cell>
          <cell r="H957" t="str">
            <v>19969MN</v>
          </cell>
        </row>
        <row r="958">
          <cell r="D958">
            <v>7.7858898791939302E-2</v>
          </cell>
          <cell r="F958">
            <v>1000000</v>
          </cell>
          <cell r="G958" t="str">
            <v>19969BMEME</v>
          </cell>
          <cell r="H958" t="str">
            <v>19969ME</v>
          </cell>
        </row>
        <row r="959">
          <cell r="D959">
            <v>8.4643909661314853E-2</v>
          </cell>
          <cell r="F959">
            <v>4000000</v>
          </cell>
          <cell r="G959" t="str">
            <v>19969BNBME</v>
          </cell>
          <cell r="H959" t="str">
            <v>19969ME</v>
          </cell>
        </row>
        <row r="960">
          <cell r="D960">
            <v>0.1670328034740004</v>
          </cell>
          <cell r="F960">
            <v>6000000</v>
          </cell>
          <cell r="G960" t="str">
            <v>19969BNBMN</v>
          </cell>
          <cell r="H960" t="str">
            <v>19969MN</v>
          </cell>
        </row>
        <row r="961">
          <cell r="D961">
            <v>0.1827976351696512</v>
          </cell>
          <cell r="F961">
            <v>250000</v>
          </cell>
          <cell r="G961" t="str">
            <v>19969BREMN</v>
          </cell>
          <cell r="H961" t="str">
            <v>19969MN</v>
          </cell>
        </row>
        <row r="962">
          <cell r="D962">
            <v>8.3619397350594954E-2</v>
          </cell>
          <cell r="F962">
            <v>9934370.7199999988</v>
          </cell>
          <cell r="G962" t="str">
            <v>19969BSCME</v>
          </cell>
          <cell r="H962" t="str">
            <v>19969ME</v>
          </cell>
        </row>
        <row r="963">
          <cell r="D963">
            <v>0.21119156620588339</v>
          </cell>
          <cell r="F963">
            <v>6693050.9500000002</v>
          </cell>
          <cell r="G963" t="str">
            <v>19969BSOMN</v>
          </cell>
          <cell r="H963" t="str">
            <v>19969MN</v>
          </cell>
        </row>
        <row r="964">
          <cell r="D964">
            <v>7.8899192036885224E-2</v>
          </cell>
          <cell r="F964">
            <v>5164266.34</v>
          </cell>
          <cell r="G964" t="str">
            <v>19969BUNME</v>
          </cell>
          <cell r="H964" t="str">
            <v>19969ME</v>
          </cell>
        </row>
        <row r="965">
          <cell r="D965">
            <v>7.85778558191087E-2</v>
          </cell>
          <cell r="F965">
            <v>1600000</v>
          </cell>
          <cell r="G965" t="str">
            <v>19969BCTME</v>
          </cell>
          <cell r="H965" t="str">
            <v>19969ME</v>
          </cell>
        </row>
        <row r="966">
          <cell r="D966">
            <v>7.5184957891700543E-2</v>
          </cell>
          <cell r="F966">
            <v>190000</v>
          </cell>
          <cell r="G966" t="str">
            <v>19969OTROSME</v>
          </cell>
          <cell r="H966" t="str">
            <v>19969ME</v>
          </cell>
        </row>
        <row r="967">
          <cell r="D967">
            <v>0.11132167129802994</v>
          </cell>
          <cell r="F967">
            <v>1000000</v>
          </cell>
          <cell r="G967" t="str">
            <v>19969OTROSME</v>
          </cell>
          <cell r="H967" t="str">
            <v>19969ME</v>
          </cell>
        </row>
        <row r="968">
          <cell r="D968">
            <v>8.4192108981970451E-2</v>
          </cell>
          <cell r="F968">
            <v>2400000</v>
          </cell>
          <cell r="G968" t="str">
            <v>199610BBAME</v>
          </cell>
          <cell r="H968" t="str">
            <v>199610ME</v>
          </cell>
        </row>
        <row r="969">
          <cell r="D969">
            <v>0.18993037070747645</v>
          </cell>
          <cell r="F969">
            <v>32010150</v>
          </cell>
          <cell r="G969" t="str">
            <v>199610BBAMN</v>
          </cell>
          <cell r="H969" t="str">
            <v>199610MN</v>
          </cell>
        </row>
        <row r="970">
          <cell r="D970">
            <v>8.4272235727660183E-2</v>
          </cell>
          <cell r="F970">
            <v>700000</v>
          </cell>
          <cell r="G970" t="str">
            <v>199610BHNME</v>
          </cell>
          <cell r="H970" t="str">
            <v>199610ME</v>
          </cell>
        </row>
        <row r="971">
          <cell r="D971">
            <v>9.9247584081007659E-2</v>
          </cell>
          <cell r="F971">
            <v>433674.77</v>
          </cell>
          <cell r="G971" t="str">
            <v>199610BINME</v>
          </cell>
          <cell r="H971" t="str">
            <v>199610ME</v>
          </cell>
        </row>
        <row r="972">
          <cell r="D972">
            <v>7.8022638713647341E-2</v>
          </cell>
          <cell r="F972">
            <v>5300000</v>
          </cell>
          <cell r="G972" t="str">
            <v>199610BISME</v>
          </cell>
          <cell r="H972" t="str">
            <v>199610ME</v>
          </cell>
        </row>
        <row r="973">
          <cell r="D973">
            <v>0.17961435196017728</v>
          </cell>
          <cell r="F973">
            <v>9500000</v>
          </cell>
          <cell r="G973" t="str">
            <v>199610BISMN</v>
          </cell>
          <cell r="H973" t="str">
            <v>199610MN</v>
          </cell>
        </row>
        <row r="974">
          <cell r="D974">
            <v>7.8437666693218111E-2</v>
          </cell>
          <cell r="F974">
            <v>14900000</v>
          </cell>
          <cell r="G974" t="str">
            <v>199610BLPME</v>
          </cell>
          <cell r="H974" t="str">
            <v>199610ME</v>
          </cell>
        </row>
        <row r="975">
          <cell r="D975">
            <v>0.19114494789781178</v>
          </cell>
          <cell r="F975">
            <v>2000000</v>
          </cell>
          <cell r="G975" t="str">
            <v>199610BLPMN</v>
          </cell>
          <cell r="H975" t="str">
            <v>199610MN</v>
          </cell>
        </row>
        <row r="976">
          <cell r="D976">
            <v>8.2999506807509782E-2</v>
          </cell>
          <cell r="F976">
            <v>100000</v>
          </cell>
          <cell r="G976" t="str">
            <v>199610BMEME</v>
          </cell>
          <cell r="H976" t="str">
            <v>199610ME</v>
          </cell>
        </row>
        <row r="977">
          <cell r="D977">
            <v>8.5929808056018686E-2</v>
          </cell>
          <cell r="F977">
            <v>10100000</v>
          </cell>
          <cell r="G977" t="str">
            <v>199610BNBME</v>
          </cell>
          <cell r="H977" t="str">
            <v>199610ME</v>
          </cell>
        </row>
        <row r="978">
          <cell r="D978">
            <v>0.18511483029900644</v>
          </cell>
          <cell r="F978">
            <v>6000000</v>
          </cell>
          <cell r="G978" t="str">
            <v>199610BNBMN</v>
          </cell>
          <cell r="H978" t="str">
            <v>199610MN</v>
          </cell>
        </row>
        <row r="979">
          <cell r="D979">
            <v>8.3862378482901748E-2</v>
          </cell>
          <cell r="F979">
            <v>900000</v>
          </cell>
          <cell r="G979" t="str">
            <v>199610BREME</v>
          </cell>
          <cell r="H979" t="str">
            <v>199610ME</v>
          </cell>
        </row>
        <row r="980">
          <cell r="D980">
            <v>0.1793485373734709</v>
          </cell>
          <cell r="F980">
            <v>300000</v>
          </cell>
          <cell r="G980" t="str">
            <v>199610BREMN</v>
          </cell>
          <cell r="H980" t="str">
            <v>199610MN</v>
          </cell>
        </row>
        <row r="981">
          <cell r="D981">
            <v>8.3212141683737251E-2</v>
          </cell>
          <cell r="F981">
            <v>16682711.219999999</v>
          </cell>
          <cell r="G981" t="str">
            <v>199610BSCME</v>
          </cell>
          <cell r="H981" t="str">
            <v>199610ME</v>
          </cell>
        </row>
        <row r="982">
          <cell r="D982">
            <v>8.6660721229629811E-2</v>
          </cell>
          <cell r="F982">
            <v>6100000</v>
          </cell>
          <cell r="G982" t="str">
            <v>199610BCRME</v>
          </cell>
          <cell r="H982" t="str">
            <v>199610ME</v>
          </cell>
        </row>
        <row r="983">
          <cell r="D983">
            <v>8.4926590962672327E-2</v>
          </cell>
          <cell r="F983">
            <v>4058714.79</v>
          </cell>
          <cell r="G983" t="str">
            <v>199610BUNME</v>
          </cell>
          <cell r="H983" t="str">
            <v>199610ME</v>
          </cell>
        </row>
        <row r="984">
          <cell r="D984">
            <v>7.7850486232206917E-2</v>
          </cell>
          <cell r="F984">
            <v>100000</v>
          </cell>
          <cell r="G984" t="str">
            <v>199610OTROSME</v>
          </cell>
          <cell r="H984" t="str">
            <v>199610ME</v>
          </cell>
        </row>
        <row r="985">
          <cell r="D985">
            <v>4.8151627359882015E-2</v>
          </cell>
          <cell r="F985">
            <v>1900230.9</v>
          </cell>
          <cell r="G985" t="str">
            <v>199611BBAME</v>
          </cell>
          <cell r="H985" t="str">
            <v>199611ME</v>
          </cell>
        </row>
        <row r="986">
          <cell r="D986">
            <v>0.15409921819387956</v>
          </cell>
          <cell r="F986">
            <v>18508385.420000002</v>
          </cell>
          <cell r="G986" t="str">
            <v>199611BBAMN</v>
          </cell>
          <cell r="H986" t="str">
            <v>199611MN</v>
          </cell>
        </row>
        <row r="987">
          <cell r="D987">
            <v>6.7285032997642727E-2</v>
          </cell>
          <cell r="F987">
            <v>6031361.1099999994</v>
          </cell>
          <cell r="G987" t="str">
            <v>199611BHNME</v>
          </cell>
          <cell r="H987" t="str">
            <v>199611ME</v>
          </cell>
        </row>
        <row r="988">
          <cell r="D988">
            <v>9.9247584081007645E-2</v>
          </cell>
          <cell r="F988">
            <v>165999.01999999999</v>
          </cell>
          <cell r="G988" t="str">
            <v>199611BINME</v>
          </cell>
          <cell r="H988" t="str">
            <v>199611ME</v>
          </cell>
        </row>
        <row r="989">
          <cell r="D989">
            <v>2.5312450807236878E-2</v>
          </cell>
          <cell r="F989">
            <v>3000000</v>
          </cell>
          <cell r="G989" t="str">
            <v>199611BISME</v>
          </cell>
          <cell r="H989" t="str">
            <v>199611ME</v>
          </cell>
        </row>
        <row r="990">
          <cell r="D990">
            <v>0.17453011392421772</v>
          </cell>
          <cell r="F990">
            <v>10700000</v>
          </cell>
          <cell r="G990" t="str">
            <v>199611BISMN</v>
          </cell>
          <cell r="H990" t="str">
            <v>199611MN</v>
          </cell>
        </row>
        <row r="991">
          <cell r="D991">
            <v>7.8725213056473897E-2</v>
          </cell>
          <cell r="F991">
            <v>16500000</v>
          </cell>
          <cell r="G991" t="str">
            <v>199611BLPME</v>
          </cell>
          <cell r="H991" t="str">
            <v>199611ME</v>
          </cell>
        </row>
        <row r="992">
          <cell r="D992">
            <v>0.17762667445750527</v>
          </cell>
          <cell r="F992">
            <v>14000000</v>
          </cell>
          <cell r="G992" t="str">
            <v>199611BLPMN</v>
          </cell>
          <cell r="H992" t="str">
            <v>199611MN</v>
          </cell>
        </row>
        <row r="993">
          <cell r="D993">
            <v>0.17256047336357255</v>
          </cell>
          <cell r="F993">
            <v>19008500</v>
          </cell>
          <cell r="G993" t="str">
            <v>199611BMEMN</v>
          </cell>
          <cell r="H993" t="str">
            <v>199611MN</v>
          </cell>
        </row>
        <row r="994">
          <cell r="D994">
            <v>2.5326365687976082E-2</v>
          </cell>
          <cell r="F994">
            <v>4000000</v>
          </cell>
          <cell r="G994" t="str">
            <v>199611BNBME</v>
          </cell>
          <cell r="H994" t="str">
            <v>199611ME</v>
          </cell>
        </row>
        <row r="995">
          <cell r="D995">
            <v>0.18184071890291212</v>
          </cell>
          <cell r="F995">
            <v>12110562.02</v>
          </cell>
          <cell r="G995" t="str">
            <v>199611BNBMN</v>
          </cell>
          <cell r="H995" t="str">
            <v>199611MN</v>
          </cell>
        </row>
        <row r="996">
          <cell r="D996">
            <v>4.5540352196064074E-2</v>
          </cell>
          <cell r="F996">
            <v>1400000</v>
          </cell>
          <cell r="G996" t="str">
            <v>199611BREME</v>
          </cell>
          <cell r="H996" t="str">
            <v>199611ME</v>
          </cell>
        </row>
        <row r="997">
          <cell r="D997">
            <v>7.2605767036629368E-2</v>
          </cell>
          <cell r="F997">
            <v>6265186.29</v>
          </cell>
          <cell r="G997" t="str">
            <v>199611BSCME</v>
          </cell>
          <cell r="H997" t="str">
            <v>199611ME</v>
          </cell>
        </row>
        <row r="998">
          <cell r="D998">
            <v>0.18974170645863908</v>
          </cell>
          <cell r="F998">
            <v>2490000</v>
          </cell>
          <cell r="G998" t="str">
            <v>199611BSOMN</v>
          </cell>
          <cell r="H998" t="str">
            <v>199611MN</v>
          </cell>
        </row>
        <row r="999">
          <cell r="D999">
            <v>8.569213861975844E-2</v>
          </cell>
          <cell r="F999">
            <v>1000000</v>
          </cell>
          <cell r="G999" t="str">
            <v>199611BCRME</v>
          </cell>
          <cell r="H999" t="str">
            <v>199611ME</v>
          </cell>
        </row>
        <row r="1000">
          <cell r="D1000">
            <v>6.6340628175115476E-2</v>
          </cell>
          <cell r="F1000">
            <v>2450000</v>
          </cell>
          <cell r="G1000" t="str">
            <v>199611BUNME</v>
          </cell>
          <cell r="H1000" t="str">
            <v>199611ME</v>
          </cell>
        </row>
        <row r="1001">
          <cell r="D1001">
            <v>4.0871891165670804E-2</v>
          </cell>
          <cell r="F1001">
            <v>12400233.33</v>
          </cell>
          <cell r="G1001" t="str">
            <v>199611BCTME</v>
          </cell>
          <cell r="H1001" t="str">
            <v>199611ME</v>
          </cell>
        </row>
        <row r="1002">
          <cell r="D1002">
            <v>7.7875731116997082E-2</v>
          </cell>
          <cell r="F1002">
            <v>100083.33</v>
          </cell>
          <cell r="G1002" t="str">
            <v>199611OTROSME</v>
          </cell>
          <cell r="H1002" t="str">
            <v>199611ME</v>
          </cell>
        </row>
        <row r="1003">
          <cell r="D1003">
            <v>7.1293181947065368E-2</v>
          </cell>
          <cell r="F1003">
            <v>4300399.3099999996</v>
          </cell>
          <cell r="G1003" t="str">
            <v>199612BBAME</v>
          </cell>
          <cell r="H1003" t="str">
            <v>199612ME</v>
          </cell>
        </row>
        <row r="1004">
          <cell r="D1004">
            <v>0.12379349649489171</v>
          </cell>
          <cell r="F1004">
            <v>20180000</v>
          </cell>
          <cell r="G1004" t="str">
            <v>199612BBAMN</v>
          </cell>
          <cell r="H1004" t="str">
            <v>199612MN</v>
          </cell>
        </row>
        <row r="1005">
          <cell r="D1005">
            <v>7.9603243330488363E-2</v>
          </cell>
          <cell r="F1005">
            <v>4450000</v>
          </cell>
          <cell r="G1005" t="str">
            <v>199612BHNME</v>
          </cell>
          <cell r="H1005" t="str">
            <v>199612ME</v>
          </cell>
        </row>
        <row r="1006">
          <cell r="D1006">
            <v>4.6528726996902692E-2</v>
          </cell>
          <cell r="F1006">
            <v>11200916.67</v>
          </cell>
          <cell r="G1006" t="str">
            <v>199612BISME</v>
          </cell>
          <cell r="H1006" t="str">
            <v>199612ME</v>
          </cell>
        </row>
        <row r="1007">
          <cell r="D1007">
            <v>0.16430657839677368</v>
          </cell>
          <cell r="F1007">
            <v>32900000</v>
          </cell>
          <cell r="G1007" t="str">
            <v>199612BISMN</v>
          </cell>
          <cell r="H1007" t="str">
            <v>199612MN</v>
          </cell>
        </row>
        <row r="1008">
          <cell r="D1008">
            <v>7.8562749920183375E-2</v>
          </cell>
          <cell r="F1008">
            <v>2450322.92</v>
          </cell>
          <cell r="G1008" t="str">
            <v>199612BLPME</v>
          </cell>
          <cell r="H1008" t="str">
            <v>199612ME</v>
          </cell>
        </row>
        <row r="1009">
          <cell r="D1009">
            <v>7.8945269064000234E-2</v>
          </cell>
          <cell r="F1009">
            <v>8256000</v>
          </cell>
          <cell r="G1009" t="str">
            <v>199612BLPMN</v>
          </cell>
          <cell r="H1009" t="str">
            <v>199612MN</v>
          </cell>
        </row>
        <row r="1010">
          <cell r="D1010">
            <v>7.2500883211043643E-2</v>
          </cell>
          <cell r="F1010">
            <v>600000</v>
          </cell>
          <cell r="G1010" t="str">
            <v>199612BMEME</v>
          </cell>
          <cell r="H1010" t="str">
            <v>199612ME</v>
          </cell>
        </row>
        <row r="1011">
          <cell r="D1011">
            <v>0.17890430880627139</v>
          </cell>
          <cell r="F1011">
            <v>4000000</v>
          </cell>
          <cell r="G1011" t="str">
            <v>199612BMEMN</v>
          </cell>
          <cell r="H1011" t="str">
            <v>199612MN</v>
          </cell>
        </row>
        <row r="1012">
          <cell r="D1012">
            <v>8.1462876522203118E-2</v>
          </cell>
          <cell r="F1012">
            <v>1200000</v>
          </cell>
          <cell r="G1012" t="str">
            <v>199612BNAME</v>
          </cell>
          <cell r="H1012" t="str">
            <v>199612ME</v>
          </cell>
        </row>
        <row r="1013">
          <cell r="D1013">
            <v>5.8940147204700234E-2</v>
          </cell>
          <cell r="F1013">
            <v>11802330.049999999</v>
          </cell>
          <cell r="G1013" t="str">
            <v>199612BNBME</v>
          </cell>
          <cell r="H1013" t="str">
            <v>199612ME</v>
          </cell>
        </row>
        <row r="1014">
          <cell r="D1014">
            <v>0.17552339038384782</v>
          </cell>
          <cell r="F1014">
            <v>11000000</v>
          </cell>
          <cell r="G1014" t="str">
            <v>199612BNBMN</v>
          </cell>
          <cell r="H1014" t="str">
            <v>199612MN</v>
          </cell>
        </row>
        <row r="1015">
          <cell r="D1015">
            <v>7.5184957891700543E-2</v>
          </cell>
          <cell r="F1015">
            <v>1000000</v>
          </cell>
          <cell r="G1015" t="str">
            <v>199612BREME</v>
          </cell>
          <cell r="H1015" t="str">
            <v>199612ME</v>
          </cell>
        </row>
        <row r="1016">
          <cell r="D1016">
            <v>0.16761901045911554</v>
          </cell>
          <cell r="F1016">
            <v>410000</v>
          </cell>
          <cell r="G1016" t="str">
            <v>199612BREMN</v>
          </cell>
          <cell r="H1016" t="str">
            <v>199612MN</v>
          </cell>
        </row>
        <row r="1017">
          <cell r="D1017">
            <v>6.6197318804956287E-2</v>
          </cell>
          <cell r="F1017">
            <v>3550000</v>
          </cell>
          <cell r="G1017" t="str">
            <v>199612BSCME</v>
          </cell>
          <cell r="H1017" t="str">
            <v>199612ME</v>
          </cell>
        </row>
        <row r="1018">
          <cell r="D1018">
            <v>0.14909351203218971</v>
          </cell>
          <cell r="F1018">
            <v>22655118.049999997</v>
          </cell>
          <cell r="G1018" t="str">
            <v>199612BSOMN</v>
          </cell>
          <cell r="H1018" t="str">
            <v>199612MN</v>
          </cell>
        </row>
        <row r="1019">
          <cell r="D1019">
            <v>8.2281335509073072E-2</v>
          </cell>
          <cell r="F1019">
            <v>3006875</v>
          </cell>
          <cell r="G1019" t="str">
            <v>199612BCRME</v>
          </cell>
          <cell r="H1019" t="str">
            <v>199612ME</v>
          </cell>
        </row>
        <row r="1020">
          <cell r="D1020">
            <v>7.0493884811454188E-2</v>
          </cell>
          <cell r="F1020">
            <v>5300000</v>
          </cell>
          <cell r="G1020" t="str">
            <v>199612BUNME</v>
          </cell>
          <cell r="H1020" t="str">
            <v>199612ME</v>
          </cell>
        </row>
        <row r="1021">
          <cell r="D1021">
            <v>5.5082481673732038E-2</v>
          </cell>
          <cell r="F1021">
            <v>10000000</v>
          </cell>
          <cell r="G1021" t="str">
            <v>199612BCTME</v>
          </cell>
          <cell r="H1021" t="str">
            <v>199612ME</v>
          </cell>
        </row>
        <row r="1022">
          <cell r="D1022">
            <v>0.16772039260625948</v>
          </cell>
          <cell r="F1022">
            <v>23600000</v>
          </cell>
          <cell r="G1022" t="str">
            <v>19971BBAMN</v>
          </cell>
          <cell r="H1022" t="str">
            <v>19971MN</v>
          </cell>
        </row>
        <row r="1023">
          <cell r="D1023">
            <v>4.8633061337841621E-2</v>
          </cell>
          <cell r="F1023">
            <v>500000</v>
          </cell>
          <cell r="G1023" t="str">
            <v>19971BDBME</v>
          </cell>
          <cell r="H1023" t="str">
            <v>19971ME</v>
          </cell>
        </row>
        <row r="1024">
          <cell r="D1024">
            <v>5.0070928121305751E-2</v>
          </cell>
          <cell r="F1024">
            <v>3300000</v>
          </cell>
          <cell r="G1024" t="str">
            <v>19971BHNME</v>
          </cell>
          <cell r="H1024" t="str">
            <v>19971ME</v>
          </cell>
        </row>
        <row r="1025">
          <cell r="D1025">
            <v>4.6658577563262679E-2</v>
          </cell>
          <cell r="F1025">
            <v>8500000</v>
          </cell>
          <cell r="G1025" t="str">
            <v>19971BISME</v>
          </cell>
          <cell r="H1025" t="str">
            <v>19971ME</v>
          </cell>
        </row>
        <row r="1026">
          <cell r="D1026">
            <v>0.1050623759252424</v>
          </cell>
          <cell r="F1026">
            <v>35686778.960000001</v>
          </cell>
          <cell r="G1026" t="str">
            <v>19971BLPMN</v>
          </cell>
          <cell r="H1026" t="str">
            <v>19971MN</v>
          </cell>
        </row>
        <row r="1027">
          <cell r="D1027">
            <v>7.2496367177039583E-2</v>
          </cell>
          <cell r="F1027">
            <v>4200000</v>
          </cell>
          <cell r="G1027" t="str">
            <v>19971BMEME</v>
          </cell>
          <cell r="H1027" t="str">
            <v>19971ME</v>
          </cell>
        </row>
        <row r="1028">
          <cell r="D1028">
            <v>6.6330684110074825E-2</v>
          </cell>
          <cell r="F1028">
            <v>4676065.67</v>
          </cell>
          <cell r="G1028" t="str">
            <v>19971BNBME</v>
          </cell>
          <cell r="H1028" t="str">
            <v>19971ME</v>
          </cell>
        </row>
        <row r="1029">
          <cell r="D1029">
            <v>0.16133817558726662</v>
          </cell>
          <cell r="F1029">
            <v>35000000</v>
          </cell>
          <cell r="G1029" t="str">
            <v>19971BNBMN</v>
          </cell>
          <cell r="H1029" t="str">
            <v>19971MN</v>
          </cell>
        </row>
        <row r="1030">
          <cell r="D1030">
            <v>5.7414238492199246E-2</v>
          </cell>
          <cell r="F1030">
            <v>23133172.520000003</v>
          </cell>
          <cell r="G1030" t="str">
            <v>19971BSCME</v>
          </cell>
          <cell r="H1030" t="str">
            <v>19971ME</v>
          </cell>
        </row>
        <row r="1031">
          <cell r="D1031">
            <v>0.17952644335602594</v>
          </cell>
          <cell r="F1031">
            <v>6892012.5</v>
          </cell>
          <cell r="G1031" t="str">
            <v>19971BSOMN</v>
          </cell>
          <cell r="H1031" t="str">
            <v>19971MN</v>
          </cell>
        </row>
        <row r="1032">
          <cell r="D1032">
            <v>6.7127732932432238E-2</v>
          </cell>
          <cell r="F1032">
            <v>700000</v>
          </cell>
          <cell r="G1032" t="str">
            <v>19971BUNME</v>
          </cell>
          <cell r="H1032" t="str">
            <v>19971ME</v>
          </cell>
        </row>
        <row r="1033">
          <cell r="D1033">
            <v>7.2471155464047976E-2</v>
          </cell>
          <cell r="F1033">
            <v>2600000</v>
          </cell>
          <cell r="G1033" t="str">
            <v>19971BCTME</v>
          </cell>
          <cell r="H1033" t="str">
            <v>19971ME</v>
          </cell>
        </row>
        <row r="1034">
          <cell r="D1034">
            <v>5.5915444599535673E-2</v>
          </cell>
          <cell r="F1034">
            <v>3300000</v>
          </cell>
          <cell r="G1034" t="str">
            <v>19972BBAME</v>
          </cell>
          <cell r="H1034" t="str">
            <v>19972ME</v>
          </cell>
        </row>
        <row r="1035">
          <cell r="D1035">
            <v>0.15121122296131104</v>
          </cell>
          <cell r="F1035">
            <v>26826679.600000001</v>
          </cell>
          <cell r="G1035" t="str">
            <v>19972BBAMN</v>
          </cell>
          <cell r="H1035" t="str">
            <v>19972MN</v>
          </cell>
        </row>
        <row r="1036">
          <cell r="D1036">
            <v>8.2999506807509768E-2</v>
          </cell>
          <cell r="F1036">
            <v>500000</v>
          </cell>
          <cell r="G1036" t="str">
            <v>19972BGAME</v>
          </cell>
          <cell r="H1036" t="str">
            <v>19972ME</v>
          </cell>
        </row>
        <row r="1037">
          <cell r="D1037">
            <v>6.2490709819497038E-2</v>
          </cell>
          <cell r="F1037">
            <v>6004168.4100000011</v>
          </cell>
          <cell r="G1037" t="str">
            <v>19972BHNME</v>
          </cell>
          <cell r="H1037" t="str">
            <v>19972ME</v>
          </cell>
        </row>
        <row r="1038">
          <cell r="D1038">
            <v>9.3806897670983797E-2</v>
          </cell>
          <cell r="F1038">
            <v>500000</v>
          </cell>
          <cell r="G1038" t="str">
            <v>19972BINME</v>
          </cell>
          <cell r="H1038" t="str">
            <v>19972ME</v>
          </cell>
        </row>
        <row r="1039">
          <cell r="D1039">
            <v>4.0803837018564382E-2</v>
          </cell>
          <cell r="F1039">
            <v>600000</v>
          </cell>
          <cell r="G1039" t="str">
            <v>19972BISME</v>
          </cell>
          <cell r="H1039" t="str">
            <v>19972ME</v>
          </cell>
        </row>
        <row r="1040">
          <cell r="D1040">
            <v>0.17346915926097228</v>
          </cell>
          <cell r="F1040">
            <v>2605000</v>
          </cell>
          <cell r="G1040" t="str">
            <v>19972BISMN</v>
          </cell>
          <cell r="H1040" t="str">
            <v>19972MN</v>
          </cell>
        </row>
        <row r="1041">
          <cell r="D1041">
            <v>0.13625105498045081</v>
          </cell>
          <cell r="F1041">
            <v>22329187.5</v>
          </cell>
          <cell r="G1041" t="str">
            <v>19972BLPMN</v>
          </cell>
          <cell r="H1041" t="str">
            <v>19972MN</v>
          </cell>
        </row>
        <row r="1042">
          <cell r="D1042">
            <v>7.2500883211043643E-2</v>
          </cell>
          <cell r="F1042">
            <v>1600000</v>
          </cell>
          <cell r="G1042" t="str">
            <v>19972BMEME</v>
          </cell>
          <cell r="H1042" t="str">
            <v>19972ME</v>
          </cell>
        </row>
        <row r="1043">
          <cell r="D1043">
            <v>5.3890464506191227E-2</v>
          </cell>
          <cell r="F1043">
            <v>3000437.5</v>
          </cell>
          <cell r="G1043" t="str">
            <v>19972BNBME</v>
          </cell>
          <cell r="H1043" t="str">
            <v>19972ME</v>
          </cell>
        </row>
        <row r="1044">
          <cell r="D1044">
            <v>0.16829433567453228</v>
          </cell>
          <cell r="F1044">
            <v>34252585.059999995</v>
          </cell>
          <cell r="G1044" t="str">
            <v>19972BNBMN</v>
          </cell>
          <cell r="H1044" t="str">
            <v>19972MN</v>
          </cell>
        </row>
        <row r="1045">
          <cell r="D1045">
            <v>5.2976390162403457E-2</v>
          </cell>
          <cell r="F1045">
            <v>3270138.01</v>
          </cell>
          <cell r="G1045" t="str">
            <v>19972BREME</v>
          </cell>
          <cell r="H1045" t="str">
            <v>19972ME</v>
          </cell>
        </row>
        <row r="1046">
          <cell r="D1046">
            <v>0.14415786270337269</v>
          </cell>
          <cell r="F1046">
            <v>800000</v>
          </cell>
          <cell r="G1046" t="str">
            <v>19972BREMN</v>
          </cell>
          <cell r="H1046" t="str">
            <v>19972MN</v>
          </cell>
        </row>
        <row r="1047">
          <cell r="D1047">
            <v>5.3071904451461704E-2</v>
          </cell>
          <cell r="F1047">
            <v>16099135.92</v>
          </cell>
          <cell r="G1047" t="str">
            <v>19972BSCME</v>
          </cell>
          <cell r="H1047" t="str">
            <v>19972ME</v>
          </cell>
        </row>
        <row r="1048">
          <cell r="D1048">
            <v>0.17163417264070813</v>
          </cell>
          <cell r="F1048">
            <v>3939594.69</v>
          </cell>
          <cell r="G1048" t="str">
            <v>19972BSOMN</v>
          </cell>
          <cell r="H1048" t="str">
            <v>19972MN</v>
          </cell>
        </row>
        <row r="1049">
          <cell r="D1049">
            <v>6.1799411795874226E-2</v>
          </cell>
          <cell r="F1049">
            <v>500000</v>
          </cell>
          <cell r="G1049" t="str">
            <v>19972BCRME</v>
          </cell>
          <cell r="H1049" t="str">
            <v>19972ME</v>
          </cell>
        </row>
        <row r="1050">
          <cell r="D1050">
            <v>7.7632598856031132E-2</v>
          </cell>
          <cell r="F1050">
            <v>640000</v>
          </cell>
          <cell r="G1050" t="str">
            <v>19972BUNME</v>
          </cell>
          <cell r="H1050" t="str">
            <v>19972ME</v>
          </cell>
        </row>
        <row r="1051">
          <cell r="D1051">
            <v>6.2414777626053332E-2</v>
          </cell>
          <cell r="F1051">
            <v>5400259.7199999997</v>
          </cell>
          <cell r="G1051" t="str">
            <v>19972BCTME</v>
          </cell>
          <cell r="H1051" t="str">
            <v>19972ME</v>
          </cell>
        </row>
        <row r="1052">
          <cell r="D1052">
            <v>6.2920528468847936E-2</v>
          </cell>
          <cell r="F1052">
            <v>2800000</v>
          </cell>
          <cell r="G1052" t="str">
            <v>19973BBAME</v>
          </cell>
          <cell r="H1052" t="str">
            <v>19973ME</v>
          </cell>
        </row>
        <row r="1053">
          <cell r="D1053">
            <v>0.14213758662175535</v>
          </cell>
          <cell r="F1053">
            <v>6500000</v>
          </cell>
          <cell r="G1053" t="str">
            <v>19973BBAMN</v>
          </cell>
          <cell r="H1053" t="str">
            <v>19973MN</v>
          </cell>
        </row>
        <row r="1054">
          <cell r="D1054">
            <v>9.380689767098381E-2</v>
          </cell>
          <cell r="F1054">
            <v>804250</v>
          </cell>
          <cell r="G1054" t="str">
            <v>19973BINME</v>
          </cell>
          <cell r="H1054" t="str">
            <v>19973ME</v>
          </cell>
        </row>
        <row r="1055">
          <cell r="D1055">
            <v>6.7457231436903478E-2</v>
          </cell>
          <cell r="F1055">
            <v>24800000</v>
          </cell>
          <cell r="G1055" t="str">
            <v>19973BISME</v>
          </cell>
          <cell r="H1055" t="str">
            <v>19973ME</v>
          </cell>
        </row>
        <row r="1056">
          <cell r="D1056">
            <v>0.15722151355024605</v>
          </cell>
          <cell r="F1056">
            <v>15770000</v>
          </cell>
          <cell r="G1056" t="str">
            <v>19973BISMN</v>
          </cell>
          <cell r="H1056" t="str">
            <v>19973MN</v>
          </cell>
        </row>
        <row r="1057">
          <cell r="D1057">
            <v>0.17029905579156557</v>
          </cell>
          <cell r="F1057">
            <v>5000000</v>
          </cell>
          <cell r="G1057" t="str">
            <v>19973BLPMN</v>
          </cell>
          <cell r="H1057" t="str">
            <v>19973MN</v>
          </cell>
        </row>
        <row r="1058">
          <cell r="D1058">
            <v>5.6509564701592296E-2</v>
          </cell>
          <cell r="F1058">
            <v>1000000</v>
          </cell>
          <cell r="G1058" t="str">
            <v>19973BNBME</v>
          </cell>
          <cell r="H1058" t="str">
            <v>19973ME</v>
          </cell>
        </row>
        <row r="1059">
          <cell r="D1059">
            <v>0.16493324307225629</v>
          </cell>
          <cell r="F1059">
            <v>35026461.119999997</v>
          </cell>
          <cell r="G1059" t="str">
            <v>19973BNBMN</v>
          </cell>
          <cell r="H1059" t="str">
            <v>19973MN</v>
          </cell>
        </row>
        <row r="1060">
          <cell r="D1060">
            <v>5.547605447390791E-2</v>
          </cell>
          <cell r="F1060">
            <v>850000</v>
          </cell>
          <cell r="G1060" t="str">
            <v>19973BREME</v>
          </cell>
          <cell r="H1060" t="str">
            <v>19973ME</v>
          </cell>
        </row>
        <row r="1061">
          <cell r="D1061">
            <v>6.6081718195030711E-2</v>
          </cell>
          <cell r="F1061">
            <v>14060351.439999999</v>
          </cell>
          <cell r="G1061" t="str">
            <v>19973BSCME</v>
          </cell>
          <cell r="H1061" t="str">
            <v>19973ME</v>
          </cell>
        </row>
        <row r="1062">
          <cell r="D1062">
            <v>0.15705476535375057</v>
          </cell>
          <cell r="F1062">
            <v>6553549.4700000007</v>
          </cell>
          <cell r="G1062" t="str">
            <v>19973BSOMN</v>
          </cell>
          <cell r="H1062" t="str">
            <v>19973MN</v>
          </cell>
        </row>
        <row r="1063">
          <cell r="D1063">
            <v>7.0159880249722084E-2</v>
          </cell>
          <cell r="F1063">
            <v>1027990.43</v>
          </cell>
          <cell r="G1063" t="str">
            <v>19973BCRME</v>
          </cell>
          <cell r="H1063" t="str">
            <v>19973ME</v>
          </cell>
        </row>
        <row r="1064">
          <cell r="D1064">
            <v>6.887128485332189E-2</v>
          </cell>
          <cell r="F1064">
            <v>2104005</v>
          </cell>
          <cell r="G1064" t="str">
            <v>19973BUNME</v>
          </cell>
          <cell r="H1064" t="str">
            <v>19973ME</v>
          </cell>
        </row>
        <row r="1065">
          <cell r="D1065">
            <v>8.2999506807509782E-2</v>
          </cell>
          <cell r="F1065">
            <v>500000</v>
          </cell>
          <cell r="G1065" t="str">
            <v>19973OTROSME</v>
          </cell>
          <cell r="H1065" t="str">
            <v>19973ME</v>
          </cell>
        </row>
        <row r="1066">
          <cell r="D1066">
            <v>8.5449987056580759E-2</v>
          </cell>
          <cell r="F1066">
            <v>17000000</v>
          </cell>
          <cell r="G1066" t="str">
            <v>19974BBAME</v>
          </cell>
          <cell r="H1066" t="str">
            <v>19974ME</v>
          </cell>
        </row>
        <row r="1067">
          <cell r="D1067">
            <v>0.17346915926097226</v>
          </cell>
          <cell r="F1067">
            <v>1572000</v>
          </cell>
          <cell r="G1067" t="str">
            <v>19974BBAMN</v>
          </cell>
          <cell r="H1067" t="str">
            <v>19974MN</v>
          </cell>
        </row>
        <row r="1068">
          <cell r="D1068">
            <v>9.3806897670983852E-2</v>
          </cell>
          <cell r="F1068">
            <v>810281.9</v>
          </cell>
          <cell r="G1068" t="str">
            <v>19974BINME</v>
          </cell>
          <cell r="H1068" t="str">
            <v>19974ME</v>
          </cell>
        </row>
        <row r="1069">
          <cell r="D1069">
            <v>7.6910794581066144E-2</v>
          </cell>
          <cell r="F1069">
            <v>29662168.57</v>
          </cell>
          <cell r="G1069" t="str">
            <v>19974BISME</v>
          </cell>
          <cell r="H1069" t="str">
            <v>19974ME</v>
          </cell>
        </row>
        <row r="1070">
          <cell r="D1070">
            <v>0.14214016671118371</v>
          </cell>
          <cell r="F1070">
            <v>27590000</v>
          </cell>
          <cell r="G1070" t="str">
            <v>19974BISMN</v>
          </cell>
          <cell r="H1070" t="str">
            <v>19974MN</v>
          </cell>
        </row>
        <row r="1071">
          <cell r="D1071">
            <v>6.5009232657581517E-2</v>
          </cell>
          <cell r="F1071">
            <v>300000</v>
          </cell>
          <cell r="G1071" t="str">
            <v>19974BLPME</v>
          </cell>
          <cell r="H1071" t="str">
            <v>19974ME</v>
          </cell>
        </row>
        <row r="1072">
          <cell r="D1072">
            <v>0.15727511273255756</v>
          </cell>
          <cell r="F1072">
            <v>5737087.3499999996</v>
          </cell>
          <cell r="G1072" t="str">
            <v>19974BLPMN</v>
          </cell>
          <cell r="H1072" t="str">
            <v>19974MN</v>
          </cell>
        </row>
        <row r="1073">
          <cell r="D1073">
            <v>0.17802715809409653</v>
          </cell>
          <cell r="F1073">
            <v>9000000</v>
          </cell>
          <cell r="G1073" t="str">
            <v>19974BMEMN</v>
          </cell>
          <cell r="H1073" t="str">
            <v>19974MN</v>
          </cell>
        </row>
        <row r="1074">
          <cell r="D1074">
            <v>7.1379982862562336E-2</v>
          </cell>
          <cell r="F1074">
            <v>170000</v>
          </cell>
          <cell r="G1074" t="str">
            <v>19974BNAME</v>
          </cell>
          <cell r="H1074" t="str">
            <v>19974ME</v>
          </cell>
        </row>
        <row r="1075">
          <cell r="D1075">
            <v>0.15927492356696504</v>
          </cell>
          <cell r="F1075">
            <v>60433972.219999999</v>
          </cell>
          <cell r="G1075" t="str">
            <v>19974BNBMN</v>
          </cell>
          <cell r="H1075" t="str">
            <v>19974MN</v>
          </cell>
        </row>
        <row r="1076">
          <cell r="D1076">
            <v>7.6979558285216215E-2</v>
          </cell>
          <cell r="F1076">
            <v>1800038.89</v>
          </cell>
          <cell r="G1076" t="str">
            <v>19974BREME</v>
          </cell>
          <cell r="H1076" t="str">
            <v>19974ME</v>
          </cell>
        </row>
        <row r="1077">
          <cell r="D1077">
            <v>0.17334418105094218</v>
          </cell>
          <cell r="F1077">
            <v>3000000</v>
          </cell>
          <cell r="G1077" t="str">
            <v>19974BSCMN</v>
          </cell>
          <cell r="H1077" t="str">
            <v>19974MN</v>
          </cell>
        </row>
        <row r="1078">
          <cell r="D1078">
            <v>0.15131141603412518</v>
          </cell>
          <cell r="F1078">
            <v>6520265.8800000008</v>
          </cell>
          <cell r="G1078" t="str">
            <v>19974BSOMN</v>
          </cell>
          <cell r="H1078" t="str">
            <v>19974MN</v>
          </cell>
        </row>
        <row r="1079">
          <cell r="D1079">
            <v>7.4372223465948142E-2</v>
          </cell>
          <cell r="F1079">
            <v>7500000</v>
          </cell>
          <cell r="G1079" t="str">
            <v>19974BCRME</v>
          </cell>
          <cell r="H1079" t="str">
            <v>19974ME</v>
          </cell>
        </row>
        <row r="1080">
          <cell r="D1080">
            <v>8.7655232177823242E-2</v>
          </cell>
          <cell r="F1080">
            <v>4800000</v>
          </cell>
          <cell r="G1080" t="str">
            <v>19974BUNME</v>
          </cell>
          <cell r="H1080" t="str">
            <v>19974ME</v>
          </cell>
        </row>
        <row r="1081">
          <cell r="D1081">
            <v>7.6313277398793025E-2</v>
          </cell>
          <cell r="F1081">
            <v>4300000</v>
          </cell>
          <cell r="G1081" t="str">
            <v>19974BCTME</v>
          </cell>
          <cell r="H1081" t="str">
            <v>19974ME</v>
          </cell>
        </row>
        <row r="1082">
          <cell r="D1082">
            <v>0.18289025486247004</v>
          </cell>
          <cell r="F1082">
            <v>4000000</v>
          </cell>
          <cell r="G1082" t="str">
            <v>19974BCTMN</v>
          </cell>
          <cell r="H1082" t="str">
            <v>19974MN</v>
          </cell>
        </row>
        <row r="1083">
          <cell r="D1083">
            <v>7.7157627747449234E-2</v>
          </cell>
          <cell r="F1083">
            <v>11502833.34</v>
          </cell>
          <cell r="G1083" t="str">
            <v>19975BBAME</v>
          </cell>
          <cell r="H1083" t="str">
            <v>19975ME</v>
          </cell>
        </row>
        <row r="1084">
          <cell r="D1084">
            <v>0.17263602601211728</v>
          </cell>
          <cell r="F1084">
            <v>12200000</v>
          </cell>
          <cell r="G1084" t="str">
            <v>19975BBAMN</v>
          </cell>
          <cell r="H1084" t="str">
            <v>19975MN</v>
          </cell>
        </row>
        <row r="1085">
          <cell r="D1085">
            <v>7.2290080856235894E-2</v>
          </cell>
          <cell r="F1085">
            <v>300000</v>
          </cell>
          <cell r="G1085" t="str">
            <v>19975BECME</v>
          </cell>
          <cell r="H1085" t="str">
            <v>19975ME</v>
          </cell>
        </row>
        <row r="1086">
          <cell r="D1086">
            <v>7.7488267879850498E-2</v>
          </cell>
          <cell r="F1086">
            <v>4400000</v>
          </cell>
          <cell r="G1086" t="str">
            <v>19975BHNME</v>
          </cell>
          <cell r="H1086" t="str">
            <v>19975ME</v>
          </cell>
        </row>
        <row r="1087">
          <cell r="D1087">
            <v>9.3806897670983824E-2</v>
          </cell>
          <cell r="F1087">
            <v>816434.5</v>
          </cell>
          <cell r="G1087" t="str">
            <v>19975BINME</v>
          </cell>
          <cell r="H1087" t="str">
            <v>19975ME</v>
          </cell>
        </row>
        <row r="1088">
          <cell r="D1088">
            <v>8.2512538517420908E-2</v>
          </cell>
          <cell r="F1088">
            <v>6483738.8900000006</v>
          </cell>
          <cell r="G1088" t="str">
            <v>19975BISME</v>
          </cell>
          <cell r="H1088" t="str">
            <v>19975ME</v>
          </cell>
        </row>
        <row r="1089">
          <cell r="D1089">
            <v>0.17082942065367779</v>
          </cell>
          <cell r="F1089">
            <v>33525833.329999998</v>
          </cell>
          <cell r="G1089" t="str">
            <v>19975BISMN</v>
          </cell>
          <cell r="H1089" t="str">
            <v>19975MN</v>
          </cell>
        </row>
        <row r="1090">
          <cell r="D1090">
            <v>8.8575341227526749E-2</v>
          </cell>
          <cell r="F1090">
            <v>1000000</v>
          </cell>
          <cell r="G1090" t="str">
            <v>19975BLPME</v>
          </cell>
          <cell r="H1090" t="str">
            <v>19975ME</v>
          </cell>
        </row>
        <row r="1091">
          <cell r="D1091">
            <v>0.17795593697950821</v>
          </cell>
          <cell r="F1091">
            <v>5300000</v>
          </cell>
          <cell r="G1091" t="str">
            <v>19975BLPMN</v>
          </cell>
          <cell r="H1091" t="str">
            <v>19975MN</v>
          </cell>
        </row>
        <row r="1092">
          <cell r="D1092">
            <v>8.3238958285450693E-2</v>
          </cell>
          <cell r="F1092">
            <v>7000000</v>
          </cell>
          <cell r="G1092" t="str">
            <v>19975BMEME</v>
          </cell>
          <cell r="H1092" t="str">
            <v>19975ME</v>
          </cell>
        </row>
        <row r="1093">
          <cell r="D1093">
            <v>0.16404830908296814</v>
          </cell>
          <cell r="F1093">
            <v>10008444.440000001</v>
          </cell>
          <cell r="G1093" t="str">
            <v>19975BMEMN</v>
          </cell>
          <cell r="H1093" t="str">
            <v>19975MN</v>
          </cell>
        </row>
        <row r="1094">
          <cell r="D1094">
            <v>7.2486292947338216E-2</v>
          </cell>
          <cell r="F1094">
            <v>70000</v>
          </cell>
          <cell r="G1094" t="str">
            <v>19975BNAME</v>
          </cell>
          <cell r="H1094" t="str">
            <v>19975ME</v>
          </cell>
        </row>
        <row r="1095">
          <cell r="D1095">
            <v>0.16872820177958672</v>
          </cell>
          <cell r="F1095">
            <v>21506666.659999996</v>
          </cell>
          <cell r="G1095" t="str">
            <v>19975BNBMN</v>
          </cell>
          <cell r="H1095" t="str">
            <v>19975MN</v>
          </cell>
        </row>
        <row r="1096">
          <cell r="D1096">
            <v>7.6427457202320553E-2</v>
          </cell>
          <cell r="F1096">
            <v>5150132.78</v>
          </cell>
          <cell r="G1096" t="str">
            <v>19975BREME</v>
          </cell>
          <cell r="H1096" t="str">
            <v>19975ME</v>
          </cell>
        </row>
        <row r="1097">
          <cell r="D1097">
            <v>0.16179794605742215</v>
          </cell>
          <cell r="F1097">
            <v>210000</v>
          </cell>
          <cell r="G1097" t="str">
            <v>19975BREMN</v>
          </cell>
          <cell r="H1097" t="str">
            <v>19975MN</v>
          </cell>
        </row>
        <row r="1098">
          <cell r="D1098">
            <v>6.9228852936356652E-2</v>
          </cell>
          <cell r="F1098">
            <v>50536478.5</v>
          </cell>
          <cell r="G1098" t="str">
            <v>19975BSCME</v>
          </cell>
          <cell r="H1098" t="str">
            <v>19975ME</v>
          </cell>
        </row>
        <row r="1099">
          <cell r="D1099">
            <v>0.17918925205380218</v>
          </cell>
          <cell r="F1099">
            <v>19000000</v>
          </cell>
          <cell r="G1099" t="str">
            <v>19975BSCMN</v>
          </cell>
          <cell r="H1099" t="str">
            <v>19975MN</v>
          </cell>
        </row>
        <row r="1100">
          <cell r="D1100">
            <v>0.15115288808000263</v>
          </cell>
          <cell r="F1100">
            <v>3595962.39</v>
          </cell>
          <cell r="G1100" t="str">
            <v>19975BSOMN</v>
          </cell>
          <cell r="H1100" t="str">
            <v>19975MN</v>
          </cell>
        </row>
        <row r="1101">
          <cell r="D1101">
            <v>8.2903241762845761E-2</v>
          </cell>
          <cell r="F1101">
            <v>3000000</v>
          </cell>
          <cell r="G1101" t="str">
            <v>19975BCRME</v>
          </cell>
          <cell r="H1101" t="str">
            <v>19975ME</v>
          </cell>
        </row>
        <row r="1102">
          <cell r="D1102">
            <v>0.16532624237611118</v>
          </cell>
          <cell r="F1102">
            <v>14500000</v>
          </cell>
          <cell r="G1102" t="str">
            <v>19975BCRMN</v>
          </cell>
          <cell r="H1102" t="str">
            <v>19975MN</v>
          </cell>
        </row>
        <row r="1103">
          <cell r="D1103">
            <v>8.3133912334382803E-2</v>
          </cell>
          <cell r="F1103">
            <v>2800000</v>
          </cell>
          <cell r="G1103" t="str">
            <v>19975BUNME</v>
          </cell>
          <cell r="H1103" t="str">
            <v>19975ME</v>
          </cell>
        </row>
        <row r="1104">
          <cell r="D1104">
            <v>8.0928434111010222E-2</v>
          </cell>
          <cell r="F1104">
            <v>4600000</v>
          </cell>
          <cell r="G1104" t="str">
            <v>19975BCTME</v>
          </cell>
          <cell r="H1104" t="str">
            <v>19975ME</v>
          </cell>
        </row>
        <row r="1105">
          <cell r="D1105">
            <v>0.1793485373734709</v>
          </cell>
          <cell r="F1105">
            <v>500000</v>
          </cell>
          <cell r="G1105" t="str">
            <v>19975BCTMN</v>
          </cell>
          <cell r="H1105" t="str">
            <v>19975MN</v>
          </cell>
        </row>
        <row r="1106">
          <cell r="D1106">
            <v>8.2999506807509782E-2</v>
          </cell>
          <cell r="F1106">
            <v>506912.59</v>
          </cell>
          <cell r="G1106" t="str">
            <v>19975OTROSME</v>
          </cell>
          <cell r="H1106" t="str">
            <v>19975ME</v>
          </cell>
        </row>
        <row r="1107">
          <cell r="D1107">
            <v>9.8130109557490117E-2</v>
          </cell>
          <cell r="F1107">
            <v>17450000</v>
          </cell>
          <cell r="G1107" t="str">
            <v>19976BBAME</v>
          </cell>
          <cell r="H1107" t="str">
            <v>19976ME</v>
          </cell>
        </row>
        <row r="1108">
          <cell r="D1108">
            <v>0.16138105234161571</v>
          </cell>
          <cell r="F1108">
            <v>9504375</v>
          </cell>
          <cell r="G1108" t="str">
            <v>19976BBAMN</v>
          </cell>
          <cell r="H1108" t="str">
            <v>19976MN</v>
          </cell>
        </row>
        <row r="1109">
          <cell r="D1109">
            <v>7.2290080856235894E-2</v>
          </cell>
          <cell r="F1109">
            <v>501808.31</v>
          </cell>
          <cell r="G1109" t="str">
            <v>19976BECME</v>
          </cell>
          <cell r="H1109" t="str">
            <v>19976ME</v>
          </cell>
        </row>
        <row r="1110">
          <cell r="D1110">
            <v>8.3277439925637742E-2</v>
          </cell>
          <cell r="F1110">
            <v>1000000</v>
          </cell>
          <cell r="G1110" t="str">
            <v>19976BHNME</v>
          </cell>
          <cell r="H1110" t="str">
            <v>19976ME</v>
          </cell>
        </row>
        <row r="1111">
          <cell r="D1111">
            <v>8.3558693354713096E-2</v>
          </cell>
          <cell r="F1111">
            <v>11600000</v>
          </cell>
          <cell r="G1111" t="str">
            <v>19976BISME</v>
          </cell>
          <cell r="H1111" t="str">
            <v>19976ME</v>
          </cell>
        </row>
        <row r="1112">
          <cell r="D1112">
            <v>0.15022373218526375</v>
          </cell>
          <cell r="F1112">
            <v>7500000</v>
          </cell>
          <cell r="G1112" t="str">
            <v>19976BISMN</v>
          </cell>
          <cell r="H1112" t="str">
            <v>19976MN</v>
          </cell>
        </row>
        <row r="1113">
          <cell r="D1113">
            <v>9.0306660324178264E-2</v>
          </cell>
          <cell r="F1113">
            <v>2000000</v>
          </cell>
          <cell r="G1113" t="str">
            <v>19976BLPME</v>
          </cell>
          <cell r="H1113" t="str">
            <v>19976ME</v>
          </cell>
        </row>
        <row r="1114">
          <cell r="D1114">
            <v>0.16556220358097096</v>
          </cell>
          <cell r="F1114">
            <v>3000000</v>
          </cell>
          <cell r="G1114" t="str">
            <v>19976BLPMN</v>
          </cell>
          <cell r="H1114" t="str">
            <v>19976MN</v>
          </cell>
        </row>
        <row r="1115">
          <cell r="D1115">
            <v>0.15583543440801267</v>
          </cell>
          <cell r="F1115">
            <v>14336616.67</v>
          </cell>
          <cell r="G1115" t="str">
            <v>19976BNBMN</v>
          </cell>
          <cell r="H1115" t="str">
            <v>19976MN</v>
          </cell>
        </row>
        <row r="1116">
          <cell r="D1116">
            <v>8.6579660384033655E-2</v>
          </cell>
          <cell r="F1116">
            <v>10101400.119999999</v>
          </cell>
          <cell r="G1116" t="str">
            <v>19976BREME</v>
          </cell>
          <cell r="H1116" t="str">
            <v>19976ME</v>
          </cell>
        </row>
        <row r="1117">
          <cell r="D1117">
            <v>7.5689140163949731E-2</v>
          </cell>
          <cell r="F1117">
            <v>44921847.740000002</v>
          </cell>
          <cell r="G1117" t="str">
            <v>19976BSCME</v>
          </cell>
          <cell r="H1117" t="str">
            <v>19976ME</v>
          </cell>
        </row>
        <row r="1118">
          <cell r="D1118">
            <v>0.15160269995430012</v>
          </cell>
          <cell r="F1118">
            <v>61016666.659999996</v>
          </cell>
          <cell r="G1118" t="str">
            <v>19976BSCMN</v>
          </cell>
          <cell r="H1118" t="str">
            <v>19976MN</v>
          </cell>
        </row>
        <row r="1119">
          <cell r="D1119">
            <v>9.380689767098381E-2</v>
          </cell>
          <cell r="F1119">
            <v>1000000</v>
          </cell>
          <cell r="G1119" t="str">
            <v>19976BSOME</v>
          </cell>
          <cell r="H1119" t="str">
            <v>19976ME</v>
          </cell>
        </row>
        <row r="1120">
          <cell r="D1120">
            <v>0.14707191153891541</v>
          </cell>
          <cell r="F1120">
            <v>1011666.67</v>
          </cell>
          <cell r="G1120" t="str">
            <v>19976BSOMN</v>
          </cell>
          <cell r="H1120" t="str">
            <v>19976MN</v>
          </cell>
        </row>
        <row r="1121">
          <cell r="D1121">
            <v>8.999338553957642E-2</v>
          </cell>
          <cell r="F1121">
            <v>13954134</v>
          </cell>
          <cell r="G1121" t="str">
            <v>19976BUNME</v>
          </cell>
          <cell r="H1121" t="str">
            <v>19976ME</v>
          </cell>
        </row>
        <row r="1122">
          <cell r="D1122">
            <v>0.13880165923872467</v>
          </cell>
          <cell r="F1122">
            <v>6400000</v>
          </cell>
          <cell r="G1122" t="str">
            <v>19976BCTMN</v>
          </cell>
          <cell r="H1122" t="str">
            <v>19976MN</v>
          </cell>
        </row>
        <row r="1123">
          <cell r="D1123">
            <v>9.4096737935642952E-2</v>
          </cell>
          <cell r="F1123">
            <v>137000</v>
          </cell>
          <cell r="G1123" t="str">
            <v>19976OTROSME</v>
          </cell>
          <cell r="H1123" t="str">
            <v>19976ME</v>
          </cell>
        </row>
        <row r="1124">
          <cell r="D1124">
            <v>8.5565674228801722E-2</v>
          </cell>
          <cell r="F1124">
            <v>18005168.049999997</v>
          </cell>
          <cell r="G1124" t="str">
            <v>19977BBAME</v>
          </cell>
          <cell r="H1124" t="str">
            <v>19977ME</v>
          </cell>
        </row>
        <row r="1125">
          <cell r="D1125">
            <v>0.16739229164268957</v>
          </cell>
          <cell r="F1125">
            <v>3500000</v>
          </cell>
          <cell r="G1125" t="str">
            <v>19977BBAMN</v>
          </cell>
          <cell r="H1125" t="str">
            <v>19977MN</v>
          </cell>
        </row>
        <row r="1126">
          <cell r="D1126">
            <v>7.2290080856235894E-2</v>
          </cell>
          <cell r="F1126">
            <v>402000</v>
          </cell>
          <cell r="G1126" t="str">
            <v>19977BECME</v>
          </cell>
          <cell r="H1126" t="str">
            <v>19977ME</v>
          </cell>
        </row>
        <row r="1127">
          <cell r="D1127">
            <v>9.3806897670983838E-2</v>
          </cell>
          <cell r="F1127">
            <v>817871.55</v>
          </cell>
          <cell r="G1127" t="str">
            <v>19977BINME</v>
          </cell>
          <cell r="H1127" t="str">
            <v>19977ME</v>
          </cell>
        </row>
        <row r="1128">
          <cell r="D1128">
            <v>8.2043232709573422E-2</v>
          </cell>
          <cell r="F1128">
            <v>7000405.5600000005</v>
          </cell>
          <cell r="G1128" t="str">
            <v>19977BISME</v>
          </cell>
          <cell r="H1128" t="str">
            <v>19977ME</v>
          </cell>
        </row>
        <row r="1129">
          <cell r="D1129">
            <v>0.1536456101551647</v>
          </cell>
          <cell r="F1129">
            <v>3500000</v>
          </cell>
          <cell r="G1129" t="str">
            <v>19977BLPMN</v>
          </cell>
          <cell r="H1129" t="str">
            <v>19977MN</v>
          </cell>
        </row>
        <row r="1130">
          <cell r="D1130">
            <v>8.3258193237176092E-2</v>
          </cell>
          <cell r="F1130">
            <v>1000000</v>
          </cell>
          <cell r="G1130" t="str">
            <v>19977BMEME</v>
          </cell>
          <cell r="H1130" t="str">
            <v>19977ME</v>
          </cell>
        </row>
        <row r="1131">
          <cell r="D1131">
            <v>8.8150738852884838E-2</v>
          </cell>
          <cell r="F1131">
            <v>4452471.4400000004</v>
          </cell>
          <cell r="G1131" t="str">
            <v>19977BNBME</v>
          </cell>
          <cell r="H1131" t="str">
            <v>19977ME</v>
          </cell>
        </row>
        <row r="1132">
          <cell r="D1132">
            <v>0.15407616780547007</v>
          </cell>
          <cell r="F1132">
            <v>6000000</v>
          </cell>
          <cell r="G1132" t="str">
            <v>19977BNBMN</v>
          </cell>
          <cell r="H1132" t="str">
            <v>19977MN</v>
          </cell>
        </row>
        <row r="1133">
          <cell r="D1133">
            <v>8.6489565469981128E-2</v>
          </cell>
          <cell r="F1133">
            <v>8740444.4400000013</v>
          </cell>
          <cell r="G1133" t="str">
            <v>19977BREME</v>
          </cell>
          <cell r="H1133" t="str">
            <v>19977ME</v>
          </cell>
        </row>
        <row r="1134">
          <cell r="D1134">
            <v>0.12742924886109308</v>
          </cell>
          <cell r="F1134">
            <v>300000</v>
          </cell>
          <cell r="G1134" t="str">
            <v>19977BREMN</v>
          </cell>
          <cell r="H1134" t="str">
            <v>19977MN</v>
          </cell>
        </row>
        <row r="1135">
          <cell r="D1135">
            <v>0.12139488223169814</v>
          </cell>
          <cell r="F1135">
            <v>123136527.78</v>
          </cell>
          <cell r="G1135" t="str">
            <v>19977BSCMN</v>
          </cell>
          <cell r="H1135" t="str">
            <v>19977MN</v>
          </cell>
        </row>
        <row r="1136">
          <cell r="D1136">
            <v>9.2751541472653298E-2</v>
          </cell>
          <cell r="F1136">
            <v>1807500</v>
          </cell>
          <cell r="G1136" t="str">
            <v>19977BSOME</v>
          </cell>
          <cell r="H1136" t="str">
            <v>19977ME</v>
          </cell>
        </row>
        <row r="1137">
          <cell r="D1137">
            <v>9.8760118546577888E-2</v>
          </cell>
          <cell r="F1137">
            <v>6539008.3300000001</v>
          </cell>
          <cell r="G1137" t="str">
            <v>19977BSOMN</v>
          </cell>
          <cell r="H1137" t="str">
            <v>19977MN</v>
          </cell>
        </row>
        <row r="1138">
          <cell r="D1138">
            <v>8.7110207518306809E-2</v>
          </cell>
          <cell r="F1138">
            <v>7000000</v>
          </cell>
          <cell r="G1138" t="str">
            <v>19977BCRME</v>
          </cell>
          <cell r="H1138" t="str">
            <v>19977ME</v>
          </cell>
        </row>
        <row r="1139">
          <cell r="D1139">
            <v>8.4702499942990644E-2</v>
          </cell>
          <cell r="F1139">
            <v>8857446</v>
          </cell>
          <cell r="G1139" t="str">
            <v>19977BUNME</v>
          </cell>
          <cell r="H1139" t="str">
            <v>19977ME</v>
          </cell>
        </row>
        <row r="1140">
          <cell r="D1140">
            <v>8.598697099861001E-2</v>
          </cell>
          <cell r="F1140">
            <v>530000</v>
          </cell>
          <cell r="G1140" t="str">
            <v>19977OTROSME</v>
          </cell>
          <cell r="H1140" t="str">
            <v>19977ME</v>
          </cell>
        </row>
        <row r="1141">
          <cell r="D1141">
            <v>6.7406617669628924E-2</v>
          </cell>
          <cell r="F1141">
            <v>6800782.2300000004</v>
          </cell>
          <cell r="G1141" t="str">
            <v>19978BBAME</v>
          </cell>
          <cell r="H1141" t="str">
            <v>19978ME</v>
          </cell>
        </row>
        <row r="1142">
          <cell r="D1142">
            <v>6.1831237965725316E-2</v>
          </cell>
          <cell r="F1142">
            <v>500000</v>
          </cell>
          <cell r="G1142" t="str">
            <v>19978BDBME</v>
          </cell>
          <cell r="H1142" t="str">
            <v>19978ME</v>
          </cell>
        </row>
        <row r="1143">
          <cell r="D1143">
            <v>7.2290080856235894E-2</v>
          </cell>
          <cell r="F1143">
            <v>604423.16</v>
          </cell>
          <cell r="G1143" t="str">
            <v>19978BECME</v>
          </cell>
          <cell r="H1143" t="str">
            <v>19978ME</v>
          </cell>
        </row>
        <row r="1144">
          <cell r="D1144">
            <v>0.12740673553020776</v>
          </cell>
          <cell r="F1144">
            <v>3500000</v>
          </cell>
          <cell r="G1144" t="str">
            <v>19978BHNMN</v>
          </cell>
          <cell r="H1144" t="str">
            <v>19978MN</v>
          </cell>
        </row>
        <row r="1145">
          <cell r="D1145">
            <v>9.380689767098381E-2</v>
          </cell>
          <cell r="F1145">
            <v>200000</v>
          </cell>
          <cell r="G1145" t="str">
            <v>19978BINME</v>
          </cell>
          <cell r="H1145" t="str">
            <v>19978ME</v>
          </cell>
        </row>
        <row r="1146">
          <cell r="D1146">
            <v>6.4259164245118114E-2</v>
          </cell>
          <cell r="F1146">
            <v>15600632.02</v>
          </cell>
          <cell r="G1146" t="str">
            <v>19978BISME</v>
          </cell>
          <cell r="H1146" t="str">
            <v>19978ME</v>
          </cell>
        </row>
        <row r="1147">
          <cell r="D1147">
            <v>0.1240929178023267</v>
          </cell>
          <cell r="F1147">
            <v>10000000</v>
          </cell>
          <cell r="G1147" t="str">
            <v>19978BISMN</v>
          </cell>
          <cell r="H1147" t="str">
            <v>19978MN</v>
          </cell>
        </row>
        <row r="1148">
          <cell r="D1148">
            <v>6.6337204832858876E-2</v>
          </cell>
          <cell r="F1148">
            <v>1600000</v>
          </cell>
          <cell r="G1148" t="str">
            <v>19978BLPME</v>
          </cell>
          <cell r="H1148" t="str">
            <v>19978ME</v>
          </cell>
        </row>
        <row r="1149">
          <cell r="D1149">
            <v>0.13848201891372014</v>
          </cell>
          <cell r="F1149">
            <v>10000000</v>
          </cell>
          <cell r="G1149" t="str">
            <v>19978BMEMN</v>
          </cell>
          <cell r="H1149" t="str">
            <v>19978MN</v>
          </cell>
        </row>
        <row r="1150">
          <cell r="D1150">
            <v>7.7858898791939302E-2</v>
          </cell>
          <cell r="F1150">
            <v>200000</v>
          </cell>
          <cell r="G1150" t="str">
            <v>19978BNAME</v>
          </cell>
          <cell r="H1150" t="str">
            <v>19978ME</v>
          </cell>
        </row>
        <row r="1151">
          <cell r="D1151">
            <v>7.0288523073848808E-2</v>
          </cell>
          <cell r="F1151">
            <v>5710530</v>
          </cell>
          <cell r="G1151" t="str">
            <v>19978BNBME</v>
          </cell>
          <cell r="H1151" t="str">
            <v>19978ME</v>
          </cell>
        </row>
        <row r="1152">
          <cell r="D1152">
            <v>0.12945080632207401</v>
          </cell>
          <cell r="F1152">
            <v>112005000</v>
          </cell>
          <cell r="G1152" t="str">
            <v>19978BNBMN</v>
          </cell>
          <cell r="H1152" t="str">
            <v>19978MN</v>
          </cell>
        </row>
        <row r="1153">
          <cell r="D1153">
            <v>7.1889246741290533E-2</v>
          </cell>
          <cell r="F1153">
            <v>9600000</v>
          </cell>
          <cell r="G1153" t="str">
            <v>19978BSCME</v>
          </cell>
          <cell r="H1153" t="str">
            <v>19978ME</v>
          </cell>
        </row>
        <row r="1154">
          <cell r="D1154">
            <v>0.13016534392892135</v>
          </cell>
          <cell r="F1154">
            <v>83818444.439999998</v>
          </cell>
          <cell r="G1154" t="str">
            <v>19978BSCMN</v>
          </cell>
          <cell r="H1154" t="str">
            <v>19978MN</v>
          </cell>
        </row>
        <row r="1155">
          <cell r="D1155">
            <v>8.0312997772771899E-2</v>
          </cell>
          <cell r="F1155">
            <v>1014216.67</v>
          </cell>
          <cell r="G1155" t="str">
            <v>19978BSOME</v>
          </cell>
          <cell r="H1155" t="str">
            <v>19978ME</v>
          </cell>
        </row>
        <row r="1156">
          <cell r="D1156">
            <v>0.1439375521945479</v>
          </cell>
          <cell r="F1156">
            <v>3346963.43</v>
          </cell>
          <cell r="G1156" t="str">
            <v>19978BSOMN</v>
          </cell>
          <cell r="H1156" t="str">
            <v>19978MN</v>
          </cell>
        </row>
        <row r="1157">
          <cell r="D1157">
            <v>6.8031146428939676E-2</v>
          </cell>
          <cell r="F1157">
            <v>6000722.2199999997</v>
          </cell>
          <cell r="G1157" t="str">
            <v>19978BCRME</v>
          </cell>
          <cell r="H1157" t="str">
            <v>19978ME</v>
          </cell>
        </row>
        <row r="1158">
          <cell r="D1158">
            <v>7.5584770046279809E-2</v>
          </cell>
          <cell r="F1158">
            <v>8200000</v>
          </cell>
          <cell r="G1158" t="str">
            <v>19979BBAME</v>
          </cell>
          <cell r="H1158" t="str">
            <v>19979ME</v>
          </cell>
        </row>
        <row r="1159">
          <cell r="D1159">
            <v>0.12728059571521708</v>
          </cell>
          <cell r="F1159">
            <v>14001666.67</v>
          </cell>
          <cell r="G1159" t="str">
            <v>19979BBAMN</v>
          </cell>
          <cell r="H1159" t="str">
            <v>19979MN</v>
          </cell>
        </row>
        <row r="1160">
          <cell r="D1160">
            <v>7.2290080856235894E-2</v>
          </cell>
          <cell r="F1160">
            <v>707948.94</v>
          </cell>
          <cell r="G1160" t="str">
            <v>19979BECME</v>
          </cell>
          <cell r="H1160" t="str">
            <v>19979ME</v>
          </cell>
        </row>
        <row r="1161">
          <cell r="D1161">
            <v>7.4647607604689803E-2</v>
          </cell>
          <cell r="F1161">
            <v>500000</v>
          </cell>
          <cell r="G1161" t="str">
            <v>19979BHNME</v>
          </cell>
          <cell r="H1161" t="str">
            <v>19979ME</v>
          </cell>
        </row>
        <row r="1162">
          <cell r="D1162">
            <v>9.3806897670983838E-2</v>
          </cell>
          <cell r="F1162">
            <v>765882.35</v>
          </cell>
          <cell r="G1162" t="str">
            <v>19979BINME</v>
          </cell>
          <cell r="H1162" t="str">
            <v>19979ME</v>
          </cell>
        </row>
        <row r="1163">
          <cell r="D1163">
            <v>7.9035253392803317E-2</v>
          </cell>
          <cell r="F1163">
            <v>31101041.670000002</v>
          </cell>
          <cell r="G1163" t="str">
            <v>19979BISME</v>
          </cell>
          <cell r="H1163" t="str">
            <v>19979ME</v>
          </cell>
        </row>
        <row r="1164">
          <cell r="D1164">
            <v>8.3258193237176092E-2</v>
          </cell>
          <cell r="F1164">
            <v>1000000</v>
          </cell>
          <cell r="G1164" t="str">
            <v>19979BISMN</v>
          </cell>
          <cell r="H1164" t="str">
            <v>19979MN</v>
          </cell>
        </row>
        <row r="1165">
          <cell r="D1165">
            <v>7.9755277969005306E-2</v>
          </cell>
          <cell r="F1165">
            <v>5000722.22</v>
          </cell>
          <cell r="G1165" t="str">
            <v>19979BLPME</v>
          </cell>
          <cell r="H1165" t="str">
            <v>19979ME</v>
          </cell>
        </row>
        <row r="1166">
          <cell r="D1166">
            <v>0.10724186487219539</v>
          </cell>
          <cell r="F1166">
            <v>13558920</v>
          </cell>
          <cell r="G1166" t="str">
            <v>19979BLPMN</v>
          </cell>
          <cell r="H1166" t="str">
            <v>19979MN</v>
          </cell>
        </row>
        <row r="1167">
          <cell r="D1167">
            <v>7.7825262950567797E-2</v>
          </cell>
          <cell r="F1167">
            <v>2399125</v>
          </cell>
          <cell r="G1167" t="str">
            <v>19979BMEME</v>
          </cell>
          <cell r="H1167" t="str">
            <v>19979ME</v>
          </cell>
        </row>
        <row r="1168">
          <cell r="D1168">
            <v>8.6500250522483446E-2</v>
          </cell>
          <cell r="F1168">
            <v>600000</v>
          </cell>
          <cell r="G1168" t="str">
            <v>19979BNAME</v>
          </cell>
          <cell r="H1168" t="str">
            <v>19979ME</v>
          </cell>
        </row>
        <row r="1169">
          <cell r="D1169">
            <v>7.5985202274175531E-2</v>
          </cell>
          <cell r="F1169">
            <v>10412352</v>
          </cell>
          <cell r="G1169" t="str">
            <v>19979BNBME</v>
          </cell>
          <cell r="H1169" t="str">
            <v>19979ME</v>
          </cell>
        </row>
        <row r="1170">
          <cell r="D1170">
            <v>0.1143072063817257</v>
          </cell>
          <cell r="F1170">
            <v>32000000</v>
          </cell>
          <cell r="G1170" t="str">
            <v>19979BNBMN</v>
          </cell>
          <cell r="H1170" t="str">
            <v>19979MN</v>
          </cell>
        </row>
        <row r="1171">
          <cell r="D1171">
            <v>7.8271298230451508E-2</v>
          </cell>
          <cell r="F1171">
            <v>280000</v>
          </cell>
          <cell r="G1171" t="str">
            <v>19979BREME</v>
          </cell>
          <cell r="H1171" t="str">
            <v>19979ME</v>
          </cell>
        </row>
        <row r="1172">
          <cell r="D1172">
            <v>0.11566436553413317</v>
          </cell>
          <cell r="F1172">
            <v>600000</v>
          </cell>
          <cell r="G1172" t="str">
            <v>19979BREMN</v>
          </cell>
          <cell r="H1172" t="str">
            <v>19979MN</v>
          </cell>
        </row>
        <row r="1173">
          <cell r="D1173">
            <v>7.4838219466815264E-2</v>
          </cell>
          <cell r="F1173">
            <v>4368496.6100000003</v>
          </cell>
          <cell r="G1173" t="str">
            <v>19979BSCME</v>
          </cell>
          <cell r="H1173" t="str">
            <v>19979ME</v>
          </cell>
        </row>
        <row r="1174">
          <cell r="D1174">
            <v>0.11457702069969508</v>
          </cell>
          <cell r="F1174">
            <v>40850000</v>
          </cell>
          <cell r="G1174" t="str">
            <v>19979BSCMN</v>
          </cell>
          <cell r="H1174" t="str">
            <v>19979MN</v>
          </cell>
        </row>
        <row r="1175">
          <cell r="D1175">
            <v>7.378956037473916E-2</v>
          </cell>
          <cell r="F1175">
            <v>5000000</v>
          </cell>
          <cell r="G1175" t="str">
            <v>19979BCRME</v>
          </cell>
          <cell r="H1175" t="str">
            <v>19979ME</v>
          </cell>
        </row>
        <row r="1176">
          <cell r="D1176">
            <v>0.11625931476385176</v>
          </cell>
          <cell r="F1176">
            <v>10001527.780000001</v>
          </cell>
          <cell r="G1176" t="str">
            <v>19979BCRMN</v>
          </cell>
          <cell r="H1176" t="str">
            <v>19979MN</v>
          </cell>
        </row>
        <row r="1177">
          <cell r="D1177">
            <v>7.6686516068633317E-2</v>
          </cell>
          <cell r="F1177">
            <v>1900000</v>
          </cell>
          <cell r="G1177" t="str">
            <v>19979BUNME</v>
          </cell>
          <cell r="H1177" t="str">
            <v>19979ME</v>
          </cell>
        </row>
        <row r="1178">
          <cell r="D1178">
            <v>0.14980601750267297</v>
          </cell>
          <cell r="F1178">
            <v>1500000</v>
          </cell>
          <cell r="G1178" t="str">
            <v>19979OTROSMN</v>
          </cell>
          <cell r="H1178" t="str">
            <v>19979MN</v>
          </cell>
        </row>
        <row r="1179">
          <cell r="D1179">
            <v>9.3992530202647806E-2</v>
          </cell>
          <cell r="F1179">
            <v>14500291.67</v>
          </cell>
          <cell r="G1179" t="str">
            <v>199710BBAME</v>
          </cell>
          <cell r="H1179" t="str">
            <v>199710ME</v>
          </cell>
        </row>
        <row r="1180">
          <cell r="D1180">
            <v>0.12841104822823968</v>
          </cell>
          <cell r="F1180">
            <v>35106458.329999998</v>
          </cell>
          <cell r="G1180" t="str">
            <v>199710BBAMN</v>
          </cell>
          <cell r="H1180" t="str">
            <v>199710MN</v>
          </cell>
        </row>
        <row r="1181">
          <cell r="D1181">
            <v>8.4183714802875578E-2</v>
          </cell>
          <cell r="F1181">
            <v>6252215.2000000002</v>
          </cell>
          <cell r="G1181" t="str">
            <v>199710BECME</v>
          </cell>
          <cell r="H1181" t="str">
            <v>199710ME</v>
          </cell>
        </row>
        <row r="1182">
          <cell r="D1182">
            <v>8.6632087723383239E-2</v>
          </cell>
          <cell r="F1182">
            <v>15000000</v>
          </cell>
          <cell r="G1182" t="str">
            <v>199710BHNME</v>
          </cell>
          <cell r="H1182" t="str">
            <v>199710ME</v>
          </cell>
        </row>
        <row r="1183">
          <cell r="D1183">
            <v>0.11617509272888638</v>
          </cell>
          <cell r="F1183">
            <v>8000000</v>
          </cell>
          <cell r="G1183" t="str">
            <v>199710BHNMN</v>
          </cell>
          <cell r="H1183" t="str">
            <v>199710MN</v>
          </cell>
        </row>
        <row r="1184">
          <cell r="D1184">
            <v>8.9004031585736637E-2</v>
          </cell>
          <cell r="F1184">
            <v>13800000</v>
          </cell>
          <cell r="G1184" t="str">
            <v>199710BISME</v>
          </cell>
          <cell r="H1184" t="str">
            <v>199710ME</v>
          </cell>
        </row>
        <row r="1185">
          <cell r="D1185">
            <v>0.11129376235090936</v>
          </cell>
          <cell r="F1185">
            <v>63002777.780000001</v>
          </cell>
          <cell r="G1185" t="str">
            <v>199710BISMN</v>
          </cell>
          <cell r="H1185" t="str">
            <v>199710MN</v>
          </cell>
        </row>
        <row r="1186">
          <cell r="D1186">
            <v>9.1460004645032997E-2</v>
          </cell>
          <cell r="F1186">
            <v>2900000</v>
          </cell>
          <cell r="G1186" t="str">
            <v>199710BLPME</v>
          </cell>
          <cell r="H1186" t="str">
            <v>199710ME</v>
          </cell>
        </row>
        <row r="1187">
          <cell r="D1187">
            <v>0.11941915554334533</v>
          </cell>
          <cell r="F1187">
            <v>21003125</v>
          </cell>
          <cell r="G1187" t="str">
            <v>199710BLPMN</v>
          </cell>
          <cell r="H1187" t="str">
            <v>199710MN</v>
          </cell>
        </row>
        <row r="1188">
          <cell r="D1188">
            <v>8.8651580670379815E-2</v>
          </cell>
          <cell r="F1188">
            <v>1000000</v>
          </cell>
          <cell r="G1188" t="str">
            <v>199710BMEME</v>
          </cell>
          <cell r="H1188" t="str">
            <v>199710ME</v>
          </cell>
        </row>
        <row r="1189">
          <cell r="D1189">
            <v>8.7757451909515741E-2</v>
          </cell>
          <cell r="F1189">
            <v>300000</v>
          </cell>
          <cell r="G1189" t="str">
            <v>199710BNAME</v>
          </cell>
          <cell r="H1189" t="str">
            <v>199710ME</v>
          </cell>
        </row>
        <row r="1190">
          <cell r="D1190">
            <v>9.9631297330773361E-2</v>
          </cell>
          <cell r="F1190">
            <v>1000000</v>
          </cell>
          <cell r="G1190" t="str">
            <v>199710BNBME</v>
          </cell>
          <cell r="H1190" t="str">
            <v>199710ME</v>
          </cell>
        </row>
        <row r="1191">
          <cell r="D1191">
            <v>0.11806745008288934</v>
          </cell>
          <cell r="F1191">
            <v>58016783.340000004</v>
          </cell>
          <cell r="G1191" t="str">
            <v>199710BNBMN</v>
          </cell>
          <cell r="H1191" t="str">
            <v>199710MN</v>
          </cell>
        </row>
        <row r="1192">
          <cell r="D1192">
            <v>7.7867314954468192E-2</v>
          </cell>
          <cell r="F1192">
            <v>200000</v>
          </cell>
          <cell r="G1192" t="str">
            <v>199710BREME</v>
          </cell>
          <cell r="H1192" t="str">
            <v>199710ME</v>
          </cell>
        </row>
        <row r="1193">
          <cell r="D1193">
            <v>8.09468378528031E-2</v>
          </cell>
          <cell r="F1193">
            <v>5200000</v>
          </cell>
          <cell r="G1193" t="str">
            <v>199710BSCME</v>
          </cell>
          <cell r="H1193" t="str">
            <v>199710ME</v>
          </cell>
        </row>
        <row r="1194">
          <cell r="D1194">
            <v>0.11782646864718013</v>
          </cell>
          <cell r="F1194">
            <v>102423787.87999998</v>
          </cell>
          <cell r="G1194" t="str">
            <v>199710BSCMN</v>
          </cell>
          <cell r="H1194" t="str">
            <v>199710MN</v>
          </cell>
        </row>
        <row r="1195">
          <cell r="D1195">
            <v>0.13872156785450884</v>
          </cell>
          <cell r="F1195">
            <v>400000</v>
          </cell>
          <cell r="G1195" t="str">
            <v>199710BSOMN</v>
          </cell>
          <cell r="H1195" t="str">
            <v>199710MN</v>
          </cell>
        </row>
        <row r="1196">
          <cell r="D1196">
            <v>8.3431969698716163E-2</v>
          </cell>
          <cell r="F1196">
            <v>17001725</v>
          </cell>
          <cell r="G1196" t="str">
            <v>199710BCRME</v>
          </cell>
          <cell r="H1196" t="str">
            <v>199710ME</v>
          </cell>
        </row>
        <row r="1197">
          <cell r="D1197">
            <v>0.10729522282694924</v>
          </cell>
          <cell r="F1197">
            <v>25000000</v>
          </cell>
          <cell r="G1197" t="str">
            <v>199710BCRMN</v>
          </cell>
          <cell r="H1197" t="str">
            <v>199710MN</v>
          </cell>
        </row>
        <row r="1198">
          <cell r="D1198">
            <v>8.7458830695746947E-2</v>
          </cell>
          <cell r="F1198">
            <v>2520000</v>
          </cell>
          <cell r="G1198" t="str">
            <v>199710BUNME</v>
          </cell>
          <cell r="H1198" t="str">
            <v>199710ME</v>
          </cell>
        </row>
        <row r="1199">
          <cell r="D1199">
            <v>0.12008249245866337</v>
          </cell>
          <cell r="F1199">
            <v>32310000</v>
          </cell>
          <cell r="G1199" t="str">
            <v>199710BCTMN</v>
          </cell>
          <cell r="H1199" t="str">
            <v>199710MN</v>
          </cell>
        </row>
        <row r="1200">
          <cell r="D1200">
            <v>8.9538918027571232E-2</v>
          </cell>
          <cell r="F1200">
            <v>3900000</v>
          </cell>
          <cell r="G1200" t="str">
            <v>199711BBAME</v>
          </cell>
          <cell r="H1200" t="str">
            <v>199711ME</v>
          </cell>
        </row>
        <row r="1201">
          <cell r="D1201">
            <v>0.11931186453085878</v>
          </cell>
          <cell r="F1201">
            <v>8301895.8300000001</v>
          </cell>
          <cell r="G1201" t="str">
            <v>199711BBAMN</v>
          </cell>
          <cell r="H1201" t="str">
            <v>199711MN</v>
          </cell>
        </row>
        <row r="1202">
          <cell r="D1202">
            <v>8.9168058889445706E-2</v>
          </cell>
          <cell r="F1202">
            <v>24729373.649999995</v>
          </cell>
          <cell r="G1202" t="str">
            <v>199711BECME</v>
          </cell>
          <cell r="H1202" t="str">
            <v>199711ME</v>
          </cell>
        </row>
        <row r="1203">
          <cell r="D1203">
            <v>0.12740673553020776</v>
          </cell>
          <cell r="F1203">
            <v>2000000</v>
          </cell>
          <cell r="G1203" t="str">
            <v>199711BECMN</v>
          </cell>
          <cell r="H1203" t="str">
            <v>199711MN</v>
          </cell>
        </row>
        <row r="1204">
          <cell r="D1204">
            <v>8.3258196967934198E-2</v>
          </cell>
          <cell r="F1204">
            <v>1000111.11</v>
          </cell>
          <cell r="G1204" t="str">
            <v>199711BGAME</v>
          </cell>
          <cell r="H1204" t="str">
            <v>199711ME</v>
          </cell>
        </row>
        <row r="1205">
          <cell r="D1205">
            <v>8.2027315633940889E-2</v>
          </cell>
          <cell r="F1205">
            <v>24750000</v>
          </cell>
          <cell r="G1205" t="str">
            <v>199711BHNME</v>
          </cell>
          <cell r="H1205" t="str">
            <v>199711ME</v>
          </cell>
        </row>
        <row r="1206">
          <cell r="D1206">
            <v>8.0192083204525769E-2</v>
          </cell>
          <cell r="F1206">
            <v>11450000</v>
          </cell>
          <cell r="G1206" t="str">
            <v>199711BISME</v>
          </cell>
          <cell r="H1206" t="str">
            <v>199711ME</v>
          </cell>
        </row>
        <row r="1207">
          <cell r="D1207">
            <v>0.11814695058901552</v>
          </cell>
          <cell r="F1207">
            <v>6000000</v>
          </cell>
          <cell r="G1207" t="str">
            <v>199711BISMN</v>
          </cell>
          <cell r="H1207" t="str">
            <v>199711MN</v>
          </cell>
        </row>
        <row r="1208">
          <cell r="D1208">
            <v>9.217736774373407E-2</v>
          </cell>
          <cell r="F1208">
            <v>3350000</v>
          </cell>
          <cell r="G1208" t="str">
            <v>199711BLPME</v>
          </cell>
          <cell r="H1208" t="str">
            <v>199711ME</v>
          </cell>
        </row>
        <row r="1209">
          <cell r="D1209">
            <v>0.12067331921372118</v>
          </cell>
          <cell r="F1209">
            <v>5300483.33</v>
          </cell>
          <cell r="G1209" t="str">
            <v>199711BLPMN</v>
          </cell>
          <cell r="H1209" t="str">
            <v>199711MN</v>
          </cell>
        </row>
        <row r="1210">
          <cell r="D1210">
            <v>8.053719455385111E-2</v>
          </cell>
          <cell r="F1210">
            <v>1000000</v>
          </cell>
          <cell r="G1210" t="str">
            <v>199711BMEME</v>
          </cell>
          <cell r="H1210" t="str">
            <v>199711ME</v>
          </cell>
        </row>
        <row r="1211">
          <cell r="D1211">
            <v>0.11622182722553753</v>
          </cell>
          <cell r="F1211">
            <v>10000000</v>
          </cell>
          <cell r="G1211" t="str">
            <v>199711BMEMN</v>
          </cell>
          <cell r="H1211" t="str">
            <v>199711MN</v>
          </cell>
        </row>
        <row r="1212">
          <cell r="D1212">
            <v>0.10440367833978015</v>
          </cell>
          <cell r="F1212">
            <v>1050000</v>
          </cell>
          <cell r="G1212" t="str">
            <v>199711BNAME</v>
          </cell>
          <cell r="H1212" t="str">
            <v>199711ME</v>
          </cell>
        </row>
        <row r="1213">
          <cell r="D1213">
            <v>8.3269052360615048E-2</v>
          </cell>
          <cell r="F1213">
            <v>2500000</v>
          </cell>
          <cell r="G1213" t="str">
            <v>199711BNBME</v>
          </cell>
          <cell r="H1213" t="str">
            <v>199711ME</v>
          </cell>
        </row>
        <row r="1214">
          <cell r="D1214">
            <v>0.11875268830461322</v>
          </cell>
          <cell r="F1214">
            <v>46010000</v>
          </cell>
          <cell r="G1214" t="str">
            <v>199711BNBMN</v>
          </cell>
          <cell r="H1214" t="str">
            <v>199711MN</v>
          </cell>
        </row>
        <row r="1215">
          <cell r="D1215">
            <v>9.7148743444724781E-2</v>
          </cell>
          <cell r="F1215">
            <v>1600000</v>
          </cell>
          <cell r="G1215" t="str">
            <v>199711BREME</v>
          </cell>
          <cell r="H1215" t="str">
            <v>199711ME</v>
          </cell>
        </row>
        <row r="1216">
          <cell r="D1216">
            <v>0.12185283551491756</v>
          </cell>
          <cell r="F1216">
            <v>600000</v>
          </cell>
          <cell r="G1216" t="str">
            <v>199711BREMN</v>
          </cell>
          <cell r="H1216" t="str">
            <v>199711MN</v>
          </cell>
        </row>
        <row r="1217">
          <cell r="D1217">
            <v>0.11872686580710338</v>
          </cell>
          <cell r="F1217">
            <v>76397150.410000011</v>
          </cell>
          <cell r="G1217" t="str">
            <v>199711BSCMN</v>
          </cell>
          <cell r="H1217" t="str">
            <v>199711MN</v>
          </cell>
        </row>
        <row r="1218">
          <cell r="D1218">
            <v>8.8597106276832704E-2</v>
          </cell>
          <cell r="F1218">
            <v>500000</v>
          </cell>
          <cell r="G1218" t="str">
            <v>199711BSOME</v>
          </cell>
          <cell r="H1218" t="str">
            <v>199711ME</v>
          </cell>
        </row>
        <row r="1219">
          <cell r="D1219">
            <v>0.12720573257051768</v>
          </cell>
          <cell r="F1219">
            <v>15378000</v>
          </cell>
          <cell r="G1219" t="str">
            <v>199711BSOMN</v>
          </cell>
          <cell r="H1219" t="str">
            <v>199711MN</v>
          </cell>
        </row>
        <row r="1220">
          <cell r="D1220">
            <v>7.4421718938483705E-2</v>
          </cell>
          <cell r="F1220">
            <v>5500000</v>
          </cell>
          <cell r="G1220" t="str">
            <v>199711BCRME</v>
          </cell>
          <cell r="H1220" t="str">
            <v>199711ME</v>
          </cell>
        </row>
        <row r="1221">
          <cell r="D1221">
            <v>0.11750688155804016</v>
          </cell>
          <cell r="F1221">
            <v>13000000</v>
          </cell>
          <cell r="G1221" t="str">
            <v>199711BCRMN</v>
          </cell>
          <cell r="H1221" t="str">
            <v>199711MN</v>
          </cell>
        </row>
        <row r="1222">
          <cell r="D1222">
            <v>9.2779516495861275E-2</v>
          </cell>
          <cell r="F1222">
            <v>29520082</v>
          </cell>
          <cell r="G1222" t="str">
            <v>199711BUNME</v>
          </cell>
          <cell r="H1222" t="str">
            <v>199711ME</v>
          </cell>
        </row>
        <row r="1223">
          <cell r="D1223">
            <v>0.12170888144747616</v>
          </cell>
          <cell r="F1223">
            <v>8000000</v>
          </cell>
          <cell r="G1223" t="str">
            <v>199711BUNMN</v>
          </cell>
          <cell r="H1223" t="str">
            <v>199711MN</v>
          </cell>
        </row>
        <row r="1224">
          <cell r="D1224">
            <v>0.12140180052711902</v>
          </cell>
          <cell r="F1224">
            <v>23063888.890000001</v>
          </cell>
          <cell r="G1224" t="str">
            <v>199711BCTMN</v>
          </cell>
          <cell r="H1224" t="str">
            <v>199711MN</v>
          </cell>
        </row>
        <row r="1225">
          <cell r="D1225">
            <v>9.9247584081007645E-2</v>
          </cell>
          <cell r="F1225">
            <v>500000</v>
          </cell>
          <cell r="G1225" t="str">
            <v>199711OTROSME</v>
          </cell>
          <cell r="H1225" t="str">
            <v>199711ME</v>
          </cell>
        </row>
        <row r="1226">
          <cell r="D1226">
            <v>0.1037480533491279</v>
          </cell>
          <cell r="F1226">
            <v>400000</v>
          </cell>
          <cell r="G1226" t="str">
            <v>199711OTROSME</v>
          </cell>
          <cell r="H1226" t="str">
            <v>199711ME</v>
          </cell>
        </row>
        <row r="1227">
          <cell r="D1227">
            <v>9.9772678485890207E-2</v>
          </cell>
          <cell r="F1227">
            <v>3400000</v>
          </cell>
          <cell r="G1227" t="str">
            <v>199712BBAME</v>
          </cell>
          <cell r="H1227" t="str">
            <v>199712ME</v>
          </cell>
        </row>
        <row r="1228">
          <cell r="D1228">
            <v>0.11236958450709891</v>
          </cell>
          <cell r="F1228">
            <v>10880916.67</v>
          </cell>
          <cell r="G1228" t="str">
            <v>199712BBAMN</v>
          </cell>
          <cell r="H1228" t="str">
            <v>199712MN</v>
          </cell>
        </row>
        <row r="1229">
          <cell r="D1229">
            <v>9.1435908908863953E-2</v>
          </cell>
          <cell r="F1229">
            <v>8209786.8200000003</v>
          </cell>
          <cell r="G1229" t="str">
            <v>199712BECME</v>
          </cell>
          <cell r="H1229" t="str">
            <v>199712ME</v>
          </cell>
        </row>
        <row r="1230">
          <cell r="D1230">
            <v>0.13803248161387718</v>
          </cell>
          <cell r="F1230">
            <v>1046640</v>
          </cell>
          <cell r="G1230" t="str">
            <v>199712BECMN</v>
          </cell>
          <cell r="H1230" t="str">
            <v>199712MN</v>
          </cell>
        </row>
        <row r="1231">
          <cell r="D1231">
            <v>9.6153304659790689E-2</v>
          </cell>
          <cell r="F1231">
            <v>21946888.890000001</v>
          </cell>
          <cell r="G1231" t="str">
            <v>199712BHNME</v>
          </cell>
          <cell r="H1231" t="str">
            <v>199712ME</v>
          </cell>
        </row>
        <row r="1232">
          <cell r="D1232">
            <v>0.10515557142806076</v>
          </cell>
          <cell r="F1232">
            <v>4000000</v>
          </cell>
          <cell r="G1232" t="str">
            <v>199712BHNMN</v>
          </cell>
          <cell r="H1232" t="str">
            <v>199712MN</v>
          </cell>
        </row>
        <row r="1233">
          <cell r="D1233">
            <v>8.83579327397091E-2</v>
          </cell>
          <cell r="F1233">
            <v>6800000</v>
          </cell>
          <cell r="G1233" t="str">
            <v>199712BISME</v>
          </cell>
          <cell r="H1233" t="str">
            <v>199712ME</v>
          </cell>
        </row>
        <row r="1234">
          <cell r="D1234">
            <v>0.12361922181527531</v>
          </cell>
          <cell r="F1234">
            <v>71522500</v>
          </cell>
          <cell r="G1234" t="str">
            <v>199712BISMN</v>
          </cell>
          <cell r="H1234" t="str">
            <v>199712MN</v>
          </cell>
        </row>
        <row r="1235">
          <cell r="D1235">
            <v>0.10496882096968231</v>
          </cell>
          <cell r="F1235">
            <v>6101111.1099999994</v>
          </cell>
          <cell r="G1235" t="str">
            <v>199712BLPME</v>
          </cell>
          <cell r="H1235" t="str">
            <v>199712ME</v>
          </cell>
        </row>
        <row r="1236">
          <cell r="D1236">
            <v>0.13027131177491599</v>
          </cell>
          <cell r="F1236">
            <v>9303429.6900000013</v>
          </cell>
          <cell r="G1236" t="str">
            <v>199712BLPMN</v>
          </cell>
          <cell r="H1236" t="str">
            <v>199712MN</v>
          </cell>
        </row>
        <row r="1237">
          <cell r="D1237">
            <v>9.6057892529504751E-2</v>
          </cell>
          <cell r="F1237">
            <v>6502833.330000001</v>
          </cell>
          <cell r="G1237" t="str">
            <v>199712BMEME</v>
          </cell>
          <cell r="H1237" t="str">
            <v>199712ME</v>
          </cell>
        </row>
        <row r="1238">
          <cell r="D1238">
            <v>8.5563971309267212E-2</v>
          </cell>
          <cell r="F1238">
            <v>6000000</v>
          </cell>
          <cell r="G1238" t="str">
            <v>199712BNBME</v>
          </cell>
          <cell r="H1238" t="str">
            <v>199712ME</v>
          </cell>
        </row>
        <row r="1239">
          <cell r="D1239">
            <v>9.8562332766742144E-2</v>
          </cell>
          <cell r="F1239">
            <v>1750000</v>
          </cell>
          <cell r="G1239" t="str">
            <v>199712BREME</v>
          </cell>
          <cell r="H1239" t="str">
            <v>199712ME</v>
          </cell>
        </row>
        <row r="1240">
          <cell r="D1240">
            <v>0.12415118469062154</v>
          </cell>
          <cell r="F1240">
            <v>87101805.549999997</v>
          </cell>
          <cell r="G1240" t="str">
            <v>199712BSCMN</v>
          </cell>
          <cell r="H1240" t="str">
            <v>199712MN</v>
          </cell>
        </row>
        <row r="1241">
          <cell r="D1241">
            <v>0.12747430687757144</v>
          </cell>
          <cell r="F1241">
            <v>200000</v>
          </cell>
          <cell r="G1241" t="str">
            <v>199712BSOME</v>
          </cell>
          <cell r="H1241" t="str">
            <v>199712ME</v>
          </cell>
        </row>
        <row r="1242">
          <cell r="D1242">
            <v>0.13313828966228503</v>
          </cell>
          <cell r="F1242">
            <v>41120989.329999991</v>
          </cell>
          <cell r="G1242" t="str">
            <v>199712BSOMN</v>
          </cell>
          <cell r="H1242" t="str">
            <v>199712MN</v>
          </cell>
        </row>
        <row r="1243">
          <cell r="D1243">
            <v>8.053691862277379E-2</v>
          </cell>
          <cell r="F1243">
            <v>6000000</v>
          </cell>
          <cell r="G1243" t="str">
            <v>199712BCRME</v>
          </cell>
          <cell r="H1243" t="str">
            <v>199712ME</v>
          </cell>
        </row>
        <row r="1244">
          <cell r="D1244">
            <v>9.8507865470740433E-2</v>
          </cell>
          <cell r="F1244">
            <v>12028716</v>
          </cell>
          <cell r="G1244" t="str">
            <v>199712BUNME</v>
          </cell>
          <cell r="H1244" t="str">
            <v>199712ME</v>
          </cell>
        </row>
        <row r="1245">
          <cell r="D1245">
            <v>0.14934202920715767</v>
          </cell>
          <cell r="F1245">
            <v>992828.82</v>
          </cell>
          <cell r="G1245" t="str">
            <v>199712BUNMN</v>
          </cell>
          <cell r="H1245" t="str">
            <v>199712MN</v>
          </cell>
        </row>
        <row r="1246">
          <cell r="D1246">
            <v>9.1430660336492275E-2</v>
          </cell>
          <cell r="F1246">
            <v>500000</v>
          </cell>
          <cell r="G1246" t="str">
            <v>199712BCTME</v>
          </cell>
          <cell r="H1246" t="str">
            <v>199712ME</v>
          </cell>
        </row>
        <row r="1247">
          <cell r="D1247">
            <v>0.12274583046009023</v>
          </cell>
          <cell r="F1247">
            <v>47500000</v>
          </cell>
          <cell r="G1247" t="str">
            <v>199712BCTMN</v>
          </cell>
          <cell r="H1247" t="str">
            <v>199712MN</v>
          </cell>
        </row>
        <row r="1248">
          <cell r="D1248">
            <v>0.10821468627667687</v>
          </cell>
          <cell r="F1248">
            <v>843958.33</v>
          </cell>
          <cell r="G1248" t="str">
            <v>199712OTROSME</v>
          </cell>
          <cell r="H1248" t="str">
            <v>199712ME</v>
          </cell>
        </row>
        <row r="1249">
          <cell r="D1249">
            <v>0.10918510294899617</v>
          </cell>
          <cell r="F1249">
            <v>5081344.4400000004</v>
          </cell>
          <cell r="G1249" t="str">
            <v>199712OTROSME</v>
          </cell>
          <cell r="H1249" t="str">
            <v>199712ME</v>
          </cell>
        </row>
        <row r="1250">
          <cell r="D1250">
            <v>7.1010764051981368E-2</v>
          </cell>
          <cell r="F1250">
            <v>8203860.6400000006</v>
          </cell>
          <cell r="G1250" t="str">
            <v>19981BBAME</v>
          </cell>
          <cell r="H1250" t="str">
            <v>19981ME</v>
          </cell>
        </row>
        <row r="1251">
          <cell r="D1251">
            <v>0.13007619115420876</v>
          </cell>
          <cell r="F1251">
            <v>28605961.109999999</v>
          </cell>
          <cell r="G1251" t="str">
            <v>19981BBAMN</v>
          </cell>
          <cell r="H1251" t="str">
            <v>19981MN</v>
          </cell>
        </row>
        <row r="1252">
          <cell r="D1252">
            <v>7.2290080856235894E-2</v>
          </cell>
          <cell r="F1252">
            <v>206021.22</v>
          </cell>
          <cell r="G1252" t="str">
            <v>19981BECME</v>
          </cell>
          <cell r="H1252" t="str">
            <v>19981ME</v>
          </cell>
        </row>
        <row r="1253">
          <cell r="D1253">
            <v>0.13803248161387716</v>
          </cell>
          <cell r="F1253">
            <v>1059868.3700000001</v>
          </cell>
          <cell r="G1253" t="str">
            <v>19981BECMN</v>
          </cell>
          <cell r="H1253" t="str">
            <v>19981MN</v>
          </cell>
        </row>
        <row r="1254">
          <cell r="D1254">
            <v>8.0246938075996352E-2</v>
          </cell>
          <cell r="F1254">
            <v>25543999.850000001</v>
          </cell>
          <cell r="G1254" t="str">
            <v>19981BHNME</v>
          </cell>
          <cell r="H1254" t="str">
            <v>19981ME</v>
          </cell>
        </row>
        <row r="1255">
          <cell r="D1255">
            <v>7.9584299429540137E-2</v>
          </cell>
          <cell r="F1255">
            <v>4450000</v>
          </cell>
          <cell r="G1255" t="str">
            <v>19981BISME</v>
          </cell>
          <cell r="H1255" t="str">
            <v>19981ME</v>
          </cell>
        </row>
        <row r="1256">
          <cell r="D1256">
            <v>0.10514636874334317</v>
          </cell>
          <cell r="F1256">
            <v>10000000</v>
          </cell>
          <cell r="G1256" t="str">
            <v>19981BISMN</v>
          </cell>
          <cell r="H1256" t="str">
            <v>19981MN</v>
          </cell>
        </row>
        <row r="1257">
          <cell r="D1257">
            <v>8.8426392408636617E-2</v>
          </cell>
          <cell r="F1257">
            <v>12115563.35</v>
          </cell>
          <cell r="G1257" t="str">
            <v>19981BLPME</v>
          </cell>
          <cell r="H1257" t="str">
            <v>19981ME</v>
          </cell>
        </row>
        <row r="1258">
          <cell r="D1258">
            <v>0.12513382538262036</v>
          </cell>
          <cell r="F1258">
            <v>8507149.0399999991</v>
          </cell>
          <cell r="G1258" t="str">
            <v>19981BLPMN</v>
          </cell>
          <cell r="H1258" t="str">
            <v>19981MN</v>
          </cell>
        </row>
        <row r="1259">
          <cell r="D1259">
            <v>5.9705095435287348E-2</v>
          </cell>
          <cell r="F1259">
            <v>2000000</v>
          </cell>
          <cell r="G1259" t="str">
            <v>19981BMEME</v>
          </cell>
          <cell r="H1259" t="str">
            <v>19981ME</v>
          </cell>
        </row>
        <row r="1260">
          <cell r="D1260">
            <v>0.12391076411595141</v>
          </cell>
          <cell r="F1260">
            <v>21005333.329999998</v>
          </cell>
          <cell r="G1260" t="str">
            <v>19981BMEMN</v>
          </cell>
          <cell r="H1260" t="str">
            <v>19981MN</v>
          </cell>
        </row>
        <row r="1261">
          <cell r="D1261">
            <v>0.10643271721981895</v>
          </cell>
          <cell r="F1261">
            <v>32000833.329999998</v>
          </cell>
          <cell r="G1261" t="str">
            <v>19981BNBMN</v>
          </cell>
          <cell r="H1261" t="str">
            <v>19981MN</v>
          </cell>
        </row>
        <row r="1262">
          <cell r="D1262">
            <v>8.3221584603448015E-2</v>
          </cell>
          <cell r="F1262">
            <v>2390136.06</v>
          </cell>
          <cell r="G1262" t="str">
            <v>19981BREME</v>
          </cell>
          <cell r="H1262" t="str">
            <v>19981ME</v>
          </cell>
        </row>
        <row r="1263">
          <cell r="D1263">
            <v>6.1683085658715164E-2</v>
          </cell>
          <cell r="F1263">
            <v>1100000</v>
          </cell>
          <cell r="G1263" t="str">
            <v>19981BSCME</v>
          </cell>
          <cell r="H1263" t="str">
            <v>19981ME</v>
          </cell>
        </row>
        <row r="1264">
          <cell r="D1264">
            <v>0.10841233941143305</v>
          </cell>
          <cell r="F1264">
            <v>80522656.25</v>
          </cell>
          <cell r="G1264" t="str">
            <v>19981BSCMN</v>
          </cell>
          <cell r="H1264" t="str">
            <v>19981MN</v>
          </cell>
        </row>
        <row r="1265">
          <cell r="D1265">
            <v>7.3356638104136174E-2</v>
          </cell>
          <cell r="F1265">
            <v>650000</v>
          </cell>
          <cell r="G1265" t="str">
            <v>19981BSOME</v>
          </cell>
          <cell r="H1265" t="str">
            <v>19981ME</v>
          </cell>
        </row>
        <row r="1266">
          <cell r="D1266">
            <v>0.12844193549485705</v>
          </cell>
          <cell r="F1266">
            <v>8700000</v>
          </cell>
          <cell r="G1266" t="str">
            <v>19981BSOMN</v>
          </cell>
          <cell r="H1266" t="str">
            <v>19981MN</v>
          </cell>
        </row>
        <row r="1267">
          <cell r="D1267">
            <v>7.2290080856235894E-2</v>
          </cell>
          <cell r="F1267">
            <v>814243</v>
          </cell>
          <cell r="G1267" t="str">
            <v>19981BUNME</v>
          </cell>
          <cell r="H1267" t="str">
            <v>19981ME</v>
          </cell>
        </row>
        <row r="1268">
          <cell r="D1268">
            <v>0.14934202920715764</v>
          </cell>
          <cell r="F1268">
            <v>1006341.82</v>
          </cell>
          <cell r="G1268" t="str">
            <v>19981BUNMN</v>
          </cell>
          <cell r="H1268" t="str">
            <v>19981MN</v>
          </cell>
        </row>
        <row r="1269">
          <cell r="D1269">
            <v>0.11092495381939026</v>
          </cell>
          <cell r="F1269">
            <v>21290000</v>
          </cell>
          <cell r="G1269" t="str">
            <v>19981BCTMN</v>
          </cell>
          <cell r="H1269" t="str">
            <v>19981MN</v>
          </cell>
        </row>
        <row r="1270">
          <cell r="D1270">
            <v>8.7546639694843886E-2</v>
          </cell>
          <cell r="F1270">
            <v>8304757.8999999994</v>
          </cell>
          <cell r="G1270" t="str">
            <v>19981OTROSME</v>
          </cell>
          <cell r="H1270" t="str">
            <v>19981ME</v>
          </cell>
        </row>
        <row r="1271">
          <cell r="D1271">
            <v>0.14523597152869289</v>
          </cell>
          <cell r="F1271">
            <v>8196816.8900000006</v>
          </cell>
          <cell r="G1271" t="str">
            <v>19981OTROSMN</v>
          </cell>
          <cell r="H1271" t="str">
            <v>19981MN</v>
          </cell>
        </row>
        <row r="1272">
          <cell r="D1272">
            <v>0.12606909468196881</v>
          </cell>
          <cell r="F1272">
            <v>8514628.1899999995</v>
          </cell>
          <cell r="G1272" t="str">
            <v>19982BBAMN</v>
          </cell>
          <cell r="H1272" t="str">
            <v>19982MN</v>
          </cell>
        </row>
        <row r="1273">
          <cell r="D1273">
            <v>7.2290080856235894E-2</v>
          </cell>
          <cell r="F1273">
            <v>207223.02</v>
          </cell>
          <cell r="G1273" t="str">
            <v>19982BECME</v>
          </cell>
          <cell r="H1273" t="str">
            <v>19982ME</v>
          </cell>
        </row>
        <row r="1274">
          <cell r="D1274">
            <v>0.12793537326813723</v>
          </cell>
          <cell r="F1274">
            <v>11551350.280000001</v>
          </cell>
          <cell r="G1274" t="str">
            <v>19982BECMN</v>
          </cell>
          <cell r="H1274" t="str">
            <v>19982MN</v>
          </cell>
        </row>
        <row r="1275">
          <cell r="D1275">
            <v>7.3476116584160686E-2</v>
          </cell>
          <cell r="F1275">
            <v>23580229.170000002</v>
          </cell>
          <cell r="G1275" t="str">
            <v>19982BHNME</v>
          </cell>
          <cell r="H1275" t="str">
            <v>19982ME</v>
          </cell>
        </row>
        <row r="1276">
          <cell r="D1276">
            <v>0.12466006868114232</v>
          </cell>
          <cell r="F1276">
            <v>5000000</v>
          </cell>
          <cell r="G1276" t="str">
            <v>19982BISMN</v>
          </cell>
          <cell r="H1276" t="str">
            <v>19982MN</v>
          </cell>
        </row>
        <row r="1277">
          <cell r="D1277">
            <v>9.1697761375605813E-2</v>
          </cell>
          <cell r="F1277">
            <v>13700644.969999999</v>
          </cell>
          <cell r="G1277" t="str">
            <v>19982BLPME</v>
          </cell>
          <cell r="H1277" t="str">
            <v>19982ME</v>
          </cell>
        </row>
        <row r="1278">
          <cell r="D1278">
            <v>0.12524913850048131</v>
          </cell>
          <cell r="F1278">
            <v>31004000</v>
          </cell>
          <cell r="G1278" t="str">
            <v>19982BLPMN</v>
          </cell>
          <cell r="H1278" t="str">
            <v>19982MN</v>
          </cell>
        </row>
        <row r="1279">
          <cell r="D1279">
            <v>6.7141694264230126E-2</v>
          </cell>
          <cell r="F1279">
            <v>13006502.020000001</v>
          </cell>
          <cell r="G1279" t="str">
            <v>19982BNBME</v>
          </cell>
          <cell r="H1279" t="str">
            <v>19982ME</v>
          </cell>
        </row>
        <row r="1280">
          <cell r="D1280">
            <v>0.12235413081754203</v>
          </cell>
          <cell r="F1280">
            <v>26300000</v>
          </cell>
          <cell r="G1280" t="str">
            <v>19982BNBMN</v>
          </cell>
          <cell r="H1280" t="str">
            <v>19982MN</v>
          </cell>
        </row>
        <row r="1281">
          <cell r="D1281">
            <v>8.2832327230701441E-2</v>
          </cell>
          <cell r="F1281">
            <v>3251742.24</v>
          </cell>
          <cell r="G1281" t="str">
            <v>19982BREME</v>
          </cell>
          <cell r="H1281" t="str">
            <v>19982ME</v>
          </cell>
        </row>
        <row r="1282">
          <cell r="D1282">
            <v>7.7778396246433568E-2</v>
          </cell>
          <cell r="F1282">
            <v>7851250</v>
          </cell>
          <cell r="G1282" t="str">
            <v>19982BSCME</v>
          </cell>
          <cell r="H1282" t="str">
            <v>19982ME</v>
          </cell>
        </row>
        <row r="1283">
          <cell r="D1283">
            <v>0.11783034394788285</v>
          </cell>
          <cell r="F1283">
            <v>75403678.75</v>
          </cell>
          <cell r="G1283" t="str">
            <v>19982BSCMN</v>
          </cell>
          <cell r="H1283" t="str">
            <v>19982MN</v>
          </cell>
        </row>
        <row r="1284">
          <cell r="D1284">
            <v>8.0550134655011263E-2</v>
          </cell>
          <cell r="F1284">
            <v>400000</v>
          </cell>
          <cell r="G1284" t="str">
            <v>19982BSOME</v>
          </cell>
          <cell r="H1284" t="str">
            <v>19982ME</v>
          </cell>
        </row>
        <row r="1285">
          <cell r="D1285">
            <v>0.13074432810717904</v>
          </cell>
          <cell r="F1285">
            <v>31607583.329999998</v>
          </cell>
          <cell r="G1285" t="str">
            <v>19982BSOMN</v>
          </cell>
          <cell r="H1285" t="str">
            <v>19982MN</v>
          </cell>
        </row>
        <row r="1286">
          <cell r="D1286">
            <v>8.0842418727574056E-2</v>
          </cell>
          <cell r="F1286">
            <v>16472611.720000001</v>
          </cell>
          <cell r="G1286" t="str">
            <v>19982BUNME</v>
          </cell>
          <cell r="H1286" t="str">
            <v>19982ME</v>
          </cell>
        </row>
        <row r="1287">
          <cell r="D1287">
            <v>0.14934202920715764</v>
          </cell>
          <cell r="F1287">
            <v>1018082.82</v>
          </cell>
          <cell r="G1287" t="str">
            <v>19982BUNMN</v>
          </cell>
          <cell r="H1287" t="str">
            <v>19982MN</v>
          </cell>
        </row>
        <row r="1288">
          <cell r="D1288">
            <v>8.9821052300458309E-2</v>
          </cell>
          <cell r="F1288">
            <v>5659033</v>
          </cell>
          <cell r="G1288" t="str">
            <v>19982OTROSME</v>
          </cell>
          <cell r="H1288" t="str">
            <v>19982ME</v>
          </cell>
        </row>
        <row r="1289">
          <cell r="D1289">
            <v>0.13373876344888602</v>
          </cell>
          <cell r="F1289">
            <v>2818407.18</v>
          </cell>
          <cell r="G1289" t="str">
            <v>19982OTROSMN</v>
          </cell>
          <cell r="H1289" t="str">
            <v>19982MN</v>
          </cell>
        </row>
        <row r="1290">
          <cell r="D1290">
            <v>8.2609420733234781E-2</v>
          </cell>
          <cell r="F1290">
            <v>2500000</v>
          </cell>
          <cell r="G1290" t="str">
            <v>19983BBAME</v>
          </cell>
          <cell r="H1290" t="str">
            <v>19983ME</v>
          </cell>
        </row>
        <row r="1291">
          <cell r="D1291">
            <v>0.12744927260449895</v>
          </cell>
          <cell r="F1291">
            <v>9001667</v>
          </cell>
          <cell r="G1291" t="str">
            <v>19983BBAMN</v>
          </cell>
          <cell r="H1291" t="str">
            <v>19983MN</v>
          </cell>
        </row>
        <row r="1292">
          <cell r="D1292">
            <v>8.3277439925637742E-2</v>
          </cell>
          <cell r="F1292">
            <v>350000</v>
          </cell>
          <cell r="G1292" t="str">
            <v>19983BDBME</v>
          </cell>
          <cell r="H1292" t="str">
            <v>19983ME</v>
          </cell>
        </row>
        <row r="1293">
          <cell r="D1293">
            <v>0.12188943124959416</v>
          </cell>
          <cell r="F1293">
            <v>14675513</v>
          </cell>
          <cell r="G1293" t="str">
            <v>19983BECMN</v>
          </cell>
          <cell r="H1293" t="str">
            <v>19983MN</v>
          </cell>
        </row>
        <row r="1294">
          <cell r="D1294">
            <v>8.3208124828932584E-2</v>
          </cell>
          <cell r="F1294">
            <v>4550000</v>
          </cell>
          <cell r="G1294" t="str">
            <v>19983BHNME</v>
          </cell>
          <cell r="H1294" t="str">
            <v>19983ME</v>
          </cell>
        </row>
        <row r="1295">
          <cell r="D1295">
            <v>0.11790223911563402</v>
          </cell>
          <cell r="F1295">
            <v>13000000</v>
          </cell>
          <cell r="G1295" t="str">
            <v>19983BHNMN</v>
          </cell>
          <cell r="H1295" t="str">
            <v>19983MN</v>
          </cell>
        </row>
        <row r="1296">
          <cell r="D1296">
            <v>8.2657555330748034E-2</v>
          </cell>
          <cell r="F1296">
            <v>9000666.6699999999</v>
          </cell>
          <cell r="G1296" t="str">
            <v>19983BISME</v>
          </cell>
          <cell r="H1296" t="str">
            <v>19983ME</v>
          </cell>
        </row>
        <row r="1297">
          <cell r="D1297">
            <v>0.10727095445257948</v>
          </cell>
          <cell r="F1297">
            <v>48500000</v>
          </cell>
          <cell r="G1297" t="str">
            <v>19983BISMN</v>
          </cell>
          <cell r="H1297" t="str">
            <v>19983MN</v>
          </cell>
        </row>
        <row r="1298">
          <cell r="D1298">
            <v>8.3010981787385155E-2</v>
          </cell>
          <cell r="F1298">
            <v>2801777.78</v>
          </cell>
          <cell r="G1298" t="str">
            <v>19983BLPME</v>
          </cell>
          <cell r="H1298" t="str">
            <v>19983ME</v>
          </cell>
        </row>
        <row r="1299">
          <cell r="D1299">
            <v>0.12150114042442675</v>
          </cell>
          <cell r="F1299">
            <v>8200000</v>
          </cell>
          <cell r="G1299" t="str">
            <v>19983BLPMN</v>
          </cell>
          <cell r="H1299" t="str">
            <v>19983MN</v>
          </cell>
        </row>
        <row r="1300">
          <cell r="D1300">
            <v>8.1573835088412955E-2</v>
          </cell>
          <cell r="F1300">
            <v>10000000</v>
          </cell>
          <cell r="G1300" t="str">
            <v>19983BNBME</v>
          </cell>
          <cell r="H1300" t="str">
            <v>19983ME</v>
          </cell>
        </row>
        <row r="1301">
          <cell r="D1301">
            <v>0.11465797162457135</v>
          </cell>
          <cell r="F1301">
            <v>35000000</v>
          </cell>
          <cell r="G1301" t="str">
            <v>19983BNBMN</v>
          </cell>
          <cell r="H1301" t="str">
            <v>19983MN</v>
          </cell>
        </row>
        <row r="1302">
          <cell r="D1302">
            <v>8.1287163449020303E-2</v>
          </cell>
          <cell r="F1302">
            <v>960129.17</v>
          </cell>
          <cell r="G1302" t="str">
            <v>19983BREME</v>
          </cell>
          <cell r="H1302" t="str">
            <v>19983ME</v>
          </cell>
        </row>
        <row r="1303">
          <cell r="D1303">
            <v>0.12293295180728213</v>
          </cell>
          <cell r="F1303">
            <v>200000</v>
          </cell>
          <cell r="G1303" t="str">
            <v>19983BREMN</v>
          </cell>
          <cell r="H1303" t="str">
            <v>19983MN</v>
          </cell>
        </row>
        <row r="1304">
          <cell r="D1304">
            <v>0.1204674043734464</v>
          </cell>
          <cell r="F1304">
            <v>50457176</v>
          </cell>
          <cell r="G1304" t="str">
            <v>19983BSCMN</v>
          </cell>
          <cell r="H1304" t="str">
            <v>19983MN</v>
          </cell>
        </row>
        <row r="1305">
          <cell r="D1305">
            <v>0.1266873331362427</v>
          </cell>
          <cell r="F1305">
            <v>16905366.670000002</v>
          </cell>
          <cell r="G1305" t="str">
            <v>19983BSOMN</v>
          </cell>
          <cell r="H1305" t="str">
            <v>19983MN</v>
          </cell>
        </row>
        <row r="1306">
          <cell r="D1306">
            <v>8.3258193237176092E-2</v>
          </cell>
          <cell r="F1306">
            <v>600000</v>
          </cell>
          <cell r="G1306" t="str">
            <v>19983BCRME</v>
          </cell>
          <cell r="H1306" t="str">
            <v>19983ME</v>
          </cell>
        </row>
        <row r="1307">
          <cell r="D1307">
            <v>0.11445112957425271</v>
          </cell>
          <cell r="F1307">
            <v>26000833.329999998</v>
          </cell>
          <cell r="G1307" t="str">
            <v>19983BCRMN</v>
          </cell>
          <cell r="H1307" t="str">
            <v>19983MN</v>
          </cell>
        </row>
        <row r="1308">
          <cell r="D1308">
            <v>8.1460167250074558E-2</v>
          </cell>
          <cell r="F1308">
            <v>8642098.8300000001</v>
          </cell>
          <cell r="G1308" t="str">
            <v>19983BUNME</v>
          </cell>
          <cell r="H1308" t="str">
            <v>19983ME</v>
          </cell>
        </row>
        <row r="1309">
          <cell r="D1309">
            <v>0.14934202920715767</v>
          </cell>
          <cell r="F1309">
            <v>1029959</v>
          </cell>
          <cell r="G1309" t="str">
            <v>19983BUNMN</v>
          </cell>
          <cell r="H1309" t="str">
            <v>19983MN</v>
          </cell>
        </row>
        <row r="1310">
          <cell r="D1310">
            <v>7.6662055783394689E-2</v>
          </cell>
          <cell r="F1310">
            <v>3100000</v>
          </cell>
          <cell r="G1310" t="str">
            <v>19983BCTME</v>
          </cell>
          <cell r="H1310" t="str">
            <v>19983ME</v>
          </cell>
        </row>
        <row r="1311">
          <cell r="D1311">
            <v>0.11622182722553753</v>
          </cell>
          <cell r="F1311">
            <v>2000000</v>
          </cell>
          <cell r="G1311" t="str">
            <v>19983BCTMN</v>
          </cell>
          <cell r="H1311" t="str">
            <v>19983MN</v>
          </cell>
        </row>
        <row r="1312">
          <cell r="D1312">
            <v>8.5299846003068128E-2</v>
          </cell>
          <cell r="F1312">
            <v>4876237.67</v>
          </cell>
          <cell r="G1312" t="str">
            <v>19983OTROSME</v>
          </cell>
          <cell r="H1312" t="str">
            <v>19983ME</v>
          </cell>
        </row>
        <row r="1313">
          <cell r="D1313">
            <v>0.12834423685464857</v>
          </cell>
          <cell r="F1313">
            <v>28031286.329999998</v>
          </cell>
          <cell r="G1313" t="str">
            <v>19983OTROSMN</v>
          </cell>
          <cell r="H1313" t="str">
            <v>19983MN</v>
          </cell>
        </row>
        <row r="1314">
          <cell r="D1314">
            <v>7.2457135685902729E-2</v>
          </cell>
          <cell r="F1314">
            <v>500000</v>
          </cell>
          <cell r="G1314" t="str">
            <v>19984BBAME</v>
          </cell>
          <cell r="H1314" t="str">
            <v>19984ME</v>
          </cell>
        </row>
        <row r="1315">
          <cell r="D1315">
            <v>0.12870547330093732</v>
          </cell>
          <cell r="F1315">
            <v>11205933.33</v>
          </cell>
          <cell r="G1315" t="str">
            <v>19984BBAMN</v>
          </cell>
          <cell r="H1315" t="str">
            <v>19984MN</v>
          </cell>
        </row>
        <row r="1316">
          <cell r="D1316">
            <v>7.7858898791939302E-2</v>
          </cell>
          <cell r="F1316">
            <v>900000</v>
          </cell>
          <cell r="G1316" t="str">
            <v>19984BDBME</v>
          </cell>
          <cell r="H1316" t="str">
            <v>19984ME</v>
          </cell>
        </row>
        <row r="1317">
          <cell r="D1317">
            <v>0.14367444074274591</v>
          </cell>
          <cell r="F1317">
            <v>2200798.2999999998</v>
          </cell>
          <cell r="G1317" t="str">
            <v>19984BECMN</v>
          </cell>
          <cell r="H1317" t="str">
            <v>19984MN</v>
          </cell>
        </row>
        <row r="1318">
          <cell r="D1318">
            <v>8.0893606104636237E-2</v>
          </cell>
          <cell r="F1318">
            <v>700000</v>
          </cell>
          <cell r="G1318" t="str">
            <v>19984BGAME</v>
          </cell>
          <cell r="H1318" t="str">
            <v>19984ME</v>
          </cell>
        </row>
        <row r="1319">
          <cell r="D1319">
            <v>7.2210726626228433E-2</v>
          </cell>
          <cell r="F1319">
            <v>8000000</v>
          </cell>
          <cell r="G1319" t="str">
            <v>19984BHNME</v>
          </cell>
          <cell r="H1319" t="str">
            <v>19984ME</v>
          </cell>
        </row>
        <row r="1320">
          <cell r="D1320">
            <v>7.4020574799858768E-2</v>
          </cell>
          <cell r="F1320">
            <v>1700000</v>
          </cell>
          <cell r="G1320" t="str">
            <v>19984BISME</v>
          </cell>
          <cell r="H1320" t="str">
            <v>19984ME</v>
          </cell>
        </row>
        <row r="1321">
          <cell r="D1321">
            <v>0.12044454014740379</v>
          </cell>
          <cell r="F1321">
            <v>24001833.329999998</v>
          </cell>
          <cell r="G1321" t="str">
            <v>19984BISMN</v>
          </cell>
          <cell r="H1321" t="str">
            <v>19984MN</v>
          </cell>
        </row>
        <row r="1322">
          <cell r="D1322">
            <v>8.1949492336674687E-2</v>
          </cell>
          <cell r="F1322">
            <v>11418964.01</v>
          </cell>
          <cell r="G1322" t="str">
            <v>19984BLPME</v>
          </cell>
          <cell r="H1322" t="str">
            <v>19984ME</v>
          </cell>
        </row>
        <row r="1323">
          <cell r="D1323">
            <v>0.12824540059126652</v>
          </cell>
          <cell r="F1323">
            <v>35245067.189999998</v>
          </cell>
          <cell r="G1323" t="str">
            <v>19984BLPMN</v>
          </cell>
          <cell r="H1323" t="str">
            <v>19984MN</v>
          </cell>
        </row>
        <row r="1324">
          <cell r="D1324">
            <v>7.1620162694838424E-2</v>
          </cell>
          <cell r="F1324">
            <v>8400000</v>
          </cell>
          <cell r="G1324" t="str">
            <v>19984BNBME</v>
          </cell>
          <cell r="H1324" t="str">
            <v>19984ME</v>
          </cell>
        </row>
        <row r="1325">
          <cell r="D1325">
            <v>0.12619429058492823</v>
          </cell>
          <cell r="F1325">
            <v>18000000</v>
          </cell>
          <cell r="G1325" t="str">
            <v>19984BNBMN</v>
          </cell>
          <cell r="H1325" t="str">
            <v>19984MN</v>
          </cell>
        </row>
        <row r="1326">
          <cell r="D1326">
            <v>7.8618458366865096E-2</v>
          </cell>
          <cell r="F1326">
            <v>7902060.0700000003</v>
          </cell>
          <cell r="G1326" t="str">
            <v>19984BREME</v>
          </cell>
          <cell r="H1326" t="str">
            <v>19984ME</v>
          </cell>
        </row>
        <row r="1327">
          <cell r="D1327">
            <v>6.7152763007822802E-2</v>
          </cell>
          <cell r="F1327">
            <v>4000000</v>
          </cell>
          <cell r="G1327" t="str">
            <v>19984BSCME</v>
          </cell>
          <cell r="H1327" t="str">
            <v>19984ME</v>
          </cell>
        </row>
        <row r="1328">
          <cell r="D1328">
            <v>0.11942942969814449</v>
          </cell>
          <cell r="F1328">
            <v>59000000</v>
          </cell>
          <cell r="G1328" t="str">
            <v>19984BSCMN</v>
          </cell>
          <cell r="H1328" t="str">
            <v>19984MN</v>
          </cell>
        </row>
        <row r="1329">
          <cell r="D1329">
            <v>7.7791665459677972E-2</v>
          </cell>
          <cell r="F1329">
            <v>700000</v>
          </cell>
          <cell r="G1329" t="str">
            <v>19984BSOME</v>
          </cell>
          <cell r="H1329" t="str">
            <v>19984ME</v>
          </cell>
        </row>
        <row r="1330">
          <cell r="D1330">
            <v>0.1311629022037698</v>
          </cell>
          <cell r="F1330">
            <v>3440383.13</v>
          </cell>
          <cell r="G1330" t="str">
            <v>19984BSOMN</v>
          </cell>
          <cell r="H1330" t="str">
            <v>19984MN</v>
          </cell>
        </row>
        <row r="1331">
          <cell r="D1331">
            <v>8.6711466468702869E-2</v>
          </cell>
          <cell r="F1331">
            <v>7400000</v>
          </cell>
          <cell r="G1331" t="str">
            <v>19984BCRME</v>
          </cell>
          <cell r="H1331" t="str">
            <v>19984ME</v>
          </cell>
        </row>
        <row r="1332">
          <cell r="D1332">
            <v>0.11621819808786879</v>
          </cell>
          <cell r="F1332">
            <v>25807583.329999998</v>
          </cell>
          <cell r="G1332" t="str">
            <v>19984BCRMN</v>
          </cell>
          <cell r="H1332" t="str">
            <v>19984MN</v>
          </cell>
        </row>
        <row r="1333">
          <cell r="D1333">
            <v>7.2290080856235894E-2</v>
          </cell>
          <cell r="F1333">
            <v>630514</v>
          </cell>
          <cell r="G1333" t="str">
            <v>19984BUNME</v>
          </cell>
          <cell r="H1333" t="str">
            <v>19984ME</v>
          </cell>
        </row>
        <row r="1334">
          <cell r="D1334">
            <v>0.14720328132903973</v>
          </cell>
          <cell r="F1334">
            <v>4542776.82</v>
          </cell>
          <cell r="G1334" t="str">
            <v>19984BUNMN</v>
          </cell>
          <cell r="H1334" t="str">
            <v>19984MN</v>
          </cell>
        </row>
        <row r="1335">
          <cell r="D1335">
            <v>8.1757089685985829E-2</v>
          </cell>
          <cell r="F1335">
            <v>6300000</v>
          </cell>
          <cell r="G1335" t="str">
            <v>19984BCTME</v>
          </cell>
          <cell r="H1335" t="str">
            <v>19984ME</v>
          </cell>
        </row>
        <row r="1336">
          <cell r="D1336">
            <v>0.12073546388036968</v>
          </cell>
          <cell r="F1336">
            <v>13500000</v>
          </cell>
          <cell r="G1336" t="str">
            <v>19984BCTMN</v>
          </cell>
          <cell r="H1336" t="str">
            <v>19984MN</v>
          </cell>
        </row>
        <row r="1337">
          <cell r="D1337">
            <v>9.4116058118977802E-2</v>
          </cell>
          <cell r="F1337">
            <v>11014000.829999998</v>
          </cell>
          <cell r="G1337" t="str">
            <v>19984OTROSME</v>
          </cell>
          <cell r="H1337" t="str">
            <v>19984ME</v>
          </cell>
        </row>
        <row r="1338">
          <cell r="D1338">
            <v>0.12966077186072478</v>
          </cell>
          <cell r="F1338">
            <v>4384000</v>
          </cell>
          <cell r="G1338" t="str">
            <v>19984OTROSMN</v>
          </cell>
          <cell r="H1338" t="str">
            <v>19984MN</v>
          </cell>
        </row>
        <row r="1339">
          <cell r="D1339">
            <v>7.7875731116997082E-2</v>
          </cell>
          <cell r="F1339">
            <v>100000</v>
          </cell>
          <cell r="G1339" t="str">
            <v>19985BBAME</v>
          </cell>
          <cell r="H1339" t="str">
            <v>19985ME</v>
          </cell>
        </row>
        <row r="1340">
          <cell r="D1340">
            <v>0.1501634200148691</v>
          </cell>
          <cell r="F1340">
            <v>17102847.23</v>
          </cell>
          <cell r="G1340" t="str">
            <v>19985BBAMN</v>
          </cell>
          <cell r="H1340" t="str">
            <v>19985MN</v>
          </cell>
        </row>
        <row r="1341">
          <cell r="D1341">
            <v>0.11950911235222908</v>
          </cell>
          <cell r="F1341">
            <v>12303645.83</v>
          </cell>
          <cell r="G1341" t="str">
            <v>19985BECME</v>
          </cell>
          <cell r="H1341" t="str">
            <v>19985ME</v>
          </cell>
        </row>
        <row r="1342">
          <cell r="D1342">
            <v>0.14026289059986874</v>
          </cell>
          <cell r="F1342">
            <v>5825968.2599999998</v>
          </cell>
          <cell r="G1342" t="str">
            <v>19985BECMN</v>
          </cell>
          <cell r="H1342" t="str">
            <v>19985MN</v>
          </cell>
        </row>
        <row r="1343">
          <cell r="D1343">
            <v>9.9576241914347774E-2</v>
          </cell>
          <cell r="F1343">
            <v>100000</v>
          </cell>
          <cell r="G1343" t="str">
            <v>19985BGAME</v>
          </cell>
          <cell r="H1343" t="str">
            <v>19985ME</v>
          </cell>
        </row>
        <row r="1344">
          <cell r="D1344">
            <v>0.13312386812915733</v>
          </cell>
          <cell r="F1344">
            <v>700666.67</v>
          </cell>
          <cell r="G1344" t="str">
            <v>19985BHNME</v>
          </cell>
          <cell r="H1344" t="str">
            <v>19985ME</v>
          </cell>
        </row>
        <row r="1345">
          <cell r="D1345">
            <v>0.13309929510015595</v>
          </cell>
          <cell r="F1345">
            <v>8000000</v>
          </cell>
          <cell r="G1345" t="str">
            <v>19985BHNMN</v>
          </cell>
          <cell r="H1345" t="str">
            <v>19985MN</v>
          </cell>
        </row>
        <row r="1346">
          <cell r="D1346">
            <v>0.13566980380340357</v>
          </cell>
          <cell r="F1346">
            <v>30000000</v>
          </cell>
          <cell r="G1346" t="str">
            <v>19985BISMN</v>
          </cell>
          <cell r="H1346" t="str">
            <v>19985MN</v>
          </cell>
        </row>
        <row r="1347">
          <cell r="D1347">
            <v>0.11245670902846763</v>
          </cell>
          <cell r="F1347">
            <v>9252874.75</v>
          </cell>
          <cell r="G1347" t="str">
            <v>19985BLPME</v>
          </cell>
          <cell r="H1347" t="str">
            <v>19985ME</v>
          </cell>
        </row>
        <row r="1348">
          <cell r="D1348">
            <v>0.14240526895010086</v>
          </cell>
          <cell r="F1348">
            <v>19000000</v>
          </cell>
          <cell r="G1348" t="str">
            <v>19985BLPMN</v>
          </cell>
          <cell r="H1348" t="str">
            <v>19985MN</v>
          </cell>
        </row>
        <row r="1349">
          <cell r="D1349">
            <v>0.13098336981748313</v>
          </cell>
          <cell r="F1349">
            <v>19801944.440000001</v>
          </cell>
          <cell r="G1349" t="str">
            <v>19985BNBME</v>
          </cell>
          <cell r="H1349" t="str">
            <v>19985ME</v>
          </cell>
        </row>
        <row r="1350">
          <cell r="D1350">
            <v>0.13425716347120886</v>
          </cell>
          <cell r="F1350">
            <v>1000000</v>
          </cell>
          <cell r="G1350" t="str">
            <v>19985BNBMN</v>
          </cell>
          <cell r="H1350" t="str">
            <v>19985MN</v>
          </cell>
        </row>
        <row r="1351">
          <cell r="D1351">
            <v>0.11488584559392548</v>
          </cell>
          <cell r="F1351">
            <v>2000555.56</v>
          </cell>
          <cell r="G1351" t="str">
            <v>19985BREME</v>
          </cell>
          <cell r="H1351" t="str">
            <v>19985ME</v>
          </cell>
        </row>
        <row r="1352">
          <cell r="D1352">
            <v>8.5987734997672802E-2</v>
          </cell>
          <cell r="F1352">
            <v>7250000</v>
          </cell>
          <cell r="G1352" t="str">
            <v>19985BSCME</v>
          </cell>
          <cell r="H1352" t="str">
            <v>19985ME</v>
          </cell>
        </row>
        <row r="1353">
          <cell r="D1353">
            <v>0.12507187303086689</v>
          </cell>
          <cell r="F1353">
            <v>34660447.969999999</v>
          </cell>
          <cell r="G1353" t="str">
            <v>19985BSCMN</v>
          </cell>
          <cell r="H1353" t="str">
            <v>19985MN</v>
          </cell>
        </row>
        <row r="1354">
          <cell r="D1354">
            <v>0.12394362432106895</v>
          </cell>
          <cell r="F1354">
            <v>6968606.8700000001</v>
          </cell>
          <cell r="G1354" t="str">
            <v>19985BSOME</v>
          </cell>
          <cell r="H1354" t="str">
            <v>19985ME</v>
          </cell>
        </row>
        <row r="1355">
          <cell r="D1355">
            <v>0.17874277423391441</v>
          </cell>
          <cell r="F1355">
            <v>19347145.829999998</v>
          </cell>
          <cell r="G1355" t="str">
            <v>19985BSOMN</v>
          </cell>
          <cell r="H1355" t="str">
            <v>19985MN</v>
          </cell>
        </row>
        <row r="1356">
          <cell r="D1356">
            <v>9.9507535218627652E-2</v>
          </cell>
          <cell r="F1356">
            <v>400000</v>
          </cell>
          <cell r="G1356" t="str">
            <v>19985BCRME</v>
          </cell>
          <cell r="H1356" t="str">
            <v>19985ME</v>
          </cell>
        </row>
        <row r="1357">
          <cell r="D1357">
            <v>0.15170722735975886</v>
          </cell>
          <cell r="F1357">
            <v>50500000</v>
          </cell>
          <cell r="G1357" t="str">
            <v>19985BCRMN</v>
          </cell>
          <cell r="H1357" t="str">
            <v>19985MN</v>
          </cell>
        </row>
        <row r="1358">
          <cell r="D1358">
            <v>9.563378065730041E-2</v>
          </cell>
          <cell r="F1358">
            <v>4086550.06</v>
          </cell>
          <cell r="G1358" t="str">
            <v>19985BUNME</v>
          </cell>
          <cell r="H1358" t="str">
            <v>19985ME</v>
          </cell>
        </row>
        <row r="1359">
          <cell r="D1359">
            <v>0.15305814894332431</v>
          </cell>
          <cell r="F1359">
            <v>3902702.99</v>
          </cell>
          <cell r="G1359" t="str">
            <v>19985BUNMN</v>
          </cell>
          <cell r="H1359" t="str">
            <v>19985MN</v>
          </cell>
        </row>
        <row r="1360">
          <cell r="D1360">
            <v>0.10048638106164322</v>
          </cell>
          <cell r="F1360">
            <v>2920000</v>
          </cell>
          <cell r="G1360" t="str">
            <v>19985BCTME</v>
          </cell>
          <cell r="H1360" t="str">
            <v>19985ME</v>
          </cell>
        </row>
        <row r="1361">
          <cell r="D1361">
            <v>0.14392106610627828</v>
          </cell>
          <cell r="F1361">
            <v>16504196.35</v>
          </cell>
          <cell r="G1361" t="str">
            <v>19985BCTMN</v>
          </cell>
          <cell r="H1361" t="str">
            <v>19985MN</v>
          </cell>
        </row>
        <row r="1362">
          <cell r="D1362">
            <v>0.11967120445963528</v>
          </cell>
          <cell r="F1362">
            <v>6778294.1300000008</v>
          </cell>
          <cell r="G1362" t="str">
            <v>19985OTROSME</v>
          </cell>
          <cell r="H1362" t="str">
            <v>19985ME</v>
          </cell>
        </row>
        <row r="1363">
          <cell r="D1363">
            <v>0.13880165923872467</v>
          </cell>
          <cell r="F1363">
            <v>767338.52</v>
          </cell>
          <cell r="G1363" t="str">
            <v>19985OTROSMN</v>
          </cell>
          <cell r="H1363" t="str">
            <v>19985MN</v>
          </cell>
        </row>
        <row r="1364">
          <cell r="D1364">
            <v>8.6344491339762422E-2</v>
          </cell>
          <cell r="F1364">
            <v>800000</v>
          </cell>
          <cell r="G1364" t="str">
            <v>19986BBAME</v>
          </cell>
          <cell r="H1364" t="str">
            <v>19986ME</v>
          </cell>
        </row>
        <row r="1365">
          <cell r="D1365">
            <v>0.13915921164291267</v>
          </cell>
          <cell r="F1365">
            <v>10500000</v>
          </cell>
          <cell r="G1365" t="str">
            <v>19986BBAMN</v>
          </cell>
          <cell r="H1365" t="str">
            <v>19986MN</v>
          </cell>
        </row>
        <row r="1366">
          <cell r="D1366">
            <v>8.5652750640803479E-2</v>
          </cell>
          <cell r="F1366">
            <v>4507333.33</v>
          </cell>
          <cell r="G1366" t="str">
            <v>19986BECME</v>
          </cell>
          <cell r="H1366" t="str">
            <v>19986ME</v>
          </cell>
        </row>
        <row r="1367">
          <cell r="D1367">
            <v>0.14367444074274593</v>
          </cell>
          <cell r="F1367">
            <v>2253514.63</v>
          </cell>
          <cell r="G1367" t="str">
            <v>19986BECMN</v>
          </cell>
          <cell r="H1367" t="str">
            <v>19986MN</v>
          </cell>
        </row>
        <row r="1368">
          <cell r="D1368">
            <v>8.0330872907023343E-2</v>
          </cell>
          <cell r="F1368">
            <v>500000</v>
          </cell>
          <cell r="G1368" t="str">
            <v>19986BGAME</v>
          </cell>
          <cell r="H1368" t="str">
            <v>19986ME</v>
          </cell>
        </row>
        <row r="1369">
          <cell r="D1369">
            <v>0.11441781669532533</v>
          </cell>
          <cell r="F1369">
            <v>2200000</v>
          </cell>
          <cell r="G1369" t="str">
            <v>19986BHNME</v>
          </cell>
          <cell r="H1369" t="str">
            <v>19986ME</v>
          </cell>
        </row>
        <row r="1370">
          <cell r="D1370">
            <v>0.13307473397018366</v>
          </cell>
          <cell r="F1370">
            <v>4500000</v>
          </cell>
          <cell r="G1370" t="str">
            <v>19986BHNMN</v>
          </cell>
          <cell r="H1370" t="str">
            <v>19986MN</v>
          </cell>
        </row>
        <row r="1371">
          <cell r="D1371">
            <v>0.1259896176854397</v>
          </cell>
          <cell r="F1371">
            <v>8000000</v>
          </cell>
          <cell r="G1371" t="str">
            <v>19986BISME</v>
          </cell>
          <cell r="H1371" t="str">
            <v>19986ME</v>
          </cell>
        </row>
        <row r="1372">
          <cell r="D1372">
            <v>0.1502424943901024</v>
          </cell>
          <cell r="F1372">
            <v>11020000</v>
          </cell>
          <cell r="G1372" t="str">
            <v>19986BISMN</v>
          </cell>
          <cell r="H1372" t="str">
            <v>19986MN</v>
          </cell>
        </row>
        <row r="1373">
          <cell r="D1373">
            <v>0.10721123800891796</v>
          </cell>
          <cell r="F1373">
            <v>8553414.4499999993</v>
          </cell>
          <cell r="G1373" t="str">
            <v>19986BLPME</v>
          </cell>
          <cell r="H1373" t="str">
            <v>19986ME</v>
          </cell>
        </row>
        <row r="1374">
          <cell r="D1374">
            <v>0.15014037892006318</v>
          </cell>
          <cell r="F1374">
            <v>38080658.540000007</v>
          </cell>
          <cell r="G1374" t="str">
            <v>19986BLPMN</v>
          </cell>
          <cell r="H1374" t="str">
            <v>19986MN</v>
          </cell>
        </row>
        <row r="1375">
          <cell r="D1375">
            <v>7.7633526315643575E-2</v>
          </cell>
          <cell r="F1375">
            <v>6000000</v>
          </cell>
          <cell r="G1375" t="str">
            <v>19986BMEME</v>
          </cell>
          <cell r="H1375" t="str">
            <v>19986ME</v>
          </cell>
        </row>
        <row r="1376">
          <cell r="D1376">
            <v>0.11599756748434609</v>
          </cell>
          <cell r="F1376">
            <v>800000</v>
          </cell>
          <cell r="G1376" t="str">
            <v>19986BMEMN</v>
          </cell>
          <cell r="H1376" t="str">
            <v>19986MN</v>
          </cell>
        </row>
        <row r="1377">
          <cell r="D1377">
            <v>9.6887080067368014E-2</v>
          </cell>
          <cell r="F1377">
            <v>350000</v>
          </cell>
          <cell r="G1377" t="str">
            <v>19986BNAME</v>
          </cell>
          <cell r="H1377" t="str">
            <v>19986ME</v>
          </cell>
        </row>
        <row r="1378">
          <cell r="D1378">
            <v>0.11090881151883</v>
          </cell>
          <cell r="F1378">
            <v>28900000</v>
          </cell>
          <cell r="G1378" t="str">
            <v>19986BNBME</v>
          </cell>
          <cell r="H1378" t="str">
            <v>19986ME</v>
          </cell>
        </row>
        <row r="1379">
          <cell r="D1379">
            <v>0.12747430687757144</v>
          </cell>
          <cell r="F1379">
            <v>3000000</v>
          </cell>
          <cell r="G1379" t="str">
            <v>19986BNBMN</v>
          </cell>
          <cell r="H1379" t="str">
            <v>19986MN</v>
          </cell>
        </row>
        <row r="1380">
          <cell r="D1380">
            <v>0.12747430687757144</v>
          </cell>
          <cell r="F1380">
            <v>1400000</v>
          </cell>
          <cell r="G1380" t="str">
            <v>19986BREMN</v>
          </cell>
          <cell r="H1380" t="str">
            <v>19986MN</v>
          </cell>
        </row>
        <row r="1381">
          <cell r="D1381">
            <v>6.0109325184398481E-2</v>
          </cell>
          <cell r="F1381">
            <v>500000</v>
          </cell>
          <cell r="G1381" t="str">
            <v>19986BSCME</v>
          </cell>
          <cell r="H1381" t="str">
            <v>19986ME</v>
          </cell>
        </row>
        <row r="1382">
          <cell r="D1382">
            <v>0.12737743838113733</v>
          </cell>
          <cell r="F1382">
            <v>166284009.09999999</v>
          </cell>
          <cell r="G1382" t="str">
            <v>19986BSCMN</v>
          </cell>
          <cell r="H1382" t="str">
            <v>19986MN</v>
          </cell>
        </row>
        <row r="1383">
          <cell r="D1383">
            <v>9.2567292170264603E-2</v>
          </cell>
          <cell r="F1383">
            <v>1900000</v>
          </cell>
          <cell r="G1383" t="str">
            <v>19986BSOME</v>
          </cell>
          <cell r="H1383" t="str">
            <v>19986ME</v>
          </cell>
        </row>
        <row r="1384">
          <cell r="D1384">
            <v>0.14342950797605111</v>
          </cell>
          <cell r="F1384">
            <v>19253861.669999998</v>
          </cell>
          <cell r="G1384" t="str">
            <v>19986BSOMN</v>
          </cell>
          <cell r="H1384" t="str">
            <v>19986MN</v>
          </cell>
        </row>
        <row r="1385">
          <cell r="D1385">
            <v>0.10498307751324404</v>
          </cell>
          <cell r="F1385">
            <v>9800000</v>
          </cell>
          <cell r="G1385" t="str">
            <v>19986BCRME</v>
          </cell>
          <cell r="H1385" t="str">
            <v>19986ME</v>
          </cell>
        </row>
        <row r="1386">
          <cell r="D1386">
            <v>0.13625921287883605</v>
          </cell>
          <cell r="F1386">
            <v>13000000</v>
          </cell>
          <cell r="G1386" t="str">
            <v>19986BCRMN</v>
          </cell>
          <cell r="H1386" t="str">
            <v>19986MN</v>
          </cell>
        </row>
        <row r="1387">
          <cell r="D1387">
            <v>7.9850457714861225E-2</v>
          </cell>
          <cell r="F1387">
            <v>2152319.5499999998</v>
          </cell>
          <cell r="G1387" t="str">
            <v>19986BUNME</v>
          </cell>
          <cell r="H1387" t="str">
            <v>19986ME</v>
          </cell>
        </row>
        <row r="1388">
          <cell r="D1388">
            <v>0.14697377183023239</v>
          </cell>
          <cell r="F1388">
            <v>8168892.8200000003</v>
          </cell>
          <cell r="G1388" t="str">
            <v>19986BUNMN</v>
          </cell>
          <cell r="H1388" t="str">
            <v>19986MN</v>
          </cell>
        </row>
        <row r="1389">
          <cell r="D1389">
            <v>6.7152763007822802E-2</v>
          </cell>
          <cell r="F1389">
            <v>1000000</v>
          </cell>
          <cell r="G1389" t="str">
            <v>19986BCTME</v>
          </cell>
          <cell r="H1389" t="str">
            <v>19986ME</v>
          </cell>
        </row>
        <row r="1390">
          <cell r="D1390">
            <v>0.13299969699398312</v>
          </cell>
          <cell r="F1390">
            <v>23150000</v>
          </cell>
          <cell r="G1390" t="str">
            <v>19986BCTMN</v>
          </cell>
          <cell r="H1390" t="str">
            <v>19986MN</v>
          </cell>
        </row>
        <row r="1391">
          <cell r="D1391">
            <v>0.11653159143992815</v>
          </cell>
          <cell r="F1391">
            <v>4387985.3</v>
          </cell>
          <cell r="G1391" t="str">
            <v>19986OTROSME</v>
          </cell>
          <cell r="H1391" t="str">
            <v>19986ME</v>
          </cell>
        </row>
        <row r="1392">
          <cell r="D1392">
            <v>0.15196821186823303</v>
          </cell>
          <cell r="F1392">
            <v>9367142.7800000012</v>
          </cell>
          <cell r="G1392" t="str">
            <v>19986OTROSMN</v>
          </cell>
          <cell r="H1392" t="str">
            <v>19986MN</v>
          </cell>
        </row>
        <row r="1393">
          <cell r="D1393">
            <v>5.624250936130111E-2</v>
          </cell>
          <cell r="F1393">
            <v>1150000</v>
          </cell>
          <cell r="G1393" t="str">
            <v>19987BBAME</v>
          </cell>
          <cell r="H1393" t="str">
            <v>19987ME</v>
          </cell>
        </row>
        <row r="1394">
          <cell r="D1394">
            <v>0.14068960010864234</v>
          </cell>
          <cell r="F1394">
            <v>32700000</v>
          </cell>
          <cell r="G1394" t="str">
            <v>19987BBAMN</v>
          </cell>
          <cell r="H1394" t="str">
            <v>19987MN</v>
          </cell>
        </row>
        <row r="1395">
          <cell r="D1395">
            <v>0.1094671560100164</v>
          </cell>
          <cell r="F1395">
            <v>850000</v>
          </cell>
          <cell r="G1395" t="str">
            <v>19987BDBME</v>
          </cell>
          <cell r="H1395" t="str">
            <v>19987ME</v>
          </cell>
        </row>
        <row r="1396">
          <cell r="D1396">
            <v>7.418754712963789E-2</v>
          </cell>
          <cell r="F1396">
            <v>6650000</v>
          </cell>
          <cell r="G1396" t="str">
            <v>19987BECME</v>
          </cell>
          <cell r="H1396" t="str">
            <v>19987ME</v>
          </cell>
        </row>
        <row r="1397">
          <cell r="D1397">
            <v>0.14410356203418706</v>
          </cell>
          <cell r="F1397">
            <v>6281401.8599999994</v>
          </cell>
          <cell r="G1397" t="str">
            <v>19987BECMN</v>
          </cell>
          <cell r="H1397" t="str">
            <v>19987MN</v>
          </cell>
        </row>
        <row r="1398">
          <cell r="D1398">
            <v>8.6069312791283714E-2</v>
          </cell>
          <cell r="F1398">
            <v>1065730.21</v>
          </cell>
          <cell r="G1398" t="str">
            <v>19987BGAME</v>
          </cell>
          <cell r="H1398" t="str">
            <v>19987ME</v>
          </cell>
        </row>
        <row r="1399">
          <cell r="D1399">
            <v>0.12535978594528235</v>
          </cell>
          <cell r="F1399">
            <v>5000000</v>
          </cell>
          <cell r="G1399" t="str">
            <v>19987BISME</v>
          </cell>
          <cell r="H1399" t="str">
            <v>19987ME</v>
          </cell>
        </row>
        <row r="1400">
          <cell r="D1400">
            <v>0.1387897863728759</v>
          </cell>
          <cell r="F1400">
            <v>18001805.560000002</v>
          </cell>
          <cell r="G1400" t="str">
            <v>19987BISMN</v>
          </cell>
          <cell r="H1400" t="str">
            <v>19987MN</v>
          </cell>
        </row>
        <row r="1401">
          <cell r="D1401">
            <v>0.11501741188395664</v>
          </cell>
          <cell r="F1401">
            <v>9200300.0300000012</v>
          </cell>
          <cell r="G1401" t="str">
            <v>19987BLPME</v>
          </cell>
          <cell r="H1401" t="str">
            <v>19987ME</v>
          </cell>
        </row>
        <row r="1402">
          <cell r="D1402">
            <v>0.15943318765292447</v>
          </cell>
          <cell r="F1402">
            <v>75757558.699999988</v>
          </cell>
          <cell r="G1402" t="str">
            <v>19987BLPMN</v>
          </cell>
          <cell r="H1402" t="str">
            <v>19987MN</v>
          </cell>
        </row>
        <row r="1403">
          <cell r="D1403">
            <v>0.13165565709424426</v>
          </cell>
          <cell r="F1403">
            <v>1100000</v>
          </cell>
          <cell r="G1403" t="str">
            <v>19987BNAME</v>
          </cell>
          <cell r="H1403" t="str">
            <v>19987ME</v>
          </cell>
        </row>
        <row r="1404">
          <cell r="D1404">
            <v>7.8278849666828076E-2</v>
          </cell>
          <cell r="F1404">
            <v>51064586.219999999</v>
          </cell>
          <cell r="G1404" t="str">
            <v>19987BNBME</v>
          </cell>
          <cell r="H1404" t="str">
            <v>19987ME</v>
          </cell>
        </row>
        <row r="1405">
          <cell r="D1405">
            <v>0.12183224260642246</v>
          </cell>
          <cell r="F1405">
            <v>6000000</v>
          </cell>
          <cell r="G1405" t="str">
            <v>19987BNBMN</v>
          </cell>
          <cell r="H1405" t="str">
            <v>19987MN</v>
          </cell>
        </row>
        <row r="1406">
          <cell r="D1406">
            <v>8.9056569793463672E-2</v>
          </cell>
          <cell r="F1406">
            <v>800000</v>
          </cell>
          <cell r="G1406" t="str">
            <v>19987BREME</v>
          </cell>
          <cell r="H1406" t="str">
            <v>19987ME</v>
          </cell>
        </row>
        <row r="1407">
          <cell r="D1407">
            <v>0.14047077879490652</v>
          </cell>
          <cell r="F1407">
            <v>6550000</v>
          </cell>
          <cell r="G1407" t="str">
            <v>19987BREMN</v>
          </cell>
          <cell r="H1407" t="str">
            <v>19987MN</v>
          </cell>
        </row>
        <row r="1408">
          <cell r="D1408">
            <v>8.0149619042087575E-2</v>
          </cell>
          <cell r="F1408">
            <v>4620000</v>
          </cell>
          <cell r="G1408" t="str">
            <v>19987BSCME</v>
          </cell>
          <cell r="H1408" t="str">
            <v>19987ME</v>
          </cell>
        </row>
        <row r="1409">
          <cell r="D1409">
            <v>0.11782176730541512</v>
          </cell>
          <cell r="F1409">
            <v>120088386.56</v>
          </cell>
          <cell r="G1409" t="str">
            <v>19987BSCMN</v>
          </cell>
          <cell r="H1409" t="str">
            <v>19987MN</v>
          </cell>
        </row>
        <row r="1410">
          <cell r="D1410">
            <v>0.12168875536243583</v>
          </cell>
          <cell r="F1410">
            <v>6402465</v>
          </cell>
          <cell r="G1410" t="str">
            <v>19987BSOME</v>
          </cell>
          <cell r="H1410" t="str">
            <v>19987ME</v>
          </cell>
        </row>
        <row r="1411">
          <cell r="D1411">
            <v>0.14370836358597136</v>
          </cell>
          <cell r="F1411">
            <v>12500500.060000001</v>
          </cell>
          <cell r="G1411" t="str">
            <v>19987BSOMN</v>
          </cell>
          <cell r="H1411" t="str">
            <v>19987MN</v>
          </cell>
        </row>
        <row r="1412">
          <cell r="D1412">
            <v>9.2817068205962805E-2</v>
          </cell>
          <cell r="F1412">
            <v>8000000</v>
          </cell>
          <cell r="G1412" t="str">
            <v>19987BCRME</v>
          </cell>
          <cell r="H1412" t="str">
            <v>19987ME</v>
          </cell>
        </row>
        <row r="1413">
          <cell r="D1413">
            <v>0.14431512062766036</v>
          </cell>
          <cell r="F1413">
            <v>15000000</v>
          </cell>
          <cell r="G1413" t="str">
            <v>19987BCRMN</v>
          </cell>
          <cell r="H1413" t="str">
            <v>19987MN</v>
          </cell>
        </row>
        <row r="1414">
          <cell r="D1414">
            <v>0.11500321355787294</v>
          </cell>
          <cell r="F1414">
            <v>4097571.97</v>
          </cell>
          <cell r="G1414" t="str">
            <v>19987BUNME</v>
          </cell>
          <cell r="H1414" t="str">
            <v>19987ME</v>
          </cell>
        </row>
        <row r="1415">
          <cell r="D1415">
            <v>0.14934202920715767</v>
          </cell>
          <cell r="F1415">
            <v>1382610.82</v>
          </cell>
          <cell r="G1415" t="str">
            <v>19987BUNMN</v>
          </cell>
          <cell r="H1415" t="str">
            <v>19987MN</v>
          </cell>
        </row>
        <row r="1416">
          <cell r="D1416">
            <v>7.5967635648273565E-2</v>
          </cell>
          <cell r="F1416">
            <v>8500000</v>
          </cell>
          <cell r="G1416" t="str">
            <v>19987BCTME</v>
          </cell>
          <cell r="H1416" t="str">
            <v>19987ME</v>
          </cell>
        </row>
        <row r="1417">
          <cell r="D1417">
            <v>0.13932198084516159</v>
          </cell>
          <cell r="F1417">
            <v>12000000</v>
          </cell>
          <cell r="G1417" t="str">
            <v>19987BCTMN</v>
          </cell>
          <cell r="H1417" t="str">
            <v>19987MN</v>
          </cell>
        </row>
        <row r="1418">
          <cell r="D1418">
            <v>0.13138219336838333</v>
          </cell>
          <cell r="F1418">
            <v>5998919.5100000007</v>
          </cell>
          <cell r="G1418" t="str">
            <v>19987OTROSME</v>
          </cell>
          <cell r="H1418" t="str">
            <v>19987ME</v>
          </cell>
        </row>
        <row r="1419">
          <cell r="D1419">
            <v>0.15322376400215329</v>
          </cell>
          <cell r="F1419">
            <v>6204001.6699999999</v>
          </cell>
          <cell r="G1419" t="str">
            <v>19987OTROSMN</v>
          </cell>
          <cell r="H1419" t="str">
            <v>19987MN</v>
          </cell>
        </row>
        <row r="1420">
          <cell r="D1420">
            <v>7.0564622004695446E-2</v>
          </cell>
          <cell r="F1420">
            <v>12252750</v>
          </cell>
          <cell r="G1420" t="str">
            <v>19988BBAME</v>
          </cell>
          <cell r="H1420" t="str">
            <v>19988ME</v>
          </cell>
        </row>
        <row r="1421">
          <cell r="D1421">
            <v>0.1292138233536568</v>
          </cell>
          <cell r="F1421">
            <v>13207430.560000001</v>
          </cell>
          <cell r="G1421" t="str">
            <v>19988BBAMN</v>
          </cell>
          <cell r="H1421" t="str">
            <v>19988MN</v>
          </cell>
        </row>
        <row r="1422">
          <cell r="D1422">
            <v>7.2500883211043643E-2</v>
          </cell>
          <cell r="F1422">
            <v>250000</v>
          </cell>
          <cell r="G1422" t="str">
            <v>19988BDBME</v>
          </cell>
          <cell r="H1422" t="str">
            <v>19988ME</v>
          </cell>
        </row>
        <row r="1423">
          <cell r="D1423">
            <v>7.787199423717131E-2</v>
          </cell>
          <cell r="F1423">
            <v>1153208.3500000001</v>
          </cell>
          <cell r="G1423" t="str">
            <v>19988BECME</v>
          </cell>
          <cell r="H1423" t="str">
            <v>19988ME</v>
          </cell>
        </row>
        <row r="1424">
          <cell r="D1424">
            <v>0.14367444074274593</v>
          </cell>
          <cell r="F1424">
            <v>2307067.62</v>
          </cell>
          <cell r="G1424" t="str">
            <v>19988BECMN</v>
          </cell>
          <cell r="H1424" t="str">
            <v>19988MN</v>
          </cell>
        </row>
        <row r="1425">
          <cell r="D1425">
            <v>8.0330872907023357E-2</v>
          </cell>
          <cell r="F1425">
            <v>650000</v>
          </cell>
          <cell r="G1425" t="str">
            <v>19988BGAME</v>
          </cell>
          <cell r="H1425" t="str">
            <v>19988ME</v>
          </cell>
        </row>
        <row r="1426">
          <cell r="D1426">
            <v>0.12682503013196977</v>
          </cell>
          <cell r="F1426">
            <v>1800000</v>
          </cell>
          <cell r="G1426" t="str">
            <v>19988BGAMN</v>
          </cell>
          <cell r="H1426" t="str">
            <v>19988MN</v>
          </cell>
        </row>
        <row r="1427">
          <cell r="D1427">
            <v>7.2500883211043643E-2</v>
          </cell>
          <cell r="F1427">
            <v>800000</v>
          </cell>
          <cell r="G1427" t="str">
            <v>19988BISME</v>
          </cell>
          <cell r="H1427" t="str">
            <v>19988ME</v>
          </cell>
        </row>
        <row r="1428">
          <cell r="D1428">
            <v>0.10738744497301182</v>
          </cell>
          <cell r="F1428">
            <v>10000000</v>
          </cell>
          <cell r="G1428" t="str">
            <v>19988BISMN</v>
          </cell>
          <cell r="H1428" t="str">
            <v>19988MN</v>
          </cell>
        </row>
        <row r="1429">
          <cell r="D1429">
            <v>6.3682134001442112E-2</v>
          </cell>
          <cell r="F1429">
            <v>2700000</v>
          </cell>
          <cell r="G1429" t="str">
            <v>19988BLPME</v>
          </cell>
          <cell r="H1429" t="str">
            <v>19988ME</v>
          </cell>
        </row>
        <row r="1430">
          <cell r="D1430">
            <v>0.12449527737086499</v>
          </cell>
          <cell r="F1430">
            <v>31504010.890000001</v>
          </cell>
          <cell r="G1430" t="str">
            <v>19988BLPMN</v>
          </cell>
          <cell r="H1430" t="str">
            <v>19988MN</v>
          </cell>
        </row>
        <row r="1431">
          <cell r="D1431">
            <v>6.7140244885345979E-2</v>
          </cell>
          <cell r="F1431">
            <v>900000</v>
          </cell>
          <cell r="G1431" t="str">
            <v>19988BMEME</v>
          </cell>
          <cell r="H1431" t="str">
            <v>19988ME</v>
          </cell>
        </row>
        <row r="1432">
          <cell r="D1432">
            <v>5.9960000959360361E-2</v>
          </cell>
          <cell r="F1432">
            <v>15550000</v>
          </cell>
          <cell r="G1432" t="str">
            <v>19988BNBME</v>
          </cell>
          <cell r="H1432" t="str">
            <v>19988ME</v>
          </cell>
        </row>
        <row r="1433">
          <cell r="D1433">
            <v>0.10510956683667882</v>
          </cell>
          <cell r="F1433">
            <v>6000000</v>
          </cell>
          <cell r="G1433" t="str">
            <v>19988BNBMN</v>
          </cell>
          <cell r="H1433" t="str">
            <v>19988MN</v>
          </cell>
        </row>
        <row r="1434">
          <cell r="D1434">
            <v>5.9502354819914824E-2</v>
          </cell>
          <cell r="F1434">
            <v>1800525</v>
          </cell>
          <cell r="G1434" t="str">
            <v>19988BREME</v>
          </cell>
          <cell r="H1434" t="str">
            <v>19988ME</v>
          </cell>
        </row>
        <row r="1435">
          <cell r="D1435">
            <v>0.12747430687757144</v>
          </cell>
          <cell r="F1435">
            <v>1100000</v>
          </cell>
          <cell r="G1435" t="str">
            <v>19988BREMN</v>
          </cell>
          <cell r="H1435" t="str">
            <v>19988MN</v>
          </cell>
        </row>
        <row r="1436">
          <cell r="D1436">
            <v>5.4590007203229533E-2</v>
          </cell>
          <cell r="F1436">
            <v>14152250</v>
          </cell>
          <cell r="G1436" t="str">
            <v>19988BSCME</v>
          </cell>
          <cell r="H1436" t="str">
            <v>19988ME</v>
          </cell>
        </row>
        <row r="1437">
          <cell r="D1437">
            <v>0.10510956683667882</v>
          </cell>
          <cell r="F1437">
            <v>10000000</v>
          </cell>
          <cell r="G1437" t="str">
            <v>19988BSCMN</v>
          </cell>
          <cell r="H1437" t="str">
            <v>19988MN</v>
          </cell>
        </row>
        <row r="1438">
          <cell r="D1438">
            <v>0.13803248161387716</v>
          </cell>
          <cell r="F1438">
            <v>1800000</v>
          </cell>
          <cell r="G1438" t="str">
            <v>19988BSOMN</v>
          </cell>
          <cell r="H1438" t="str">
            <v>19988MN</v>
          </cell>
        </row>
        <row r="1439">
          <cell r="D1439">
            <v>7.210102448391266E-2</v>
          </cell>
          <cell r="F1439">
            <v>1463172.86</v>
          </cell>
          <cell r="G1439" t="str">
            <v>19988BUNME</v>
          </cell>
          <cell r="H1439" t="str">
            <v>19988ME</v>
          </cell>
        </row>
        <row r="1440">
          <cell r="D1440">
            <v>6.9853484541361185E-2</v>
          </cell>
          <cell r="F1440">
            <v>1000000</v>
          </cell>
          <cell r="G1440" t="str">
            <v>19988BCTME</v>
          </cell>
          <cell r="H1440" t="str">
            <v>19988ME</v>
          </cell>
        </row>
        <row r="1441">
          <cell r="D1441">
            <v>0.13312386812915733</v>
          </cell>
          <cell r="F1441">
            <v>2602816.67</v>
          </cell>
          <cell r="G1441" t="str">
            <v>19988OTROSMN</v>
          </cell>
          <cell r="H1441" t="str">
            <v>19988MN</v>
          </cell>
        </row>
        <row r="1442">
          <cell r="D1442">
            <v>8.0697506570428346E-2</v>
          </cell>
          <cell r="F1442">
            <v>4900528.51</v>
          </cell>
          <cell r="G1442" t="str">
            <v>19989BBAME</v>
          </cell>
          <cell r="H1442" t="str">
            <v>19989ME</v>
          </cell>
        </row>
        <row r="1443">
          <cell r="D1443">
            <v>0.13803248161387713</v>
          </cell>
          <cell r="F1443">
            <v>5000000</v>
          </cell>
          <cell r="G1443" t="str">
            <v>19989BBAMN</v>
          </cell>
          <cell r="H1443" t="str">
            <v>19989MN</v>
          </cell>
        </row>
        <row r="1444">
          <cell r="D1444">
            <v>6.1677811864498271E-2</v>
          </cell>
          <cell r="F1444">
            <v>556712</v>
          </cell>
          <cell r="G1444" t="str">
            <v>19989BECME</v>
          </cell>
          <cell r="H1444" t="str">
            <v>19989ME</v>
          </cell>
        </row>
        <row r="1445">
          <cell r="D1445">
            <v>0.13241604641527641</v>
          </cell>
          <cell r="F1445">
            <v>2333022.14</v>
          </cell>
          <cell r="G1445" t="str">
            <v>19989BECMN</v>
          </cell>
          <cell r="H1445" t="str">
            <v>19989MN</v>
          </cell>
        </row>
        <row r="1446">
          <cell r="D1446">
            <v>8.0321934027517861E-2</v>
          </cell>
          <cell r="F1446">
            <v>640000</v>
          </cell>
          <cell r="G1446" t="str">
            <v>19989BGAME</v>
          </cell>
          <cell r="H1446" t="str">
            <v>19989ME</v>
          </cell>
        </row>
        <row r="1447">
          <cell r="D1447">
            <v>0.12125932813801565</v>
          </cell>
          <cell r="F1447">
            <v>1750000</v>
          </cell>
          <cell r="G1447" t="str">
            <v>19989BGAMN</v>
          </cell>
          <cell r="H1447" t="str">
            <v>19989MN</v>
          </cell>
        </row>
        <row r="1448">
          <cell r="D1448">
            <v>8.6659490788793619E-2</v>
          </cell>
          <cell r="F1448">
            <v>18000000</v>
          </cell>
          <cell r="G1448" t="str">
            <v>19989BISME</v>
          </cell>
          <cell r="H1448" t="str">
            <v>19989ME</v>
          </cell>
        </row>
        <row r="1449">
          <cell r="D1449">
            <v>0.12185283551491753</v>
          </cell>
          <cell r="F1449">
            <v>3500000</v>
          </cell>
          <cell r="G1449" t="str">
            <v>19989BISMN</v>
          </cell>
          <cell r="H1449" t="str">
            <v>19989MN</v>
          </cell>
        </row>
        <row r="1450">
          <cell r="D1450">
            <v>7.3461820602228542E-2</v>
          </cell>
          <cell r="F1450">
            <v>5506604.8800000008</v>
          </cell>
          <cell r="G1450" t="str">
            <v>19989BLPME</v>
          </cell>
          <cell r="H1450" t="str">
            <v>19989ME</v>
          </cell>
        </row>
        <row r="1451">
          <cell r="D1451">
            <v>0.11285663259430616</v>
          </cell>
          <cell r="F1451">
            <v>2500000</v>
          </cell>
          <cell r="G1451" t="str">
            <v>19989BLPMN</v>
          </cell>
          <cell r="H1451" t="str">
            <v>19989MN</v>
          </cell>
        </row>
        <row r="1452">
          <cell r="D1452">
            <v>8.079394691283491E-2</v>
          </cell>
          <cell r="F1452">
            <v>5600600</v>
          </cell>
          <cell r="G1452" t="str">
            <v>19989BMEME</v>
          </cell>
          <cell r="H1452" t="str">
            <v>19989ME</v>
          </cell>
        </row>
        <row r="1453">
          <cell r="D1453">
            <v>8.605716617433358E-2</v>
          </cell>
          <cell r="F1453">
            <v>700000</v>
          </cell>
          <cell r="G1453" t="str">
            <v>19989BNAME</v>
          </cell>
          <cell r="H1453" t="str">
            <v>19989ME</v>
          </cell>
        </row>
        <row r="1454">
          <cell r="D1454">
            <v>8.2571556047731823E-2</v>
          </cell>
          <cell r="F1454">
            <v>24602777.780000001</v>
          </cell>
          <cell r="G1454" t="str">
            <v>19989BNBME</v>
          </cell>
          <cell r="H1454" t="str">
            <v>19989ME</v>
          </cell>
        </row>
        <row r="1455">
          <cell r="D1455">
            <v>9.7506567508707648E-2</v>
          </cell>
          <cell r="F1455">
            <v>44409416.670000002</v>
          </cell>
          <cell r="G1455" t="str">
            <v>19989BNBMN</v>
          </cell>
          <cell r="H1455" t="str">
            <v>19989MN</v>
          </cell>
        </row>
        <row r="1456">
          <cell r="D1456">
            <v>7.1984092674843958E-2</v>
          </cell>
          <cell r="F1456">
            <v>16248333.33</v>
          </cell>
          <cell r="G1456" t="str">
            <v>19989BSCME</v>
          </cell>
          <cell r="H1456" t="str">
            <v>19989ME</v>
          </cell>
        </row>
        <row r="1457">
          <cell r="D1457">
            <v>9.3362387696760196E-2</v>
          </cell>
          <cell r="F1457">
            <v>70013333.329999998</v>
          </cell>
          <cell r="G1457" t="str">
            <v>19989BSCMN</v>
          </cell>
          <cell r="H1457" t="str">
            <v>19989MN</v>
          </cell>
        </row>
        <row r="1458">
          <cell r="D1458">
            <v>0.1255804549463338</v>
          </cell>
          <cell r="F1458">
            <v>6900000</v>
          </cell>
          <cell r="G1458" t="str">
            <v>19989BSOMN</v>
          </cell>
          <cell r="H1458" t="str">
            <v>19989MN</v>
          </cell>
        </row>
        <row r="1459">
          <cell r="D1459">
            <v>7.9283872659620794E-2</v>
          </cell>
          <cell r="F1459">
            <v>14203816.67</v>
          </cell>
          <cell r="G1459" t="str">
            <v>19989BCRME</v>
          </cell>
          <cell r="H1459" t="str">
            <v>19989ME</v>
          </cell>
        </row>
        <row r="1460">
          <cell r="D1460">
            <v>0.1172446240745568</v>
          </cell>
          <cell r="F1460">
            <v>74816438.879999995</v>
          </cell>
          <cell r="G1460" t="str">
            <v>19989BCRMN</v>
          </cell>
          <cell r="H1460" t="str">
            <v>19989MN</v>
          </cell>
        </row>
        <row r="1461">
          <cell r="D1461">
            <v>7.4306705284987298E-2</v>
          </cell>
          <cell r="F1461">
            <v>2348039.86</v>
          </cell>
          <cell r="G1461" t="str">
            <v>19989BUNME</v>
          </cell>
          <cell r="H1461" t="str">
            <v>19989ME</v>
          </cell>
        </row>
        <row r="1462">
          <cell r="D1462">
            <v>0.12742924886109308</v>
          </cell>
          <cell r="F1462">
            <v>992000</v>
          </cell>
          <cell r="G1462" t="str">
            <v>19989BUNMN</v>
          </cell>
          <cell r="H1462" t="str">
            <v>19989MN</v>
          </cell>
        </row>
        <row r="1463">
          <cell r="D1463">
            <v>7.7588013058076763E-2</v>
          </cell>
          <cell r="F1463">
            <v>9501875</v>
          </cell>
          <cell r="G1463" t="str">
            <v>19989BCTME</v>
          </cell>
          <cell r="H1463" t="str">
            <v>19989ME</v>
          </cell>
        </row>
        <row r="1464">
          <cell r="D1464">
            <v>0.12219712860465638</v>
          </cell>
          <cell r="F1464">
            <v>9400733.3300000001</v>
          </cell>
          <cell r="G1464" t="str">
            <v>19989BCTMN</v>
          </cell>
          <cell r="H1464" t="str">
            <v>19989MN</v>
          </cell>
        </row>
        <row r="1465">
          <cell r="D1465">
            <v>7.533673564197256E-2</v>
          </cell>
          <cell r="F1465">
            <v>1300800</v>
          </cell>
          <cell r="G1465" t="str">
            <v>19989OTROSME</v>
          </cell>
          <cell r="H1465" t="str">
            <v>19989ME</v>
          </cell>
        </row>
        <row r="1466">
          <cell r="D1466">
            <v>8.6231400831208602E-2</v>
          </cell>
          <cell r="F1466">
            <v>500000</v>
          </cell>
          <cell r="G1466" t="str">
            <v>19989OTROSME</v>
          </cell>
          <cell r="H1466" t="str">
            <v>19989ME</v>
          </cell>
        </row>
        <row r="1467">
          <cell r="D1467">
            <v>9.2375418083537469E-2</v>
          </cell>
          <cell r="F1467">
            <v>17303453.480000004</v>
          </cell>
          <cell r="G1467" t="str">
            <v>199810BBAME</v>
          </cell>
          <cell r="H1467" t="str">
            <v>199810ME</v>
          </cell>
        </row>
        <row r="1468">
          <cell r="D1468">
            <v>0.13803248161387716</v>
          </cell>
          <cell r="F1468">
            <v>5054166.67</v>
          </cell>
          <cell r="G1468" t="str">
            <v>199810BBAMN</v>
          </cell>
          <cell r="H1468" t="str">
            <v>199810MN</v>
          </cell>
        </row>
        <row r="1469">
          <cell r="D1469">
            <v>6.1677811864498278E-2</v>
          </cell>
          <cell r="F1469">
            <v>559588.35</v>
          </cell>
          <cell r="G1469" t="str">
            <v>199810BECME</v>
          </cell>
          <cell r="H1469" t="str">
            <v>199810ME</v>
          </cell>
        </row>
        <row r="1470">
          <cell r="D1470">
            <v>0.12125932813801565</v>
          </cell>
          <cell r="F1470">
            <v>2360305.54</v>
          </cell>
          <cell r="G1470" t="str">
            <v>199810BECMN</v>
          </cell>
          <cell r="H1470" t="str">
            <v>199810MN</v>
          </cell>
        </row>
        <row r="1471">
          <cell r="D1471">
            <v>0.12683666467929805</v>
          </cell>
          <cell r="F1471">
            <v>6600000</v>
          </cell>
          <cell r="G1471" t="str">
            <v>199810BGAMN</v>
          </cell>
          <cell r="H1471" t="str">
            <v>199810MN</v>
          </cell>
        </row>
        <row r="1472">
          <cell r="D1472">
            <v>9.4632292426903131E-2</v>
          </cell>
          <cell r="F1472">
            <v>8900486.1099999994</v>
          </cell>
          <cell r="G1472" t="str">
            <v>199810BISME</v>
          </cell>
          <cell r="H1472" t="str">
            <v>199810ME</v>
          </cell>
        </row>
        <row r="1473">
          <cell r="D1473">
            <v>8.3966060498129186E-2</v>
          </cell>
          <cell r="F1473">
            <v>15709147.700000001</v>
          </cell>
          <cell r="G1473" t="str">
            <v>199810BLPME</v>
          </cell>
          <cell r="H1473" t="str">
            <v>199810ME</v>
          </cell>
        </row>
        <row r="1474">
          <cell r="D1474">
            <v>0.12858808559797899</v>
          </cell>
          <cell r="F1474">
            <v>41167372.579999998</v>
          </cell>
          <cell r="G1474" t="str">
            <v>199810BLPMN</v>
          </cell>
          <cell r="H1474" t="str">
            <v>199810MN</v>
          </cell>
        </row>
        <row r="1475">
          <cell r="D1475">
            <v>9.1407463768856001E-2</v>
          </cell>
          <cell r="F1475">
            <v>700000</v>
          </cell>
          <cell r="G1475" t="str">
            <v>199810BMEME</v>
          </cell>
          <cell r="H1475" t="str">
            <v>199810ME</v>
          </cell>
        </row>
        <row r="1476">
          <cell r="D1476">
            <v>9.5212196362665105E-2</v>
          </cell>
          <cell r="F1476">
            <v>42339980.670000002</v>
          </cell>
          <cell r="G1476" t="str">
            <v>199810BNBME</v>
          </cell>
          <cell r="H1476" t="str">
            <v>199810ME</v>
          </cell>
        </row>
        <row r="1477">
          <cell r="D1477">
            <v>0.12183224260642245</v>
          </cell>
          <cell r="F1477">
            <v>200000</v>
          </cell>
          <cell r="G1477" t="str">
            <v>199810BREME</v>
          </cell>
          <cell r="H1477" t="str">
            <v>199810ME</v>
          </cell>
        </row>
        <row r="1478">
          <cell r="D1478">
            <v>0.11614694739819309</v>
          </cell>
          <cell r="F1478">
            <v>4000000</v>
          </cell>
          <cell r="G1478" t="str">
            <v>199810BSCMN</v>
          </cell>
          <cell r="H1478" t="str">
            <v>199810MN</v>
          </cell>
        </row>
        <row r="1479">
          <cell r="D1479">
            <v>0.12644358940462661</v>
          </cell>
          <cell r="F1479">
            <v>600000</v>
          </cell>
          <cell r="G1479" t="str">
            <v>199810BSOME</v>
          </cell>
          <cell r="H1479" t="str">
            <v>199810ME</v>
          </cell>
        </row>
        <row r="1480">
          <cell r="D1480">
            <v>0.12854312781883834</v>
          </cell>
          <cell r="F1480">
            <v>5000000</v>
          </cell>
          <cell r="G1480" t="str">
            <v>199810BSOMN</v>
          </cell>
          <cell r="H1480" t="str">
            <v>199810MN</v>
          </cell>
        </row>
        <row r="1481">
          <cell r="D1481">
            <v>8.3249951363113237E-2</v>
          </cell>
          <cell r="F1481">
            <v>7000000</v>
          </cell>
          <cell r="G1481" t="str">
            <v>199810BCRME</v>
          </cell>
          <cell r="H1481" t="str">
            <v>199810ME</v>
          </cell>
        </row>
        <row r="1482">
          <cell r="D1482">
            <v>0.11530336867752568</v>
          </cell>
          <cell r="F1482">
            <v>9550000</v>
          </cell>
          <cell r="G1482" t="str">
            <v>199810BCRMN</v>
          </cell>
          <cell r="H1482" t="str">
            <v>199810MN</v>
          </cell>
        </row>
        <row r="1483">
          <cell r="D1483">
            <v>0.12041725430433876</v>
          </cell>
          <cell r="F1483">
            <v>6097559.8599999994</v>
          </cell>
          <cell r="G1483" t="str">
            <v>199810BUNME</v>
          </cell>
          <cell r="H1483" t="str">
            <v>199810ME</v>
          </cell>
        </row>
        <row r="1484">
          <cell r="D1484">
            <v>0.1294060441073738</v>
          </cell>
          <cell r="F1484">
            <v>10902400</v>
          </cell>
          <cell r="G1484" t="str">
            <v>199810BUNMN</v>
          </cell>
          <cell r="H1484" t="str">
            <v>199810MN</v>
          </cell>
        </row>
        <row r="1485">
          <cell r="D1485">
            <v>8.8706143499217127E-2</v>
          </cell>
          <cell r="F1485">
            <v>2000000</v>
          </cell>
          <cell r="G1485" t="str">
            <v>199810BCTME</v>
          </cell>
          <cell r="H1485" t="str">
            <v>199810ME</v>
          </cell>
        </row>
        <row r="1486">
          <cell r="D1486">
            <v>0.12184428181247241</v>
          </cell>
          <cell r="F1486">
            <v>4000000</v>
          </cell>
          <cell r="G1486" t="str">
            <v>199810BCTMN</v>
          </cell>
          <cell r="H1486" t="str">
            <v>199810MN</v>
          </cell>
        </row>
        <row r="1487">
          <cell r="D1487">
            <v>0.12682503013196977</v>
          </cell>
          <cell r="F1487">
            <v>130000</v>
          </cell>
          <cell r="G1487" t="str">
            <v>199810OTROSME</v>
          </cell>
          <cell r="H1487" t="str">
            <v>199810ME</v>
          </cell>
        </row>
        <row r="1488">
          <cell r="D1488">
            <v>0.12172941505596224</v>
          </cell>
          <cell r="F1488">
            <v>283123.40000000002</v>
          </cell>
          <cell r="G1488" t="str">
            <v>199810OTROSMN</v>
          </cell>
          <cell r="H1488" t="str">
            <v>199810MN</v>
          </cell>
        </row>
        <row r="1489">
          <cell r="D1489">
            <v>0.1274517726408535</v>
          </cell>
          <cell r="F1489">
            <v>600000</v>
          </cell>
          <cell r="G1489" t="str">
            <v>199811BBAME</v>
          </cell>
          <cell r="H1489" t="str">
            <v>199811ME</v>
          </cell>
        </row>
        <row r="1490">
          <cell r="D1490">
            <v>0.13278893503823458</v>
          </cell>
          <cell r="F1490">
            <v>4044298.11</v>
          </cell>
          <cell r="G1490" t="str">
            <v>199811BBAMN</v>
          </cell>
          <cell r="H1490" t="str">
            <v>199811MN</v>
          </cell>
        </row>
        <row r="1491">
          <cell r="D1491">
            <v>6.6971852002543297E-2</v>
          </cell>
          <cell r="F1491">
            <v>562479.55000000005</v>
          </cell>
          <cell r="G1491" t="str">
            <v>199811BECME</v>
          </cell>
          <cell r="H1491" t="str">
            <v>199811ME</v>
          </cell>
        </row>
        <row r="1492">
          <cell r="D1492">
            <v>0.12125932813801564</v>
          </cell>
          <cell r="F1492">
            <v>2384941.2200000002</v>
          </cell>
          <cell r="G1492" t="str">
            <v>199811BECMN</v>
          </cell>
          <cell r="H1492" t="str">
            <v>199811MN</v>
          </cell>
        </row>
        <row r="1493">
          <cell r="D1493">
            <v>0.12749030904132266</v>
          </cell>
          <cell r="F1493">
            <v>11111566.67</v>
          </cell>
          <cell r="G1493" t="str">
            <v>199811BGAMN</v>
          </cell>
          <cell r="H1493" t="str">
            <v>199811MN</v>
          </cell>
        </row>
        <row r="1494">
          <cell r="D1494">
            <v>0.12874439772282328</v>
          </cell>
          <cell r="F1494">
            <v>9700833.3300000001</v>
          </cell>
          <cell r="G1494" t="str">
            <v>199811BISME</v>
          </cell>
          <cell r="H1494" t="str">
            <v>199811ME</v>
          </cell>
        </row>
        <row r="1495">
          <cell r="D1495">
            <v>0.12935750267848886</v>
          </cell>
          <cell r="F1495">
            <v>30005069.439999998</v>
          </cell>
          <cell r="G1495" t="str">
            <v>199811BISMN</v>
          </cell>
          <cell r="H1495" t="str">
            <v>199811MN</v>
          </cell>
        </row>
        <row r="1496">
          <cell r="D1496">
            <v>8.9172380961865291E-2</v>
          </cell>
          <cell r="F1496">
            <v>18808862.59</v>
          </cell>
          <cell r="G1496" t="str">
            <v>199811BLPME</v>
          </cell>
          <cell r="H1496" t="str">
            <v>199811ME</v>
          </cell>
        </row>
        <row r="1497">
          <cell r="D1497">
            <v>0.1275576727008893</v>
          </cell>
          <cell r="F1497">
            <v>13101813.960000001</v>
          </cell>
          <cell r="G1497" t="str">
            <v>199811BLPMN</v>
          </cell>
          <cell r="H1497" t="str">
            <v>199811MN</v>
          </cell>
        </row>
        <row r="1498">
          <cell r="D1498">
            <v>0.12733925814967684</v>
          </cell>
          <cell r="F1498">
            <v>1500000</v>
          </cell>
          <cell r="G1498" t="str">
            <v>199811BMEME</v>
          </cell>
          <cell r="H1498" t="str">
            <v>199811ME</v>
          </cell>
        </row>
        <row r="1499">
          <cell r="D1499">
            <v>0.12729946583527707</v>
          </cell>
          <cell r="F1499">
            <v>10356833.33</v>
          </cell>
          <cell r="G1499" t="str">
            <v>199811BNBME</v>
          </cell>
          <cell r="H1499" t="str">
            <v>199811ME</v>
          </cell>
        </row>
        <row r="1500">
          <cell r="D1500">
            <v>0.12343874342921057</v>
          </cell>
          <cell r="F1500">
            <v>107000000</v>
          </cell>
          <cell r="G1500" t="str">
            <v>199811BNBMN</v>
          </cell>
          <cell r="H1500" t="str">
            <v>199811MN</v>
          </cell>
        </row>
        <row r="1501">
          <cell r="D1501">
            <v>0.12916748538847245</v>
          </cell>
          <cell r="F1501">
            <v>2000000</v>
          </cell>
          <cell r="G1501" t="str">
            <v>199811BREMN</v>
          </cell>
          <cell r="H1501" t="str">
            <v>199811MN</v>
          </cell>
        </row>
        <row r="1502">
          <cell r="D1502">
            <v>0.11614694739819308</v>
          </cell>
          <cell r="F1502">
            <v>1200000</v>
          </cell>
          <cell r="G1502" t="str">
            <v>199811BSOME</v>
          </cell>
          <cell r="H1502" t="str">
            <v>199811ME</v>
          </cell>
        </row>
        <row r="1503">
          <cell r="D1503">
            <v>0.13244444691424317</v>
          </cell>
          <cell r="F1503">
            <v>4201856</v>
          </cell>
          <cell r="G1503" t="str">
            <v>199811BSOMN</v>
          </cell>
          <cell r="H1503" t="str">
            <v>199811MN</v>
          </cell>
        </row>
        <row r="1504">
          <cell r="D1504">
            <v>0.10068360977433055</v>
          </cell>
          <cell r="F1504">
            <v>18551066.670000002</v>
          </cell>
          <cell r="G1504" t="str">
            <v>199811BCRME</v>
          </cell>
          <cell r="H1504" t="str">
            <v>199811ME</v>
          </cell>
        </row>
        <row r="1505">
          <cell r="D1505">
            <v>0.12219734390038914</v>
          </cell>
          <cell r="F1505">
            <v>40409777.780000001</v>
          </cell>
          <cell r="G1505" t="str">
            <v>199811BCRMN</v>
          </cell>
          <cell r="H1505" t="str">
            <v>199811MN</v>
          </cell>
        </row>
        <row r="1506">
          <cell r="D1506">
            <v>0.12597389665362782</v>
          </cell>
          <cell r="F1506">
            <v>5399270.8599999994</v>
          </cell>
          <cell r="G1506" t="str">
            <v>199811BUNME</v>
          </cell>
          <cell r="H1506" t="str">
            <v>199811ME</v>
          </cell>
        </row>
        <row r="1507">
          <cell r="D1507">
            <v>0.12686952932656959</v>
          </cell>
          <cell r="F1507">
            <v>1800000</v>
          </cell>
          <cell r="G1507" t="str">
            <v>199811BUNMN</v>
          </cell>
          <cell r="H1507" t="str">
            <v>199811MN</v>
          </cell>
        </row>
        <row r="1508">
          <cell r="D1508">
            <v>0.12746467909627263</v>
          </cell>
          <cell r="F1508">
            <v>11700000</v>
          </cell>
          <cell r="G1508" t="str">
            <v>199811BCTME</v>
          </cell>
          <cell r="H1508" t="str">
            <v>199811ME</v>
          </cell>
        </row>
        <row r="1509">
          <cell r="D1509">
            <v>0.13177392645254252</v>
          </cell>
          <cell r="F1509">
            <v>10500000</v>
          </cell>
          <cell r="G1509" t="str">
            <v>199811BCTMN</v>
          </cell>
          <cell r="H1509" t="str">
            <v>199811MN</v>
          </cell>
        </row>
        <row r="1510">
          <cell r="D1510">
            <v>0.13214233956312313</v>
          </cell>
          <cell r="F1510">
            <v>1790793.06</v>
          </cell>
          <cell r="G1510" t="str">
            <v>199811OTROSME</v>
          </cell>
          <cell r="H1510" t="str">
            <v>199811ME</v>
          </cell>
        </row>
        <row r="1511">
          <cell r="D1511">
            <v>9.1647484110583127E-2</v>
          </cell>
          <cell r="F1511">
            <v>525000</v>
          </cell>
          <cell r="G1511" t="str">
            <v>199812BBAME</v>
          </cell>
          <cell r="H1511" t="str">
            <v>199812ME</v>
          </cell>
        </row>
        <row r="1512">
          <cell r="D1512">
            <v>0.13305018472968855</v>
          </cell>
          <cell r="F1512">
            <v>500000</v>
          </cell>
          <cell r="G1512" t="str">
            <v>199812BBAMN</v>
          </cell>
          <cell r="H1512" t="str">
            <v>199812MN</v>
          </cell>
        </row>
        <row r="1513">
          <cell r="D1513">
            <v>8.2514865918487515E-2</v>
          </cell>
          <cell r="F1513">
            <v>890526.3</v>
          </cell>
          <cell r="G1513" t="str">
            <v>199812BECME</v>
          </cell>
          <cell r="H1513" t="str">
            <v>199812ME</v>
          </cell>
        </row>
        <row r="1514">
          <cell r="D1514">
            <v>0.13241604641527638</v>
          </cell>
          <cell r="F1514">
            <v>2147000</v>
          </cell>
          <cell r="G1514" t="str">
            <v>199812BECMN</v>
          </cell>
          <cell r="H1514" t="str">
            <v>199812MN</v>
          </cell>
        </row>
        <row r="1515">
          <cell r="D1515">
            <v>8.0849810365515529E-2</v>
          </cell>
          <cell r="F1515">
            <v>325000</v>
          </cell>
          <cell r="G1515" t="str">
            <v>199812BGAME</v>
          </cell>
          <cell r="H1515" t="str">
            <v>199812ME</v>
          </cell>
        </row>
        <row r="1516">
          <cell r="D1516">
            <v>0.1274517726408535</v>
          </cell>
          <cell r="F1516">
            <v>300000</v>
          </cell>
          <cell r="G1516" t="str">
            <v>199812BISME</v>
          </cell>
          <cell r="H1516" t="str">
            <v>199812ME</v>
          </cell>
        </row>
        <row r="1517">
          <cell r="D1517">
            <v>0.12977769944557035</v>
          </cell>
          <cell r="F1517">
            <v>9600763.8900000006</v>
          </cell>
          <cell r="G1517" t="str">
            <v>199812BISMN</v>
          </cell>
          <cell r="H1517" t="str">
            <v>199812MN</v>
          </cell>
        </row>
        <row r="1518">
          <cell r="D1518">
            <v>0.13438288710544244</v>
          </cell>
          <cell r="F1518">
            <v>26000000</v>
          </cell>
          <cell r="G1518" t="str">
            <v>199812BMEMN</v>
          </cell>
          <cell r="H1518" t="str">
            <v>199812MN</v>
          </cell>
        </row>
        <row r="1519">
          <cell r="D1519">
            <v>0.122740756886962</v>
          </cell>
          <cell r="F1519">
            <v>600000</v>
          </cell>
          <cell r="G1519" t="str">
            <v>199812BNAME</v>
          </cell>
          <cell r="H1519" t="str">
            <v>199812ME</v>
          </cell>
        </row>
        <row r="1520">
          <cell r="D1520">
            <v>0.11153071960560348</v>
          </cell>
          <cell r="F1520">
            <v>9601388.8900000006</v>
          </cell>
          <cell r="G1520" t="str">
            <v>199812BNBME</v>
          </cell>
          <cell r="H1520" t="str">
            <v>199812ME</v>
          </cell>
        </row>
        <row r="1521">
          <cell r="D1521">
            <v>0.12782244431206599</v>
          </cell>
          <cell r="F1521">
            <v>232123723.85999998</v>
          </cell>
          <cell r="G1521" t="str">
            <v>199812BNBMN</v>
          </cell>
          <cell r="H1521" t="str">
            <v>199812MN</v>
          </cell>
        </row>
        <row r="1522">
          <cell r="D1522">
            <v>0.11624993946069426</v>
          </cell>
          <cell r="F1522">
            <v>400061.11</v>
          </cell>
          <cell r="G1522" t="str">
            <v>199812BREME</v>
          </cell>
          <cell r="H1522" t="str">
            <v>199812ME</v>
          </cell>
        </row>
        <row r="1523">
          <cell r="D1523">
            <v>0.13312386812915733</v>
          </cell>
          <cell r="F1523">
            <v>1800000</v>
          </cell>
          <cell r="G1523" t="str">
            <v>199812BREMN</v>
          </cell>
          <cell r="H1523" t="str">
            <v>199812MN</v>
          </cell>
        </row>
        <row r="1524">
          <cell r="D1524">
            <v>0.12281776859408493</v>
          </cell>
          <cell r="F1524">
            <v>6779083.3300000001</v>
          </cell>
          <cell r="G1524" t="str">
            <v>199812BSOME</v>
          </cell>
          <cell r="H1524" t="str">
            <v>199812ME</v>
          </cell>
        </row>
        <row r="1525">
          <cell r="D1525">
            <v>0.12738423264005228</v>
          </cell>
          <cell r="F1525">
            <v>1000000</v>
          </cell>
          <cell r="G1525" t="str">
            <v>199812BSOMN</v>
          </cell>
          <cell r="H1525" t="str">
            <v>199812MN</v>
          </cell>
        </row>
        <row r="1526">
          <cell r="D1526">
            <v>0.12823805617635076</v>
          </cell>
          <cell r="F1526">
            <v>35010250</v>
          </cell>
          <cell r="G1526" t="str">
            <v>199812BCRME</v>
          </cell>
          <cell r="H1526" t="str">
            <v>199812ME</v>
          </cell>
        </row>
        <row r="1527">
          <cell r="D1527">
            <v>0.13743102611280728</v>
          </cell>
          <cell r="F1527">
            <v>11000000</v>
          </cell>
          <cell r="G1527" t="str">
            <v>199812BCRMN</v>
          </cell>
          <cell r="H1527" t="str">
            <v>199812MN</v>
          </cell>
        </row>
        <row r="1528">
          <cell r="D1528">
            <v>0.12257127692061853</v>
          </cell>
          <cell r="F1528">
            <v>4125000</v>
          </cell>
          <cell r="G1528" t="str">
            <v>199812BUNME</v>
          </cell>
          <cell r="H1528" t="str">
            <v>199812ME</v>
          </cell>
        </row>
        <row r="1529">
          <cell r="D1529">
            <v>0.13803248161387716</v>
          </cell>
          <cell r="F1529">
            <v>1816800</v>
          </cell>
          <cell r="G1529" t="str">
            <v>199812BUNMN</v>
          </cell>
          <cell r="H1529" t="str">
            <v>199812MN</v>
          </cell>
        </row>
        <row r="1530">
          <cell r="D1530">
            <v>0.13396521918545323</v>
          </cell>
          <cell r="F1530">
            <v>12800000</v>
          </cell>
          <cell r="G1530" t="str">
            <v>199812BCTME</v>
          </cell>
          <cell r="H1530" t="str">
            <v>199812ME</v>
          </cell>
        </row>
        <row r="1531">
          <cell r="D1531">
            <v>0.12742924886109308</v>
          </cell>
          <cell r="F1531">
            <v>1000000</v>
          </cell>
          <cell r="G1531" t="str">
            <v>199812BCTMN</v>
          </cell>
          <cell r="H1531" t="str">
            <v>199812MN</v>
          </cell>
        </row>
        <row r="1532">
          <cell r="D1532">
            <v>0.13218532975895445</v>
          </cell>
          <cell r="F1532">
            <v>5600608.3599999994</v>
          </cell>
          <cell r="G1532" t="str">
            <v>199812OTROSME</v>
          </cell>
          <cell r="H1532" t="str">
            <v>199812ME</v>
          </cell>
        </row>
        <row r="1533">
          <cell r="D1533">
            <v>0.1330870102725614</v>
          </cell>
          <cell r="F1533">
            <v>8002777.7800000003</v>
          </cell>
          <cell r="G1533" t="str">
            <v>199812OTROSMN</v>
          </cell>
          <cell r="H1533" t="str">
            <v>199812MN</v>
          </cell>
        </row>
        <row r="1534">
          <cell r="D1534">
            <v>8.0312997772771899E-2</v>
          </cell>
          <cell r="F1534">
            <v>325000</v>
          </cell>
          <cell r="G1534" t="str">
            <v>199812OTROSME</v>
          </cell>
          <cell r="H1534" t="str">
            <v>199812ME</v>
          </cell>
        </row>
        <row r="1535">
          <cell r="D1535">
            <v>7.949872213281016E-2</v>
          </cell>
          <cell r="F1535">
            <v>2201017.11</v>
          </cell>
          <cell r="G1535" t="str">
            <v>19991BBAME</v>
          </cell>
          <cell r="H1535" t="str">
            <v>19991ME</v>
          </cell>
        </row>
        <row r="1536">
          <cell r="D1536">
            <v>0.12743805518320786</v>
          </cell>
          <cell r="F1536">
            <v>4100000</v>
          </cell>
          <cell r="G1536" t="str">
            <v>19991BBAMN</v>
          </cell>
          <cell r="H1536" t="str">
            <v>19991MN</v>
          </cell>
        </row>
        <row r="1537">
          <cell r="D1537">
            <v>8.8390905892635097E-2</v>
          </cell>
          <cell r="F1537">
            <v>569532.1</v>
          </cell>
          <cell r="G1537" t="str">
            <v>19991BECME</v>
          </cell>
          <cell r="H1537" t="str">
            <v>19991ME</v>
          </cell>
        </row>
        <row r="1538">
          <cell r="D1538">
            <v>0.13241604641527641</v>
          </cell>
          <cell r="F1538">
            <v>2169364.59</v>
          </cell>
          <cell r="G1538" t="str">
            <v>19991BECMN</v>
          </cell>
          <cell r="H1538" t="str">
            <v>19991MN</v>
          </cell>
        </row>
        <row r="1539">
          <cell r="D1539">
            <v>7.8209647981792418E-2</v>
          </cell>
          <cell r="F1539">
            <v>3000000</v>
          </cell>
          <cell r="G1539" t="str">
            <v>19991BISME</v>
          </cell>
          <cell r="H1539" t="str">
            <v>19991ME</v>
          </cell>
        </row>
        <row r="1540">
          <cell r="D1540">
            <v>0.13880165923872467</v>
          </cell>
          <cell r="F1540">
            <v>4000000</v>
          </cell>
          <cell r="G1540" t="str">
            <v>19991BISMN</v>
          </cell>
          <cell r="H1540" t="str">
            <v>19991MN</v>
          </cell>
        </row>
        <row r="1541">
          <cell r="D1541">
            <v>8.3841846972116524E-2</v>
          </cell>
          <cell r="F1541">
            <v>5000000</v>
          </cell>
          <cell r="G1541" t="str">
            <v>19991BMEME</v>
          </cell>
          <cell r="H1541" t="str">
            <v>19991ME</v>
          </cell>
        </row>
        <row r="1542">
          <cell r="D1542">
            <v>0.12452348709004665</v>
          </cell>
          <cell r="F1542">
            <v>12500000</v>
          </cell>
          <cell r="G1542" t="str">
            <v>19991BMEMN</v>
          </cell>
          <cell r="H1542" t="str">
            <v>19991MN</v>
          </cell>
        </row>
        <row r="1543">
          <cell r="D1543">
            <v>0.12882587135641249</v>
          </cell>
          <cell r="F1543">
            <v>334117009.33000004</v>
          </cell>
          <cell r="G1543" t="str">
            <v>19991BNBMN</v>
          </cell>
          <cell r="H1543" t="str">
            <v>19991MN</v>
          </cell>
        </row>
        <row r="1544">
          <cell r="D1544">
            <v>8.7074301232753101E-2</v>
          </cell>
          <cell r="F1544">
            <v>5000000</v>
          </cell>
          <cell r="G1544" t="str">
            <v>19991BSCME</v>
          </cell>
          <cell r="H1544" t="str">
            <v>19991ME</v>
          </cell>
        </row>
        <row r="1545">
          <cell r="D1545">
            <v>6.7146503175044225E-2</v>
          </cell>
          <cell r="F1545">
            <v>1000000</v>
          </cell>
          <cell r="G1545" t="str">
            <v>19991BSOME</v>
          </cell>
          <cell r="H1545" t="str">
            <v>19991ME</v>
          </cell>
        </row>
        <row r="1546">
          <cell r="D1546">
            <v>0.12608815582769181</v>
          </cell>
          <cell r="F1546">
            <v>8003920</v>
          </cell>
          <cell r="G1546" t="str">
            <v>19991BSOMN</v>
          </cell>
          <cell r="H1546" t="str">
            <v>19991MN</v>
          </cell>
        </row>
        <row r="1547">
          <cell r="D1547">
            <v>0.1181161582802969</v>
          </cell>
          <cell r="F1547">
            <v>13002333.33</v>
          </cell>
          <cell r="G1547" t="str">
            <v>19991BCRME</v>
          </cell>
          <cell r="H1547" t="str">
            <v>19991ME</v>
          </cell>
        </row>
        <row r="1548">
          <cell r="D1548">
            <v>0.13874825151505399</v>
          </cell>
          <cell r="F1548">
            <v>1000000</v>
          </cell>
          <cell r="G1548" t="str">
            <v>19991BCRMN</v>
          </cell>
          <cell r="H1548" t="str">
            <v>19991MN</v>
          </cell>
        </row>
        <row r="1549">
          <cell r="D1549">
            <v>8.9718903581300288E-2</v>
          </cell>
          <cell r="F1549">
            <v>19100000</v>
          </cell>
          <cell r="G1549" t="str">
            <v>19991BUNME</v>
          </cell>
          <cell r="H1549" t="str">
            <v>19991ME</v>
          </cell>
        </row>
        <row r="1550">
          <cell r="D1550">
            <v>0.13803248161387716</v>
          </cell>
          <cell r="F1550">
            <v>1836482</v>
          </cell>
          <cell r="G1550" t="str">
            <v>19991BUNMN</v>
          </cell>
          <cell r="H1550" t="str">
            <v>19991MN</v>
          </cell>
        </row>
        <row r="1551">
          <cell r="D1551">
            <v>9.2476097593082035E-2</v>
          </cell>
          <cell r="F1551">
            <v>19600000</v>
          </cell>
          <cell r="G1551" t="str">
            <v>19991BCTME</v>
          </cell>
          <cell r="H1551" t="str">
            <v>19991ME</v>
          </cell>
        </row>
        <row r="1552">
          <cell r="D1552">
            <v>0.12181165883980705</v>
          </cell>
          <cell r="F1552">
            <v>900000</v>
          </cell>
          <cell r="G1552" t="str">
            <v>19991BCTMN</v>
          </cell>
          <cell r="H1552" t="str">
            <v>19991MN</v>
          </cell>
        </row>
        <row r="1553">
          <cell r="D1553">
            <v>8.7367840341443945E-2</v>
          </cell>
          <cell r="F1553">
            <v>861215.27</v>
          </cell>
          <cell r="G1553" t="str">
            <v>19991OTROSME</v>
          </cell>
          <cell r="H1553" t="str">
            <v>19991ME</v>
          </cell>
        </row>
        <row r="1554">
          <cell r="D1554">
            <v>9.0111489257002991E-2</v>
          </cell>
          <cell r="F1554">
            <v>1100500</v>
          </cell>
          <cell r="G1554" t="str">
            <v>19991OTROSME</v>
          </cell>
          <cell r="H1554" t="str">
            <v>19991ME</v>
          </cell>
        </row>
        <row r="1555">
          <cell r="D1555">
            <v>0.12740673553020776</v>
          </cell>
          <cell r="F1555">
            <v>3000000</v>
          </cell>
          <cell r="G1555" t="str">
            <v>19991OTROSMN</v>
          </cell>
          <cell r="H1555" t="str">
            <v>19991MN</v>
          </cell>
        </row>
        <row r="1556">
          <cell r="D1556">
            <v>0.10515557142806076</v>
          </cell>
          <cell r="F1556">
            <v>292187.13</v>
          </cell>
          <cell r="G1556" t="str">
            <v>19992BBAME</v>
          </cell>
          <cell r="H1556" t="str">
            <v>19992ME</v>
          </cell>
        </row>
        <row r="1557">
          <cell r="D1557">
            <v>0.14245814130173901</v>
          </cell>
          <cell r="F1557">
            <v>26823221.649999999</v>
          </cell>
          <cell r="G1557" t="str">
            <v>19992BBAMN</v>
          </cell>
          <cell r="H1557" t="str">
            <v>19992MN</v>
          </cell>
        </row>
        <row r="1558">
          <cell r="D1558">
            <v>9.9617525959505349E-2</v>
          </cell>
          <cell r="F1558">
            <v>500000</v>
          </cell>
          <cell r="G1558" t="str">
            <v>19992BGAME</v>
          </cell>
          <cell r="H1558" t="str">
            <v>19992ME</v>
          </cell>
        </row>
        <row r="1559">
          <cell r="D1559">
            <v>0.13250868570475066</v>
          </cell>
          <cell r="F1559">
            <v>1800000</v>
          </cell>
          <cell r="G1559" t="str">
            <v>19992BGAMN</v>
          </cell>
          <cell r="H1559" t="str">
            <v>19992MN</v>
          </cell>
        </row>
        <row r="1560">
          <cell r="D1560">
            <v>0.13603317772729268</v>
          </cell>
          <cell r="F1560">
            <v>48508145.829999998</v>
          </cell>
          <cell r="G1560" t="str">
            <v>19992BMEMN</v>
          </cell>
          <cell r="H1560" t="str">
            <v>19992MN</v>
          </cell>
        </row>
        <row r="1561">
          <cell r="D1561">
            <v>8.9989660246389103E-2</v>
          </cell>
          <cell r="F1561">
            <v>2000000</v>
          </cell>
          <cell r="G1561" t="str">
            <v>19992BNBME</v>
          </cell>
          <cell r="H1561" t="str">
            <v>19992ME</v>
          </cell>
        </row>
        <row r="1562">
          <cell r="D1562">
            <v>0.13477146491144099</v>
          </cell>
          <cell r="F1562">
            <v>177782627.61000001</v>
          </cell>
          <cell r="G1562" t="str">
            <v>19992BNBMN</v>
          </cell>
          <cell r="H1562" t="str">
            <v>19992MN</v>
          </cell>
        </row>
        <row r="1563">
          <cell r="D1563">
            <v>9.4116890400463019E-2</v>
          </cell>
          <cell r="F1563">
            <v>6000000</v>
          </cell>
          <cell r="G1563" t="str">
            <v>19992BSCME</v>
          </cell>
          <cell r="H1563" t="str">
            <v>19992ME</v>
          </cell>
        </row>
        <row r="1564">
          <cell r="D1564">
            <v>9.3990117605939005E-2</v>
          </cell>
          <cell r="F1564">
            <v>624900</v>
          </cell>
          <cell r="G1564" t="str">
            <v>19992BSOME</v>
          </cell>
          <cell r="H1564" t="str">
            <v>19992ME</v>
          </cell>
        </row>
        <row r="1565">
          <cell r="D1565">
            <v>0.13707638491542534</v>
          </cell>
          <cell r="F1565">
            <v>22927976.390000001</v>
          </cell>
          <cell r="G1565" t="str">
            <v>19992BSOMN</v>
          </cell>
          <cell r="H1565" t="str">
            <v>19992MN</v>
          </cell>
        </row>
        <row r="1566">
          <cell r="D1566">
            <v>8.2386970579962249E-2</v>
          </cell>
          <cell r="F1566">
            <v>5000000</v>
          </cell>
          <cell r="G1566" t="str">
            <v>19992BCRME</v>
          </cell>
          <cell r="H1566" t="str">
            <v>19992ME</v>
          </cell>
        </row>
        <row r="1567">
          <cell r="D1567">
            <v>0.13653260328036909</v>
          </cell>
          <cell r="F1567">
            <v>64026041.670000002</v>
          </cell>
          <cell r="G1567" t="str">
            <v>19992BCRMN</v>
          </cell>
          <cell r="H1567" t="str">
            <v>19992MN</v>
          </cell>
        </row>
        <row r="1568">
          <cell r="D1568">
            <v>9.1302520418698824E-2</v>
          </cell>
          <cell r="F1568">
            <v>8934957.0300000012</v>
          </cell>
          <cell r="G1568" t="str">
            <v>19992BUNME</v>
          </cell>
          <cell r="H1568" t="str">
            <v>19992ME</v>
          </cell>
        </row>
        <row r="1569">
          <cell r="D1569">
            <v>0.13312386812915733</v>
          </cell>
          <cell r="F1569">
            <v>10000000</v>
          </cell>
          <cell r="G1569" t="str">
            <v>19992BUNMN</v>
          </cell>
          <cell r="H1569" t="str">
            <v>19992MN</v>
          </cell>
        </row>
        <row r="1570">
          <cell r="D1570">
            <v>8.9106811073041747E-2</v>
          </cell>
          <cell r="F1570">
            <v>9000000</v>
          </cell>
          <cell r="G1570" t="str">
            <v>19992BCTME</v>
          </cell>
          <cell r="H1570" t="str">
            <v>19992ME</v>
          </cell>
        </row>
        <row r="1571">
          <cell r="D1571">
            <v>0.14320609785161709</v>
          </cell>
          <cell r="F1571">
            <v>6500000</v>
          </cell>
          <cell r="G1571" t="str">
            <v>19992BCTMN</v>
          </cell>
          <cell r="H1571" t="str">
            <v>19992MN</v>
          </cell>
        </row>
        <row r="1572">
          <cell r="D1572">
            <v>8.7447329457770021E-2</v>
          </cell>
          <cell r="F1572">
            <v>5216502.03</v>
          </cell>
          <cell r="G1572" t="str">
            <v>19992OTROSME</v>
          </cell>
          <cell r="H1572" t="str">
            <v>19992ME</v>
          </cell>
        </row>
        <row r="1573">
          <cell r="D1573">
            <v>0.14439211887297732</v>
          </cell>
          <cell r="F1573">
            <v>2405000</v>
          </cell>
          <cell r="G1573" t="str">
            <v>19992OTROSMN</v>
          </cell>
          <cell r="H1573" t="str">
            <v>19992MN</v>
          </cell>
        </row>
        <row r="1574">
          <cell r="D1574">
            <v>9.2295553504255917E-2</v>
          </cell>
          <cell r="F1574">
            <v>3000000</v>
          </cell>
          <cell r="G1574" t="str">
            <v>19993BBAME</v>
          </cell>
          <cell r="H1574" t="str">
            <v>19993ME</v>
          </cell>
        </row>
        <row r="1575">
          <cell r="D1575">
            <v>0.15598054280252391</v>
          </cell>
          <cell r="F1575">
            <v>8008460.7600000007</v>
          </cell>
          <cell r="G1575" t="str">
            <v>19993BBAMN</v>
          </cell>
          <cell r="H1575" t="str">
            <v>19993MN</v>
          </cell>
        </row>
        <row r="1576">
          <cell r="D1576">
            <v>8.5335345245297095E-2</v>
          </cell>
          <cell r="F1576">
            <v>801466.84</v>
          </cell>
          <cell r="G1576" t="str">
            <v>19993BECME</v>
          </cell>
          <cell r="H1576" t="str">
            <v>19993ME</v>
          </cell>
        </row>
        <row r="1577">
          <cell r="D1577">
            <v>0.12774412687371048</v>
          </cell>
          <cell r="F1577">
            <v>7493468.6400000006</v>
          </cell>
          <cell r="G1577" t="str">
            <v>19993BECMN</v>
          </cell>
          <cell r="H1577" t="str">
            <v>19993MN</v>
          </cell>
        </row>
        <row r="1578">
          <cell r="D1578">
            <v>9.2635262992585898E-2</v>
          </cell>
          <cell r="F1578">
            <v>1139590.3600000001</v>
          </cell>
          <cell r="G1578" t="str">
            <v>19993BGAME</v>
          </cell>
          <cell r="H1578" t="str">
            <v>19993ME</v>
          </cell>
        </row>
        <row r="1579">
          <cell r="D1579">
            <v>0.13312386812915733</v>
          </cell>
          <cell r="F1579">
            <v>3000000</v>
          </cell>
          <cell r="G1579" t="str">
            <v>19993BISMN</v>
          </cell>
          <cell r="H1579" t="str">
            <v>19993MN</v>
          </cell>
        </row>
        <row r="1580">
          <cell r="D1580">
            <v>7.7875731116997082E-2</v>
          </cell>
          <cell r="F1580">
            <v>700000</v>
          </cell>
          <cell r="G1580" t="str">
            <v>19993BMEME</v>
          </cell>
          <cell r="H1580" t="str">
            <v>19993ME</v>
          </cell>
        </row>
        <row r="1581">
          <cell r="D1581">
            <v>8.5595390721358466E-2</v>
          </cell>
          <cell r="F1581">
            <v>11000000</v>
          </cell>
          <cell r="G1581" t="str">
            <v>19993BNBME</v>
          </cell>
          <cell r="H1581" t="str">
            <v>19993ME</v>
          </cell>
        </row>
        <row r="1582">
          <cell r="D1582">
            <v>0.13628105892357217</v>
          </cell>
          <cell r="F1582">
            <v>118950000</v>
          </cell>
          <cell r="G1582" t="str">
            <v>19993BNBMN</v>
          </cell>
          <cell r="H1582" t="str">
            <v>19993MN</v>
          </cell>
        </row>
        <row r="1583">
          <cell r="D1583">
            <v>8.5285561568488918E-2</v>
          </cell>
          <cell r="F1583">
            <v>270000</v>
          </cell>
          <cell r="G1583" t="str">
            <v>19993BREME</v>
          </cell>
          <cell r="H1583" t="str">
            <v>19993ME</v>
          </cell>
        </row>
        <row r="1584">
          <cell r="D1584">
            <v>7.5804922709423461E-2</v>
          </cell>
          <cell r="F1584">
            <v>12506076.390000001</v>
          </cell>
          <cell r="G1584" t="str">
            <v>19993BSCME</v>
          </cell>
          <cell r="H1584" t="str">
            <v>19993ME</v>
          </cell>
        </row>
        <row r="1585">
          <cell r="D1585">
            <v>8.3609619291763512E-2</v>
          </cell>
          <cell r="F1585">
            <v>7004583.580000001</v>
          </cell>
          <cell r="G1585" t="str">
            <v>19993BSOME</v>
          </cell>
          <cell r="H1585" t="str">
            <v>19993ME</v>
          </cell>
        </row>
        <row r="1586">
          <cell r="D1586">
            <v>0.14202127655531196</v>
          </cell>
          <cell r="F1586">
            <v>36597133.670000002</v>
          </cell>
          <cell r="G1586" t="str">
            <v>19993BSOMN</v>
          </cell>
          <cell r="H1586" t="str">
            <v>19993MN</v>
          </cell>
        </row>
        <row r="1587">
          <cell r="D1587">
            <v>8.5898930580280447E-2</v>
          </cell>
          <cell r="F1587">
            <v>24500875</v>
          </cell>
          <cell r="G1587" t="str">
            <v>19993BCRME</v>
          </cell>
          <cell r="H1587" t="str">
            <v>19993ME</v>
          </cell>
        </row>
        <row r="1588">
          <cell r="D1588">
            <v>0.1335671342222948</v>
          </cell>
          <cell r="F1588">
            <v>23000000</v>
          </cell>
          <cell r="G1588" t="str">
            <v>19993BCRMN</v>
          </cell>
          <cell r="H1588" t="str">
            <v>19993MN</v>
          </cell>
        </row>
        <row r="1589">
          <cell r="D1589">
            <v>8.5946471652053949E-2</v>
          </cell>
          <cell r="F1589">
            <v>14001979.84</v>
          </cell>
          <cell r="G1589" t="str">
            <v>19993BUNME</v>
          </cell>
          <cell r="H1589" t="str">
            <v>19993ME</v>
          </cell>
        </row>
        <row r="1590">
          <cell r="D1590">
            <v>0.14367444074274593</v>
          </cell>
          <cell r="F1590">
            <v>1877957.61</v>
          </cell>
          <cell r="G1590" t="str">
            <v>19993BUNMN</v>
          </cell>
          <cell r="H1590" t="str">
            <v>19993MN</v>
          </cell>
        </row>
        <row r="1591">
          <cell r="D1591">
            <v>8.0207211750032981E-2</v>
          </cell>
          <cell r="F1591">
            <v>9300000</v>
          </cell>
          <cell r="G1591" t="str">
            <v>19993BCTME</v>
          </cell>
          <cell r="H1591" t="str">
            <v>19993ME</v>
          </cell>
        </row>
        <row r="1592">
          <cell r="D1592">
            <v>9.4893056113740437E-2</v>
          </cell>
          <cell r="F1592">
            <v>300000</v>
          </cell>
          <cell r="G1592" t="str">
            <v>19993OTROSME</v>
          </cell>
          <cell r="H1592" t="str">
            <v>19993ME</v>
          </cell>
        </row>
        <row r="1593">
          <cell r="D1593">
            <v>8.7278678876301724E-2</v>
          </cell>
          <cell r="F1593">
            <v>5885777.8600000003</v>
          </cell>
          <cell r="G1593" t="str">
            <v>19993OTROSME</v>
          </cell>
          <cell r="H1593" t="str">
            <v>19993ME</v>
          </cell>
        </row>
        <row r="1594">
          <cell r="D1594">
            <v>0.15258395401920144</v>
          </cell>
          <cell r="F1594">
            <v>12603500</v>
          </cell>
          <cell r="G1594" t="str">
            <v>19993OTROSMN</v>
          </cell>
          <cell r="H1594" t="str">
            <v>19993MN</v>
          </cell>
        </row>
        <row r="1595">
          <cell r="D1595">
            <v>0.10846162689917326</v>
          </cell>
          <cell r="F1595">
            <v>6000000</v>
          </cell>
          <cell r="G1595" t="str">
            <v>19994BBAME</v>
          </cell>
          <cell r="H1595" t="str">
            <v>19994ME</v>
          </cell>
        </row>
        <row r="1596">
          <cell r="D1596">
            <v>0.15657942985323006</v>
          </cell>
          <cell r="F1596">
            <v>14507854.17</v>
          </cell>
          <cell r="G1596" t="str">
            <v>19994BBAMN</v>
          </cell>
          <cell r="H1596" t="str">
            <v>19994MN</v>
          </cell>
        </row>
        <row r="1597">
          <cell r="D1597">
            <v>0.14281558991837034</v>
          </cell>
          <cell r="F1597">
            <v>7000000</v>
          </cell>
          <cell r="G1597" t="str">
            <v>19994BECMN</v>
          </cell>
          <cell r="H1597" t="str">
            <v>19994MN</v>
          </cell>
        </row>
        <row r="1598">
          <cell r="D1598">
            <v>8.7443307277639826E-2</v>
          </cell>
          <cell r="F1598">
            <v>4827662.7300000004</v>
          </cell>
          <cell r="G1598" t="str">
            <v>19994BGAME</v>
          </cell>
          <cell r="H1598" t="str">
            <v>19994ME</v>
          </cell>
        </row>
        <row r="1599">
          <cell r="D1599">
            <v>0.13662362065066097</v>
          </cell>
          <cell r="F1599">
            <v>4350122.1399999997</v>
          </cell>
          <cell r="G1599" t="str">
            <v>19994BGAMN</v>
          </cell>
          <cell r="H1599" t="str">
            <v>19994MN</v>
          </cell>
        </row>
        <row r="1600">
          <cell r="D1600">
            <v>8.3498639760975185E-2</v>
          </cell>
          <cell r="F1600">
            <v>5202000</v>
          </cell>
          <cell r="G1600" t="str">
            <v>19994BISME</v>
          </cell>
          <cell r="H1600" t="str">
            <v>19994ME</v>
          </cell>
        </row>
        <row r="1601">
          <cell r="D1601">
            <v>0.13001673084711951</v>
          </cell>
          <cell r="F1601">
            <v>9200000</v>
          </cell>
          <cell r="G1601" t="str">
            <v>19994BISMN</v>
          </cell>
          <cell r="H1601" t="str">
            <v>19994MN</v>
          </cell>
        </row>
        <row r="1602">
          <cell r="D1602">
            <v>0.13756220263921817</v>
          </cell>
          <cell r="F1602">
            <v>17000000</v>
          </cell>
          <cell r="G1602" t="str">
            <v>19994BMEMN</v>
          </cell>
          <cell r="H1602" t="str">
            <v>19994MN</v>
          </cell>
        </row>
        <row r="1603">
          <cell r="D1603">
            <v>7.7806033042292999E-2</v>
          </cell>
          <cell r="F1603">
            <v>26603645.829999998</v>
          </cell>
          <cell r="G1603" t="str">
            <v>19994BNBME</v>
          </cell>
          <cell r="H1603" t="str">
            <v>19994ME</v>
          </cell>
        </row>
        <row r="1604">
          <cell r="D1604">
            <v>0.1331238681291573</v>
          </cell>
          <cell r="F1604">
            <v>2000000</v>
          </cell>
          <cell r="G1604" t="str">
            <v>19994BNBMN</v>
          </cell>
          <cell r="H1604" t="str">
            <v>19994MN</v>
          </cell>
        </row>
        <row r="1605">
          <cell r="D1605">
            <v>7.7833668312682347E-2</v>
          </cell>
          <cell r="F1605">
            <v>500000</v>
          </cell>
          <cell r="G1605" t="str">
            <v>19994BSCME</v>
          </cell>
          <cell r="H1605" t="str">
            <v>19994ME</v>
          </cell>
        </row>
        <row r="1606">
          <cell r="D1606">
            <v>8.5109588431124594E-2</v>
          </cell>
          <cell r="F1606">
            <v>3512981.12</v>
          </cell>
          <cell r="G1606" t="str">
            <v>19994BSOME</v>
          </cell>
          <cell r="H1606" t="str">
            <v>19994ME</v>
          </cell>
        </row>
        <row r="1607">
          <cell r="D1607">
            <v>0.14097130665510466</v>
          </cell>
          <cell r="F1607">
            <v>101004133.73000002</v>
          </cell>
          <cell r="G1607" t="str">
            <v>19994BSOMN</v>
          </cell>
          <cell r="H1607" t="str">
            <v>19994MN</v>
          </cell>
        </row>
        <row r="1608">
          <cell r="D1608">
            <v>8.2983333125641601E-2</v>
          </cell>
          <cell r="F1608">
            <v>5700000</v>
          </cell>
          <cell r="G1608" t="str">
            <v>19994BCRME</v>
          </cell>
          <cell r="H1608" t="str">
            <v>19994ME</v>
          </cell>
        </row>
        <row r="1609">
          <cell r="D1609">
            <v>0.12738423264005228</v>
          </cell>
          <cell r="F1609">
            <v>25000000</v>
          </cell>
          <cell r="G1609" t="str">
            <v>19994BCRMN</v>
          </cell>
          <cell r="H1609" t="str">
            <v>19994MN</v>
          </cell>
        </row>
        <row r="1610">
          <cell r="D1610">
            <v>8.6423036857074864E-2</v>
          </cell>
          <cell r="F1610">
            <v>6222308.6099999985</v>
          </cell>
          <cell r="G1610" t="str">
            <v>19994BUNME</v>
          </cell>
          <cell r="H1610" t="str">
            <v>19994ME</v>
          </cell>
        </row>
        <row r="1611">
          <cell r="D1611">
            <v>0.14367444074274596</v>
          </cell>
          <cell r="F1611">
            <v>2699084.63</v>
          </cell>
          <cell r="G1611" t="str">
            <v>19994BUNMN</v>
          </cell>
          <cell r="H1611" t="str">
            <v>19994MN</v>
          </cell>
        </row>
        <row r="1612">
          <cell r="D1612">
            <v>7.7555901152957199E-2</v>
          </cell>
          <cell r="F1612">
            <v>6200000</v>
          </cell>
          <cell r="G1612" t="str">
            <v>19994BCTME</v>
          </cell>
          <cell r="H1612" t="str">
            <v>19994ME</v>
          </cell>
        </row>
        <row r="1613">
          <cell r="D1613">
            <v>0.13499773242096008</v>
          </cell>
          <cell r="F1613">
            <v>7500000</v>
          </cell>
          <cell r="G1613" t="str">
            <v>19994BCTMN</v>
          </cell>
          <cell r="H1613" t="str">
            <v>19994MN</v>
          </cell>
        </row>
        <row r="1614">
          <cell r="D1614">
            <v>8.9454562993036682E-2</v>
          </cell>
          <cell r="F1614">
            <v>9188555.5199999996</v>
          </cell>
          <cell r="G1614" t="str">
            <v>19994OTROSME</v>
          </cell>
          <cell r="H1614" t="str">
            <v>19994ME</v>
          </cell>
        </row>
        <row r="1615">
          <cell r="D1615">
            <v>0.16190859704409821</v>
          </cell>
          <cell r="F1615">
            <v>12854062.189999999</v>
          </cell>
          <cell r="G1615" t="str">
            <v>19994OTROSMN</v>
          </cell>
          <cell r="H1615" t="str">
            <v>19994MN</v>
          </cell>
        </row>
        <row r="1616">
          <cell r="D1616">
            <v>0.15210973729568739</v>
          </cell>
          <cell r="F1616">
            <v>16000000</v>
          </cell>
          <cell r="G1616" t="str">
            <v>19995BECMN</v>
          </cell>
          <cell r="H1616" t="str">
            <v>19995MN</v>
          </cell>
        </row>
        <row r="1617">
          <cell r="D1617">
            <v>9.2980160151317034E-2</v>
          </cell>
          <cell r="F1617">
            <v>10280035.699999999</v>
          </cell>
          <cell r="G1617" t="str">
            <v>19995BGAME</v>
          </cell>
          <cell r="H1617" t="str">
            <v>19995ME</v>
          </cell>
        </row>
        <row r="1618">
          <cell r="D1618">
            <v>0.13241604641527638</v>
          </cell>
          <cell r="F1618">
            <v>2374602.58</v>
          </cell>
          <cell r="G1618" t="str">
            <v>19995BGAMN</v>
          </cell>
          <cell r="H1618" t="str">
            <v>19995MN</v>
          </cell>
        </row>
        <row r="1619">
          <cell r="D1619">
            <v>8.7586648737794481E-2</v>
          </cell>
          <cell r="F1619">
            <v>19100777.780000001</v>
          </cell>
          <cell r="G1619" t="str">
            <v>19995BISME</v>
          </cell>
          <cell r="H1619" t="str">
            <v>19995ME</v>
          </cell>
        </row>
        <row r="1620">
          <cell r="D1620">
            <v>0.16172541654837325</v>
          </cell>
          <cell r="F1620">
            <v>5000000</v>
          </cell>
          <cell r="G1620" t="str">
            <v>19995BISMN</v>
          </cell>
          <cell r="H1620" t="str">
            <v>19995MN</v>
          </cell>
        </row>
        <row r="1621">
          <cell r="D1621">
            <v>8.2999506807509782E-2</v>
          </cell>
          <cell r="F1621">
            <v>722868.25</v>
          </cell>
          <cell r="G1621" t="str">
            <v>19995BMEME</v>
          </cell>
          <cell r="H1621" t="str">
            <v>19995ME</v>
          </cell>
        </row>
        <row r="1622">
          <cell r="D1622">
            <v>0.13784753554709198</v>
          </cell>
          <cell r="F1622">
            <v>33000000</v>
          </cell>
          <cell r="G1622" t="str">
            <v>19995BMEMN</v>
          </cell>
          <cell r="H1622" t="str">
            <v>19995MN</v>
          </cell>
        </row>
        <row r="1623">
          <cell r="D1623">
            <v>8.2799034132011604E-2</v>
          </cell>
          <cell r="F1623">
            <v>19903125</v>
          </cell>
          <cell r="G1623" t="str">
            <v>19995BNBME</v>
          </cell>
          <cell r="H1623" t="str">
            <v>19995ME</v>
          </cell>
        </row>
        <row r="1624">
          <cell r="D1624">
            <v>0.14251384178079535</v>
          </cell>
          <cell r="F1624">
            <v>14900000</v>
          </cell>
          <cell r="G1624" t="str">
            <v>19995BNBMN</v>
          </cell>
          <cell r="H1624" t="str">
            <v>19995MN</v>
          </cell>
        </row>
        <row r="1625">
          <cell r="D1625">
            <v>8.6500250522483446E-2</v>
          </cell>
          <cell r="F1625">
            <v>700000</v>
          </cell>
          <cell r="G1625" t="str">
            <v>19995BREME</v>
          </cell>
          <cell r="H1625" t="str">
            <v>19995ME</v>
          </cell>
        </row>
        <row r="1626">
          <cell r="D1626">
            <v>0.13866824087941199</v>
          </cell>
          <cell r="F1626">
            <v>2300000</v>
          </cell>
          <cell r="G1626" t="str">
            <v>19995BREMN</v>
          </cell>
          <cell r="H1626" t="str">
            <v>19995MN</v>
          </cell>
        </row>
        <row r="1627">
          <cell r="D1627">
            <v>8.3322128391889225E-2</v>
          </cell>
          <cell r="F1627">
            <v>4801250</v>
          </cell>
          <cell r="G1627" t="str">
            <v>19995BSOME</v>
          </cell>
          <cell r="H1627" t="str">
            <v>19995ME</v>
          </cell>
        </row>
        <row r="1628">
          <cell r="D1628">
            <v>0.14795969297432995</v>
          </cell>
          <cell r="F1628">
            <v>73415961.469999999</v>
          </cell>
          <cell r="G1628" t="str">
            <v>19995BSOMN</v>
          </cell>
          <cell r="H1628" t="str">
            <v>19995MN</v>
          </cell>
        </row>
        <row r="1629">
          <cell r="D1629">
            <v>8.3228750504075605E-2</v>
          </cell>
          <cell r="F1629">
            <v>14300000</v>
          </cell>
          <cell r="G1629" t="str">
            <v>19995BCRME</v>
          </cell>
          <cell r="H1629" t="str">
            <v>19995ME</v>
          </cell>
        </row>
        <row r="1630">
          <cell r="D1630">
            <v>0.14416763843435929</v>
          </cell>
          <cell r="F1630">
            <v>64001125</v>
          </cell>
          <cell r="G1630" t="str">
            <v>19995BCRMN</v>
          </cell>
          <cell r="H1630" t="str">
            <v>19995MN</v>
          </cell>
        </row>
        <row r="1631">
          <cell r="D1631">
            <v>9.743012110231794E-2</v>
          </cell>
          <cell r="F1631">
            <v>5209262.42</v>
          </cell>
          <cell r="G1631" t="str">
            <v>19995BUNME</v>
          </cell>
          <cell r="H1631" t="str">
            <v>19995ME</v>
          </cell>
        </row>
        <row r="1632">
          <cell r="D1632">
            <v>8.028147146112101E-2</v>
          </cell>
          <cell r="F1632">
            <v>11200000</v>
          </cell>
          <cell r="G1632" t="str">
            <v>19995BCTME</v>
          </cell>
          <cell r="H1632" t="str">
            <v>19995ME</v>
          </cell>
        </row>
        <row r="1633">
          <cell r="D1633">
            <v>0.150040629436901</v>
          </cell>
          <cell r="F1633">
            <v>9500805.5600000005</v>
          </cell>
          <cell r="G1633" t="str">
            <v>19995BCTMN</v>
          </cell>
          <cell r="H1633" t="str">
            <v>19995MN</v>
          </cell>
        </row>
        <row r="1634">
          <cell r="D1634">
            <v>9.0930358141690218E-2</v>
          </cell>
          <cell r="F1634">
            <v>11257293.149999999</v>
          </cell>
          <cell r="G1634" t="str">
            <v>19995OTROSME</v>
          </cell>
          <cell r="H1634" t="str">
            <v>19995ME</v>
          </cell>
        </row>
        <row r="1635">
          <cell r="D1635">
            <v>0.1628157868530361</v>
          </cell>
          <cell r="F1635">
            <v>19574675.07</v>
          </cell>
          <cell r="G1635" t="str">
            <v>19995OTROSMN</v>
          </cell>
          <cell r="H1635" t="str">
            <v>19995MN</v>
          </cell>
        </row>
        <row r="1636">
          <cell r="D1636">
            <v>0.15227454427817669</v>
          </cell>
          <cell r="F1636">
            <v>2000000</v>
          </cell>
          <cell r="G1636" t="str">
            <v>19996BECMN</v>
          </cell>
          <cell r="H1636" t="str">
            <v>19996MN</v>
          </cell>
        </row>
        <row r="1637">
          <cell r="D1637">
            <v>9.790078876622603E-2</v>
          </cell>
          <cell r="F1637">
            <v>8309997.2800000003</v>
          </cell>
          <cell r="G1637" t="str">
            <v>19996BGAME</v>
          </cell>
          <cell r="H1637" t="str">
            <v>19996ME</v>
          </cell>
        </row>
        <row r="1638">
          <cell r="D1638">
            <v>0.13803248161387716</v>
          </cell>
          <cell r="F1638">
            <v>2399338.02</v>
          </cell>
          <cell r="G1638" t="str">
            <v>19996BGAMN</v>
          </cell>
          <cell r="H1638" t="str">
            <v>19996MN</v>
          </cell>
        </row>
        <row r="1639">
          <cell r="D1639">
            <v>0.13057465295999568</v>
          </cell>
          <cell r="F1639">
            <v>21100000</v>
          </cell>
          <cell r="G1639" t="str">
            <v>19996BISMN</v>
          </cell>
          <cell r="H1639" t="str">
            <v>19996MN</v>
          </cell>
        </row>
        <row r="1640">
          <cell r="D1640">
            <v>8.3492063953559195E-2</v>
          </cell>
          <cell r="F1640">
            <v>9828879.4400000013</v>
          </cell>
          <cell r="G1640" t="str">
            <v>19996BMEME</v>
          </cell>
          <cell r="H1640" t="str">
            <v>19996ME</v>
          </cell>
        </row>
        <row r="1641">
          <cell r="D1641">
            <v>0.14716887106406651</v>
          </cell>
          <cell r="F1641">
            <v>13000000</v>
          </cell>
          <cell r="G1641" t="str">
            <v>19996BMEMN</v>
          </cell>
          <cell r="H1641" t="str">
            <v>19996MN</v>
          </cell>
        </row>
        <row r="1642">
          <cell r="D1642">
            <v>9.7502465504265709E-2</v>
          </cell>
          <cell r="F1642">
            <v>9000000</v>
          </cell>
          <cell r="G1642" t="str">
            <v>19996BNBME</v>
          </cell>
          <cell r="H1642" t="str">
            <v>19996ME</v>
          </cell>
        </row>
        <row r="1643">
          <cell r="D1643">
            <v>0.14203033892283157</v>
          </cell>
          <cell r="F1643">
            <v>70500000</v>
          </cell>
          <cell r="G1643" t="str">
            <v>19996BNBMN</v>
          </cell>
          <cell r="H1643" t="str">
            <v>19996MN</v>
          </cell>
        </row>
        <row r="1644">
          <cell r="D1644">
            <v>0.141971931732395</v>
          </cell>
          <cell r="F1644">
            <v>15300000</v>
          </cell>
          <cell r="G1644" t="str">
            <v>19996BREMN</v>
          </cell>
          <cell r="H1644" t="str">
            <v>19996MN</v>
          </cell>
        </row>
        <row r="1645">
          <cell r="D1645">
            <v>0.10986930943559901</v>
          </cell>
          <cell r="F1645">
            <v>7000000</v>
          </cell>
          <cell r="G1645" t="str">
            <v>19996BSCME</v>
          </cell>
          <cell r="H1645" t="str">
            <v>19996ME</v>
          </cell>
        </row>
        <row r="1646">
          <cell r="D1646">
            <v>0.12011268103072308</v>
          </cell>
          <cell r="F1646">
            <v>9511906.1899999995</v>
          </cell>
          <cell r="G1646" t="str">
            <v>19996BSOME</v>
          </cell>
          <cell r="H1646" t="str">
            <v>19996ME</v>
          </cell>
        </row>
        <row r="1647">
          <cell r="D1647">
            <v>0.15431435913893887</v>
          </cell>
          <cell r="F1647">
            <v>38205533.609999999</v>
          </cell>
          <cell r="G1647" t="str">
            <v>19996BSOMN</v>
          </cell>
          <cell r="H1647" t="str">
            <v>19996MN</v>
          </cell>
        </row>
        <row r="1648">
          <cell r="D1648">
            <v>0.10845180264712317</v>
          </cell>
          <cell r="F1648">
            <v>2000000</v>
          </cell>
          <cell r="G1648" t="str">
            <v>19996BCRME</v>
          </cell>
          <cell r="H1648" t="str">
            <v>19996ME</v>
          </cell>
        </row>
        <row r="1649">
          <cell r="D1649">
            <v>0.14213723821936114</v>
          </cell>
          <cell r="F1649">
            <v>42000000</v>
          </cell>
          <cell r="G1649" t="str">
            <v>19996BCRMN</v>
          </cell>
          <cell r="H1649" t="str">
            <v>19996MN</v>
          </cell>
        </row>
        <row r="1650">
          <cell r="D1650">
            <v>0.10810457178061826</v>
          </cell>
          <cell r="F1650">
            <v>15213822.480000002</v>
          </cell>
          <cell r="G1650" t="str">
            <v>19996BUNME</v>
          </cell>
          <cell r="H1650" t="str">
            <v>19996ME</v>
          </cell>
        </row>
        <row r="1651">
          <cell r="D1651">
            <v>0.11614694739819309</v>
          </cell>
          <cell r="F1651">
            <v>1300000</v>
          </cell>
          <cell r="G1651" t="str">
            <v>19996BUNMN</v>
          </cell>
          <cell r="H1651" t="str">
            <v>19996MN</v>
          </cell>
        </row>
        <row r="1652">
          <cell r="D1652">
            <v>0.10473954045919324</v>
          </cell>
          <cell r="F1652">
            <v>49904633.75</v>
          </cell>
          <cell r="G1652" t="str">
            <v>19996BCTME</v>
          </cell>
          <cell r="H1652" t="str">
            <v>19996ME</v>
          </cell>
        </row>
        <row r="1653">
          <cell r="D1653">
            <v>0.1392895837579736</v>
          </cell>
          <cell r="F1653">
            <v>76701333.329999998</v>
          </cell>
          <cell r="G1653" t="str">
            <v>19996BCTMN</v>
          </cell>
          <cell r="H1653" t="str">
            <v>19996MN</v>
          </cell>
        </row>
        <row r="1654">
          <cell r="D1654">
            <v>0.10738611750613301</v>
          </cell>
          <cell r="F1654">
            <v>8815632.7799999993</v>
          </cell>
          <cell r="G1654" t="str">
            <v>19996OTROSME</v>
          </cell>
          <cell r="H1654" t="str">
            <v>19996ME</v>
          </cell>
        </row>
        <row r="1655">
          <cell r="D1655">
            <v>0.15473216892845837</v>
          </cell>
          <cell r="F1655">
            <v>1802914.92</v>
          </cell>
          <cell r="G1655" t="str">
            <v>19996OTROSMN</v>
          </cell>
          <cell r="H1655" t="str">
            <v>19996MN</v>
          </cell>
        </row>
        <row r="1656">
          <cell r="D1656">
            <v>8.3277439925637742E-2</v>
          </cell>
          <cell r="F1656">
            <v>500000</v>
          </cell>
          <cell r="G1656" t="str">
            <v>19997BDBME</v>
          </cell>
          <cell r="H1656" t="str">
            <v>19997ME</v>
          </cell>
        </row>
        <row r="1657">
          <cell r="D1657">
            <v>0.13481612316921196</v>
          </cell>
          <cell r="F1657">
            <v>7700000</v>
          </cell>
          <cell r="G1657" t="str">
            <v>19997BECMN</v>
          </cell>
          <cell r="H1657" t="str">
            <v>19997MN</v>
          </cell>
        </row>
        <row r="1658">
          <cell r="D1658">
            <v>9.1548338600639656E-2</v>
          </cell>
          <cell r="F1658">
            <v>3027842.67</v>
          </cell>
          <cell r="G1658" t="str">
            <v>19997BGAME</v>
          </cell>
          <cell r="H1658" t="str">
            <v>19997ME</v>
          </cell>
        </row>
        <row r="1659">
          <cell r="D1659">
            <v>0.14295764513116463</v>
          </cell>
          <cell r="F1659">
            <v>9026197.2599999998</v>
          </cell>
          <cell r="G1659" t="str">
            <v>19997BGAMN</v>
          </cell>
          <cell r="H1659" t="str">
            <v>19997MN</v>
          </cell>
        </row>
        <row r="1660">
          <cell r="D1660">
            <v>0.13483020246851915</v>
          </cell>
          <cell r="F1660">
            <v>35300000</v>
          </cell>
          <cell r="G1660" t="str">
            <v>19997BISMN</v>
          </cell>
          <cell r="H1660" t="str">
            <v>19997MN</v>
          </cell>
        </row>
        <row r="1661">
          <cell r="D1661">
            <v>8.1458202026721077E-2</v>
          </cell>
          <cell r="F1661">
            <v>3033498.9</v>
          </cell>
          <cell r="G1661" t="str">
            <v>19997BMEME</v>
          </cell>
          <cell r="H1661" t="str">
            <v>19997ME</v>
          </cell>
        </row>
        <row r="1662">
          <cell r="D1662">
            <v>0.14450782087118075</v>
          </cell>
          <cell r="F1662">
            <v>2000000</v>
          </cell>
          <cell r="G1662" t="str">
            <v>19997BMEMN</v>
          </cell>
          <cell r="H1662" t="str">
            <v>19997MN</v>
          </cell>
        </row>
        <row r="1663">
          <cell r="D1663">
            <v>8.4381455977782946E-2</v>
          </cell>
          <cell r="F1663">
            <v>3500000</v>
          </cell>
          <cell r="G1663" t="str">
            <v>19997BNBME</v>
          </cell>
          <cell r="H1663" t="str">
            <v>19997ME</v>
          </cell>
        </row>
        <row r="1664">
          <cell r="D1664">
            <v>0.14235122705880926</v>
          </cell>
          <cell r="F1664">
            <v>42006750</v>
          </cell>
          <cell r="G1664" t="str">
            <v>19997BNBMN</v>
          </cell>
          <cell r="H1664" t="str">
            <v>19997MN</v>
          </cell>
        </row>
        <row r="1665">
          <cell r="D1665">
            <v>0.12185283551491755</v>
          </cell>
          <cell r="F1665">
            <v>4200000</v>
          </cell>
          <cell r="G1665" t="str">
            <v>19997BREMN</v>
          </cell>
          <cell r="H1665" t="str">
            <v>19997MN</v>
          </cell>
        </row>
        <row r="1666">
          <cell r="D1666">
            <v>7.633051849691995E-2</v>
          </cell>
          <cell r="F1666">
            <v>7000000</v>
          </cell>
          <cell r="G1666" t="str">
            <v>19997BSCME</v>
          </cell>
          <cell r="H1666" t="str">
            <v>19997ME</v>
          </cell>
        </row>
        <row r="1667">
          <cell r="D1667">
            <v>0.14450782087118075</v>
          </cell>
          <cell r="F1667">
            <v>10000000</v>
          </cell>
          <cell r="G1667" t="str">
            <v>19997BSCMN</v>
          </cell>
          <cell r="H1667" t="str">
            <v>19997MN</v>
          </cell>
        </row>
        <row r="1668">
          <cell r="D1668">
            <v>9.3708985429279607E-2</v>
          </cell>
          <cell r="F1668">
            <v>2002875</v>
          </cell>
          <cell r="G1668" t="str">
            <v>19997BSOME</v>
          </cell>
          <cell r="H1668" t="str">
            <v>19997ME</v>
          </cell>
        </row>
        <row r="1669">
          <cell r="D1669">
            <v>0.15817781025592817</v>
          </cell>
          <cell r="F1669">
            <v>62935585.93</v>
          </cell>
          <cell r="G1669" t="str">
            <v>19997BSOMN</v>
          </cell>
          <cell r="H1669" t="str">
            <v>19997MN</v>
          </cell>
        </row>
        <row r="1670">
          <cell r="D1670">
            <v>7.3695965084270482E-2</v>
          </cell>
          <cell r="F1670">
            <v>8000205.5600000005</v>
          </cell>
          <cell r="G1670" t="str">
            <v>19997BCRME</v>
          </cell>
          <cell r="H1670" t="str">
            <v>19997ME</v>
          </cell>
        </row>
        <row r="1671">
          <cell r="D1671">
            <v>0.14331969890252114</v>
          </cell>
          <cell r="F1671">
            <v>68613446.090000004</v>
          </cell>
          <cell r="G1671" t="str">
            <v>19997BCRMN</v>
          </cell>
          <cell r="H1671" t="str">
            <v>19997MN</v>
          </cell>
        </row>
        <row r="1672">
          <cell r="D1672">
            <v>8.2270566699094452E-2</v>
          </cell>
          <cell r="F1672">
            <v>9452938.9600000009</v>
          </cell>
          <cell r="G1672" t="str">
            <v>19997BUNME</v>
          </cell>
          <cell r="H1672" t="str">
            <v>19997ME</v>
          </cell>
        </row>
        <row r="1673">
          <cell r="D1673">
            <v>8.1113498300483478E-2</v>
          </cell>
          <cell r="F1673">
            <v>24900000</v>
          </cell>
          <cell r="G1673" t="str">
            <v>19997BCTME</v>
          </cell>
          <cell r="H1673" t="str">
            <v>19997ME</v>
          </cell>
        </row>
        <row r="1674">
          <cell r="D1674">
            <v>0.13961913487164881</v>
          </cell>
          <cell r="F1674">
            <v>33300000</v>
          </cell>
          <cell r="G1674" t="str">
            <v>19997BCTMN</v>
          </cell>
          <cell r="H1674" t="str">
            <v>19997MN</v>
          </cell>
        </row>
        <row r="1675">
          <cell r="D1675">
            <v>9.7877623334613501E-2</v>
          </cell>
          <cell r="F1675">
            <v>10015125.57</v>
          </cell>
          <cell r="G1675" t="str">
            <v>19997OTROSME</v>
          </cell>
          <cell r="H1675" t="str">
            <v>19997ME</v>
          </cell>
        </row>
        <row r="1676">
          <cell r="D1676">
            <v>6.1842010452714508E-2</v>
          </cell>
          <cell r="F1676">
            <v>1200000</v>
          </cell>
          <cell r="G1676" t="str">
            <v>19998BDBME</v>
          </cell>
          <cell r="H1676" t="str">
            <v>19998ME</v>
          </cell>
        </row>
        <row r="1677">
          <cell r="D1677">
            <v>0.1293574939614334</v>
          </cell>
          <cell r="F1677">
            <v>3000000</v>
          </cell>
          <cell r="G1677" t="str">
            <v>19998BECMN</v>
          </cell>
          <cell r="H1677" t="str">
            <v>19998MN</v>
          </cell>
        </row>
        <row r="1678">
          <cell r="D1678">
            <v>6.3531826954835585E-2</v>
          </cell>
          <cell r="F1678">
            <v>1500000</v>
          </cell>
          <cell r="G1678" t="str">
            <v>19998BGAME</v>
          </cell>
          <cell r="H1678" t="str">
            <v>19998ME</v>
          </cell>
        </row>
        <row r="1679">
          <cell r="D1679">
            <v>0.1331238681291573</v>
          </cell>
          <cell r="F1679">
            <v>3000000</v>
          </cell>
          <cell r="G1679" t="str">
            <v>19998BGAMN</v>
          </cell>
          <cell r="H1679" t="str">
            <v>19998MN</v>
          </cell>
        </row>
        <row r="1680">
          <cell r="D1680">
            <v>6.4027030327825932E-2</v>
          </cell>
          <cell r="F1680">
            <v>3900000</v>
          </cell>
          <cell r="G1680" t="str">
            <v>19998BISME</v>
          </cell>
          <cell r="H1680" t="str">
            <v>19998ME</v>
          </cell>
        </row>
        <row r="1681">
          <cell r="D1681">
            <v>0.13294442855763777</v>
          </cell>
          <cell r="F1681">
            <v>36710416.670000002</v>
          </cell>
          <cell r="G1681" t="str">
            <v>19998BISMN</v>
          </cell>
          <cell r="H1681" t="str">
            <v>19998MN</v>
          </cell>
        </row>
        <row r="1682">
          <cell r="D1682">
            <v>8.8390905892635083E-2</v>
          </cell>
          <cell r="F1682">
            <v>1341449.1599999999</v>
          </cell>
          <cell r="G1682" t="str">
            <v>19998BMEME</v>
          </cell>
          <cell r="H1682" t="str">
            <v>19998ME</v>
          </cell>
        </row>
        <row r="1683">
          <cell r="D1683">
            <v>0.12722349283869802</v>
          </cell>
          <cell r="F1683">
            <v>23000000</v>
          </cell>
          <cell r="G1683" t="str">
            <v>19998BMEMN</v>
          </cell>
          <cell r="H1683" t="str">
            <v>19998MN</v>
          </cell>
        </row>
        <row r="1684">
          <cell r="D1684">
            <v>6.9823490445842129E-2</v>
          </cell>
          <cell r="F1684">
            <v>2500000</v>
          </cell>
          <cell r="G1684" t="str">
            <v>19998BNBME</v>
          </cell>
          <cell r="H1684" t="str">
            <v>19998ME</v>
          </cell>
        </row>
        <row r="1685">
          <cell r="D1685">
            <v>0.12744138348338047</v>
          </cell>
          <cell r="F1685">
            <v>26000000</v>
          </cell>
          <cell r="G1685" t="str">
            <v>19998BNBMN</v>
          </cell>
          <cell r="H1685" t="str">
            <v>19998MN</v>
          </cell>
        </row>
        <row r="1686">
          <cell r="D1686">
            <v>7.5184957891700543E-2</v>
          </cell>
          <cell r="F1686">
            <v>245000</v>
          </cell>
          <cell r="G1686" t="str">
            <v>19998BREME</v>
          </cell>
          <cell r="H1686" t="str">
            <v>19998ME</v>
          </cell>
        </row>
        <row r="1687">
          <cell r="D1687">
            <v>7.4401380090660996E-2</v>
          </cell>
          <cell r="F1687">
            <v>15319228.73</v>
          </cell>
          <cell r="G1687" t="str">
            <v>19998BSOME</v>
          </cell>
          <cell r="H1687" t="str">
            <v>19998ME</v>
          </cell>
        </row>
        <row r="1688">
          <cell r="D1688">
            <v>0.15901074433185786</v>
          </cell>
          <cell r="F1688">
            <v>27384403.100000001</v>
          </cell>
          <cell r="G1688" t="str">
            <v>19998BSOMN</v>
          </cell>
          <cell r="H1688" t="str">
            <v>19998MN</v>
          </cell>
        </row>
        <row r="1689">
          <cell r="D1689">
            <v>5.126014873337037E-2</v>
          </cell>
          <cell r="F1689">
            <v>2000000</v>
          </cell>
          <cell r="G1689" t="str">
            <v>19998BCRME</v>
          </cell>
          <cell r="H1689" t="str">
            <v>19998ME</v>
          </cell>
        </row>
        <row r="1690">
          <cell r="D1690">
            <v>0.1339175466592244</v>
          </cell>
          <cell r="F1690">
            <v>48835153.649999999</v>
          </cell>
          <cell r="G1690" t="str">
            <v>19998BCRMN</v>
          </cell>
          <cell r="H1690" t="str">
            <v>19998MN</v>
          </cell>
        </row>
        <row r="1691">
          <cell r="D1691">
            <v>6.7399187914706504E-2</v>
          </cell>
          <cell r="F1691">
            <v>28116306.340000004</v>
          </cell>
          <cell r="G1691" t="str">
            <v>19998BUNME</v>
          </cell>
          <cell r="H1691" t="str">
            <v>19998ME</v>
          </cell>
        </row>
        <row r="1692">
          <cell r="D1692">
            <v>0.13207399900346739</v>
          </cell>
          <cell r="F1692">
            <v>31600000</v>
          </cell>
          <cell r="G1692" t="str">
            <v>19998BUNMN</v>
          </cell>
          <cell r="H1692" t="str">
            <v>19998MN</v>
          </cell>
        </row>
        <row r="1693">
          <cell r="D1693">
            <v>6.1650354626910306E-2</v>
          </cell>
          <cell r="F1693">
            <v>11000000</v>
          </cell>
          <cell r="G1693" t="str">
            <v>19998BCTME</v>
          </cell>
          <cell r="H1693" t="str">
            <v>19998ME</v>
          </cell>
        </row>
        <row r="1694">
          <cell r="D1694">
            <v>0.12924818805324093</v>
          </cell>
          <cell r="F1694">
            <v>73600000</v>
          </cell>
          <cell r="G1694" t="str">
            <v>19998BCTMN</v>
          </cell>
          <cell r="H1694" t="str">
            <v>19998MN</v>
          </cell>
        </row>
        <row r="1695">
          <cell r="D1695">
            <v>8.246095875811961E-2</v>
          </cell>
          <cell r="F1695">
            <v>7533517.4900000002</v>
          </cell>
          <cell r="G1695" t="str">
            <v>19998OTROSME</v>
          </cell>
          <cell r="H1695" t="str">
            <v>19998ME</v>
          </cell>
        </row>
        <row r="1696">
          <cell r="D1696">
            <v>0.16359956815550747</v>
          </cell>
          <cell r="F1696">
            <v>2703075.97</v>
          </cell>
          <cell r="G1696" t="str">
            <v>19998OTROSMN</v>
          </cell>
          <cell r="H1696" t="str">
            <v>19998MN</v>
          </cell>
        </row>
        <row r="1697">
          <cell r="D1697">
            <v>6.6081970077254956E-2</v>
          </cell>
          <cell r="F1697">
            <v>600000</v>
          </cell>
          <cell r="G1697" t="str">
            <v>19999BDBME</v>
          </cell>
          <cell r="H1697" t="str">
            <v>19999ME</v>
          </cell>
        </row>
        <row r="1698">
          <cell r="D1698">
            <v>6.3653081785687113E-2</v>
          </cell>
          <cell r="F1698">
            <v>500000</v>
          </cell>
          <cell r="G1698" t="str">
            <v>19999BECME</v>
          </cell>
          <cell r="H1698" t="str">
            <v>19999ME</v>
          </cell>
        </row>
        <row r="1699">
          <cell r="D1699">
            <v>0.12129598444432221</v>
          </cell>
          <cell r="F1699">
            <v>19900000</v>
          </cell>
          <cell r="G1699" t="str">
            <v>19999BECMN</v>
          </cell>
          <cell r="H1699" t="str">
            <v>19999MN</v>
          </cell>
        </row>
        <row r="1700">
          <cell r="D1700">
            <v>6.5095394034020787E-2</v>
          </cell>
          <cell r="F1700">
            <v>4153866.67</v>
          </cell>
          <cell r="G1700" t="str">
            <v>19999BGAME</v>
          </cell>
          <cell r="H1700" t="str">
            <v>19999ME</v>
          </cell>
        </row>
        <row r="1701">
          <cell r="D1701">
            <v>0.12990397238658874</v>
          </cell>
          <cell r="F1701">
            <v>4200520.83</v>
          </cell>
          <cell r="G1701" t="str">
            <v>19999BGAMN</v>
          </cell>
          <cell r="H1701" t="str">
            <v>19999MN</v>
          </cell>
        </row>
        <row r="1702">
          <cell r="D1702">
            <v>6.3191434184377435E-2</v>
          </cell>
          <cell r="F1702">
            <v>19500000</v>
          </cell>
          <cell r="G1702" t="str">
            <v>19999BISME</v>
          </cell>
          <cell r="H1702" t="str">
            <v>19999ME</v>
          </cell>
        </row>
        <row r="1703">
          <cell r="D1703">
            <v>0.12485873878280725</v>
          </cell>
          <cell r="F1703">
            <v>11600000</v>
          </cell>
          <cell r="G1703" t="str">
            <v>19999BISMN</v>
          </cell>
          <cell r="H1703" t="str">
            <v>19999MN</v>
          </cell>
        </row>
        <row r="1704">
          <cell r="D1704">
            <v>6.3709295722779377E-2</v>
          </cell>
          <cell r="F1704">
            <v>18551624.25</v>
          </cell>
          <cell r="G1704" t="str">
            <v>19999BMEME</v>
          </cell>
          <cell r="H1704" t="str">
            <v>19999ME</v>
          </cell>
        </row>
        <row r="1705">
          <cell r="D1705">
            <v>0.10889498928918848</v>
          </cell>
          <cell r="F1705">
            <v>18000000</v>
          </cell>
          <cell r="G1705" t="str">
            <v>19999BMEMN</v>
          </cell>
          <cell r="H1705" t="str">
            <v>19999MN</v>
          </cell>
        </row>
        <row r="1706">
          <cell r="D1706">
            <v>6.1875277766780409E-2</v>
          </cell>
          <cell r="F1706">
            <v>8500000</v>
          </cell>
          <cell r="G1706" t="str">
            <v>19999BNBME</v>
          </cell>
          <cell r="H1706" t="str">
            <v>19999ME</v>
          </cell>
        </row>
        <row r="1707">
          <cell r="D1707">
            <v>6.182062442372338E-2</v>
          </cell>
          <cell r="F1707">
            <v>60000</v>
          </cell>
          <cell r="G1707" t="str">
            <v>19999BREME</v>
          </cell>
          <cell r="H1707" t="str">
            <v>19999ME</v>
          </cell>
        </row>
        <row r="1708">
          <cell r="D1708">
            <v>0.1149843627362295</v>
          </cell>
          <cell r="F1708">
            <v>5300000</v>
          </cell>
          <cell r="G1708" t="str">
            <v>19999BREMN</v>
          </cell>
          <cell r="H1708" t="str">
            <v>19999MN</v>
          </cell>
        </row>
        <row r="1709">
          <cell r="D1709">
            <v>6.1775051545753003E-2</v>
          </cell>
          <cell r="F1709">
            <v>5000000</v>
          </cell>
          <cell r="G1709" t="str">
            <v>19999BSCME</v>
          </cell>
          <cell r="H1709" t="str">
            <v>19999ME</v>
          </cell>
        </row>
        <row r="1710">
          <cell r="D1710">
            <v>7.1893984420542234E-2</v>
          </cell>
          <cell r="F1710">
            <v>22927225.240000002</v>
          </cell>
          <cell r="G1710" t="str">
            <v>19999BSOME</v>
          </cell>
          <cell r="H1710" t="str">
            <v>19999ME</v>
          </cell>
        </row>
        <row r="1711">
          <cell r="D1711">
            <v>0.15446404225565197</v>
          </cell>
          <cell r="F1711">
            <v>27814812.5</v>
          </cell>
          <cell r="G1711" t="str">
            <v>19999BSOMN</v>
          </cell>
          <cell r="H1711" t="str">
            <v>19999MN</v>
          </cell>
        </row>
        <row r="1712">
          <cell r="D1712">
            <v>6.7144939181274788E-2</v>
          </cell>
          <cell r="F1712">
            <v>4000000</v>
          </cell>
          <cell r="G1712" t="str">
            <v>19999BCRME</v>
          </cell>
          <cell r="H1712" t="str">
            <v>19999ME</v>
          </cell>
        </row>
        <row r="1713">
          <cell r="D1713">
            <v>0.11844903326342787</v>
          </cell>
          <cell r="F1713">
            <v>70013250</v>
          </cell>
          <cell r="G1713" t="str">
            <v>19999BCRMN</v>
          </cell>
          <cell r="H1713" t="str">
            <v>19999MN</v>
          </cell>
        </row>
        <row r="1714">
          <cell r="D1714">
            <v>6.5561581681581146E-2</v>
          </cell>
          <cell r="F1714">
            <v>5565557.7400000002</v>
          </cell>
          <cell r="G1714" t="str">
            <v>19999BUNME</v>
          </cell>
          <cell r="H1714" t="str">
            <v>19999ME</v>
          </cell>
        </row>
        <row r="1715">
          <cell r="D1715">
            <v>5.9330611103433802E-2</v>
          </cell>
          <cell r="F1715">
            <v>50502708.340000004</v>
          </cell>
          <cell r="G1715" t="str">
            <v>19999BCTME</v>
          </cell>
          <cell r="H1715" t="str">
            <v>19999ME</v>
          </cell>
        </row>
        <row r="1716">
          <cell r="D1716">
            <v>0.12657291924814545</v>
          </cell>
          <cell r="F1716">
            <v>16400000</v>
          </cell>
          <cell r="G1716" t="str">
            <v>19999BCTMN</v>
          </cell>
          <cell r="H1716" t="str">
            <v>19999MN</v>
          </cell>
        </row>
        <row r="1717">
          <cell r="D1717">
            <v>0.13295215060588808</v>
          </cell>
          <cell r="F1717">
            <v>2355675</v>
          </cell>
          <cell r="G1717" t="str">
            <v>19999OTROSMN</v>
          </cell>
          <cell r="H1717" t="str">
            <v>19999MN</v>
          </cell>
        </row>
        <row r="1718">
          <cell r="D1718">
            <v>7.7185778398960458E-2</v>
          </cell>
          <cell r="F1718">
            <v>4107290.98</v>
          </cell>
          <cell r="G1718" t="str">
            <v>19999OTROSME</v>
          </cell>
          <cell r="H1718" t="str">
            <v>19999ME</v>
          </cell>
        </row>
        <row r="1719">
          <cell r="D1719">
            <v>0.13591469579482771</v>
          </cell>
          <cell r="F1719">
            <v>5300000</v>
          </cell>
          <cell r="G1719" t="str">
            <v>19999OTROSMN</v>
          </cell>
          <cell r="H1719" t="str">
            <v>19999MN</v>
          </cell>
        </row>
        <row r="1720">
          <cell r="D1720">
            <v>7.9846093616204428E-2</v>
          </cell>
          <cell r="F1720">
            <v>2200000</v>
          </cell>
          <cell r="G1720" t="str">
            <v>199910BECME</v>
          </cell>
          <cell r="H1720" t="str">
            <v>199910ME</v>
          </cell>
        </row>
        <row r="1721">
          <cell r="D1721">
            <v>0.13616940565579377</v>
          </cell>
          <cell r="F1721">
            <v>7100000</v>
          </cell>
          <cell r="G1721" t="str">
            <v>199910BECMN</v>
          </cell>
          <cell r="H1721" t="str">
            <v>199910MN</v>
          </cell>
        </row>
        <row r="1722">
          <cell r="D1722">
            <v>7.2500883211043643E-2</v>
          </cell>
          <cell r="F1722">
            <v>500000</v>
          </cell>
          <cell r="G1722" t="str">
            <v>199910BGAME</v>
          </cell>
          <cell r="H1722" t="str">
            <v>199910ME</v>
          </cell>
        </row>
        <row r="1723">
          <cell r="D1723">
            <v>0.11853848813545721</v>
          </cell>
          <cell r="F1723">
            <v>9800305.5600000005</v>
          </cell>
          <cell r="G1723" t="str">
            <v>199910BGAMN</v>
          </cell>
          <cell r="H1723" t="str">
            <v>199910MN</v>
          </cell>
        </row>
        <row r="1724">
          <cell r="D1724">
            <v>0.12298093607588383</v>
          </cell>
          <cell r="F1724">
            <v>32416762.279999997</v>
          </cell>
          <cell r="G1724" t="str">
            <v>199910BISMN</v>
          </cell>
          <cell r="H1724" t="str">
            <v>199910MN</v>
          </cell>
        </row>
        <row r="1725">
          <cell r="D1725">
            <v>7.5367364057496403E-2</v>
          </cell>
          <cell r="F1725">
            <v>22162860.080000002</v>
          </cell>
          <cell r="G1725" t="str">
            <v>199910BMEME</v>
          </cell>
          <cell r="H1725" t="str">
            <v>199910ME</v>
          </cell>
        </row>
        <row r="1726">
          <cell r="D1726">
            <v>0.1233720842482974</v>
          </cell>
          <cell r="F1726">
            <v>43861098.740000002</v>
          </cell>
          <cell r="G1726" t="str">
            <v>199910BMEMN</v>
          </cell>
          <cell r="H1726" t="str">
            <v>199910MN</v>
          </cell>
        </row>
        <row r="1727">
          <cell r="D1727">
            <v>8.0390847579108152E-2</v>
          </cell>
          <cell r="F1727">
            <v>3200000</v>
          </cell>
          <cell r="G1727" t="str">
            <v>199910BNBME</v>
          </cell>
          <cell r="H1727" t="str">
            <v>199910ME</v>
          </cell>
        </row>
        <row r="1728">
          <cell r="D1728">
            <v>0.11625931476385176</v>
          </cell>
          <cell r="F1728">
            <v>18500000</v>
          </cell>
          <cell r="G1728" t="str">
            <v>199910BNBMN</v>
          </cell>
          <cell r="H1728" t="str">
            <v>199910MN</v>
          </cell>
        </row>
        <row r="1729">
          <cell r="D1729">
            <v>8.3277439925637742E-2</v>
          </cell>
          <cell r="F1729">
            <v>50000</v>
          </cell>
          <cell r="G1729" t="str">
            <v>199910BREME</v>
          </cell>
          <cell r="H1729" t="str">
            <v>199910ME</v>
          </cell>
        </row>
        <row r="1730">
          <cell r="D1730">
            <v>7.7733614735694179E-2</v>
          </cell>
          <cell r="F1730">
            <v>4000000</v>
          </cell>
          <cell r="G1730" t="str">
            <v>199910BSCME</v>
          </cell>
          <cell r="H1730" t="str">
            <v>199910ME</v>
          </cell>
        </row>
        <row r="1731">
          <cell r="D1731">
            <v>0.14161356205581932</v>
          </cell>
          <cell r="F1731">
            <v>10000000</v>
          </cell>
          <cell r="G1731" t="str">
            <v>199910BSCMN</v>
          </cell>
          <cell r="H1731" t="str">
            <v>199910MN</v>
          </cell>
        </row>
        <row r="1732">
          <cell r="D1732">
            <v>7.9032445441246504E-2</v>
          </cell>
          <cell r="F1732">
            <v>25609081.460000001</v>
          </cell>
          <cell r="G1732" t="str">
            <v>199910BSOME</v>
          </cell>
          <cell r="H1732" t="str">
            <v>199910ME</v>
          </cell>
        </row>
        <row r="1733">
          <cell r="D1733">
            <v>0.15173714293307322</v>
          </cell>
          <cell r="F1733">
            <v>44353428.890000001</v>
          </cell>
          <cell r="G1733" t="str">
            <v>199910BSOMN</v>
          </cell>
          <cell r="H1733" t="str">
            <v>199910MN</v>
          </cell>
        </row>
        <row r="1734">
          <cell r="D1734">
            <v>8.8684307740055437E-2</v>
          </cell>
          <cell r="F1734">
            <v>1500000</v>
          </cell>
          <cell r="G1734" t="str">
            <v>199910BCRME</v>
          </cell>
          <cell r="H1734" t="str">
            <v>199910ME</v>
          </cell>
        </row>
        <row r="1735">
          <cell r="D1735">
            <v>0.12733304450356731</v>
          </cell>
          <cell r="F1735">
            <v>88826049.489999995</v>
          </cell>
          <cell r="G1735" t="str">
            <v>199910BCRMN</v>
          </cell>
          <cell r="H1735" t="str">
            <v>199910MN</v>
          </cell>
        </row>
        <row r="1736">
          <cell r="D1736">
            <v>8.8390905892635097E-2</v>
          </cell>
          <cell r="F1736">
            <v>217135.5</v>
          </cell>
          <cell r="G1736" t="str">
            <v>199910BUNME</v>
          </cell>
          <cell r="H1736" t="str">
            <v>199910ME</v>
          </cell>
        </row>
        <row r="1737">
          <cell r="D1737">
            <v>0.13078946061224994</v>
          </cell>
          <cell r="F1737">
            <v>4000000</v>
          </cell>
          <cell r="G1737" t="str">
            <v>199910BUNMN</v>
          </cell>
          <cell r="H1737" t="str">
            <v>199910MN</v>
          </cell>
        </row>
        <row r="1738">
          <cell r="D1738">
            <v>7.2315293715348505E-2</v>
          </cell>
          <cell r="F1738">
            <v>8600000</v>
          </cell>
          <cell r="G1738" t="str">
            <v>199910BCTME</v>
          </cell>
          <cell r="H1738" t="str">
            <v>199910ME</v>
          </cell>
        </row>
        <row r="1739">
          <cell r="D1739">
            <v>0.12251018403764791</v>
          </cell>
          <cell r="F1739">
            <v>18000000</v>
          </cell>
          <cell r="G1739" t="str">
            <v>199910BCTMN</v>
          </cell>
          <cell r="H1739" t="str">
            <v>199910MN</v>
          </cell>
        </row>
        <row r="1740">
          <cell r="D1740">
            <v>8.1891005934641062E-2</v>
          </cell>
          <cell r="F1740">
            <v>1297625.96</v>
          </cell>
          <cell r="G1740" t="str">
            <v>199910OTROSME</v>
          </cell>
          <cell r="H1740" t="str">
            <v>199910ME</v>
          </cell>
        </row>
        <row r="1741">
          <cell r="D1741">
            <v>0.13306707421778471</v>
          </cell>
          <cell r="F1741">
            <v>1600000</v>
          </cell>
          <cell r="G1741" t="str">
            <v>199910OTROSMN</v>
          </cell>
          <cell r="H1741" t="str">
            <v>199910MN</v>
          </cell>
        </row>
        <row r="1742">
          <cell r="D1742">
            <v>8.109526442810977E-2</v>
          </cell>
          <cell r="F1742">
            <v>500000</v>
          </cell>
          <cell r="G1742" t="str">
            <v>199911BECME</v>
          </cell>
          <cell r="H1742" t="str">
            <v>199911ME</v>
          </cell>
        </row>
        <row r="1743">
          <cell r="D1743">
            <v>0.13266666621424614</v>
          </cell>
          <cell r="F1743">
            <v>34180000</v>
          </cell>
          <cell r="G1743" t="str">
            <v>199911BECMN</v>
          </cell>
          <cell r="H1743" t="str">
            <v>199911MN</v>
          </cell>
        </row>
        <row r="1744">
          <cell r="D1744">
            <v>8.1755387887160871E-2</v>
          </cell>
          <cell r="F1744">
            <v>5100000</v>
          </cell>
          <cell r="G1744" t="str">
            <v>199911BGAME</v>
          </cell>
          <cell r="H1744" t="str">
            <v>199911ME</v>
          </cell>
        </row>
        <row r="1745">
          <cell r="D1745">
            <v>0.1231329860932882</v>
          </cell>
          <cell r="F1745">
            <v>10100063.890000001</v>
          </cell>
          <cell r="G1745" t="str">
            <v>199911BGAMN</v>
          </cell>
          <cell r="H1745" t="str">
            <v>199911MN</v>
          </cell>
        </row>
        <row r="1746">
          <cell r="D1746">
            <v>7.4882418799780304E-2</v>
          </cell>
          <cell r="F1746">
            <v>4620500</v>
          </cell>
          <cell r="G1746" t="str">
            <v>199911BISME</v>
          </cell>
          <cell r="H1746" t="str">
            <v>199911ME</v>
          </cell>
        </row>
        <row r="1747">
          <cell r="D1747">
            <v>0.13111121781610952</v>
          </cell>
          <cell r="F1747">
            <v>16700000</v>
          </cell>
          <cell r="G1747" t="str">
            <v>199911BISMN</v>
          </cell>
          <cell r="H1747" t="str">
            <v>199911MN</v>
          </cell>
        </row>
        <row r="1748">
          <cell r="D1748">
            <v>8.1313059784114836E-2</v>
          </cell>
          <cell r="F1748">
            <v>19000208.329999998</v>
          </cell>
          <cell r="G1748" t="str">
            <v>199911BMEME</v>
          </cell>
          <cell r="H1748" t="str">
            <v>199911ME</v>
          </cell>
        </row>
        <row r="1749">
          <cell r="D1749">
            <v>0.13478720595106988</v>
          </cell>
          <cell r="F1749">
            <v>57074765.630000003</v>
          </cell>
          <cell r="G1749" t="str">
            <v>199911BMEMN</v>
          </cell>
          <cell r="H1749" t="str">
            <v>199911MN</v>
          </cell>
        </row>
        <row r="1750">
          <cell r="D1750">
            <v>9.3002764559783915E-2</v>
          </cell>
          <cell r="F1750">
            <v>8507221.7800000012</v>
          </cell>
          <cell r="G1750" t="str">
            <v>199911BNBME</v>
          </cell>
          <cell r="H1750" t="str">
            <v>199911ME</v>
          </cell>
        </row>
        <row r="1751">
          <cell r="D1751">
            <v>0.14563639750529556</v>
          </cell>
          <cell r="F1751">
            <v>15000000</v>
          </cell>
          <cell r="G1751" t="str">
            <v>199911BNBMN</v>
          </cell>
          <cell r="H1751" t="str">
            <v>199911MN</v>
          </cell>
        </row>
        <row r="1752">
          <cell r="D1752">
            <v>8.3277439925637742E-2</v>
          </cell>
          <cell r="F1752">
            <v>80000</v>
          </cell>
          <cell r="G1752" t="str">
            <v>199911BREME</v>
          </cell>
          <cell r="H1752" t="str">
            <v>199911ME</v>
          </cell>
        </row>
        <row r="1753">
          <cell r="D1753">
            <v>0.12747430687757141</v>
          </cell>
          <cell r="F1753">
            <v>1400000</v>
          </cell>
          <cell r="G1753" t="str">
            <v>199911BREMN</v>
          </cell>
          <cell r="H1753" t="str">
            <v>199911MN</v>
          </cell>
        </row>
        <row r="1754">
          <cell r="D1754">
            <v>7.9194501522055649E-2</v>
          </cell>
          <cell r="F1754">
            <v>6000000</v>
          </cell>
          <cell r="G1754" t="str">
            <v>199911BSCME</v>
          </cell>
          <cell r="H1754" t="str">
            <v>199911ME</v>
          </cell>
        </row>
        <row r="1755">
          <cell r="D1755">
            <v>0.1274517726408535</v>
          </cell>
          <cell r="F1755">
            <v>6000000</v>
          </cell>
          <cell r="G1755" t="str">
            <v>199911BSCMN</v>
          </cell>
          <cell r="H1755" t="str">
            <v>199911MN</v>
          </cell>
        </row>
        <row r="1756">
          <cell r="D1756">
            <v>8.6681627293022812E-2</v>
          </cell>
          <cell r="F1756">
            <v>13739040.909999998</v>
          </cell>
          <cell r="G1756" t="str">
            <v>199911BSOME</v>
          </cell>
          <cell r="H1756" t="str">
            <v>199911ME</v>
          </cell>
        </row>
        <row r="1757">
          <cell r="D1757">
            <v>0.1483901386682546</v>
          </cell>
          <cell r="F1757">
            <v>28853196.52</v>
          </cell>
          <cell r="G1757" t="str">
            <v>199911BSOMN</v>
          </cell>
          <cell r="H1757" t="str">
            <v>199911MN</v>
          </cell>
        </row>
        <row r="1758">
          <cell r="D1758">
            <v>8.0032508278575956E-2</v>
          </cell>
          <cell r="F1758">
            <v>8500312.5</v>
          </cell>
          <cell r="G1758" t="str">
            <v>199911BCRME</v>
          </cell>
          <cell r="H1758" t="str">
            <v>199911ME</v>
          </cell>
        </row>
        <row r="1759">
          <cell r="D1759">
            <v>0.12661023277303707</v>
          </cell>
          <cell r="F1759">
            <v>241772410.08000001</v>
          </cell>
          <cell r="G1759" t="str">
            <v>199911BCRMN</v>
          </cell>
          <cell r="H1759" t="str">
            <v>199911MN</v>
          </cell>
        </row>
        <row r="1760">
          <cell r="D1760">
            <v>7.7875731116997082E-2</v>
          </cell>
          <cell r="F1760">
            <v>500000</v>
          </cell>
          <cell r="G1760" t="str">
            <v>199911BUNME</v>
          </cell>
          <cell r="H1760" t="str">
            <v>199911ME</v>
          </cell>
        </row>
        <row r="1761">
          <cell r="D1761">
            <v>0.13024849596109322</v>
          </cell>
          <cell r="F1761">
            <v>5000000</v>
          </cell>
          <cell r="G1761" t="str">
            <v>199911BUNMN</v>
          </cell>
          <cell r="H1761" t="str">
            <v>199911MN</v>
          </cell>
        </row>
        <row r="1762">
          <cell r="D1762">
            <v>7.9395706463849858E-2</v>
          </cell>
          <cell r="F1762">
            <v>22293179.350000001</v>
          </cell>
          <cell r="G1762" t="str">
            <v>199911BCTME</v>
          </cell>
          <cell r="H1762" t="str">
            <v>199911ME</v>
          </cell>
        </row>
        <row r="1763">
          <cell r="D1763">
            <v>0.12741739330375851</v>
          </cell>
          <cell r="F1763">
            <v>61513190.710000001</v>
          </cell>
          <cell r="G1763" t="str">
            <v>199911BCTMN</v>
          </cell>
          <cell r="H1763" t="str">
            <v>199911MN</v>
          </cell>
        </row>
        <row r="1764">
          <cell r="D1764">
            <v>9.408822126067351E-2</v>
          </cell>
          <cell r="F1764">
            <v>400000</v>
          </cell>
          <cell r="G1764" t="str">
            <v>199911OTROSME</v>
          </cell>
          <cell r="H1764" t="str">
            <v>199911ME</v>
          </cell>
        </row>
        <row r="1765">
          <cell r="D1765">
            <v>8.7326517471551776E-2</v>
          </cell>
          <cell r="F1765">
            <v>2130744.44</v>
          </cell>
          <cell r="G1765" t="str">
            <v>199911OTROSME</v>
          </cell>
          <cell r="H1765" t="str">
            <v>199911ME</v>
          </cell>
        </row>
        <row r="1766">
          <cell r="D1766">
            <v>0.13584783125121244</v>
          </cell>
          <cell r="F1766">
            <v>1403404.47</v>
          </cell>
          <cell r="G1766" t="str">
            <v>199911OTROSMN</v>
          </cell>
          <cell r="H1766" t="str">
            <v>199911MN</v>
          </cell>
        </row>
        <row r="1767">
          <cell r="D1767">
            <v>7.5714617536423834E-2</v>
          </cell>
          <cell r="F1767">
            <v>400000</v>
          </cell>
          <cell r="G1767" t="str">
            <v>199912BDBME</v>
          </cell>
          <cell r="H1767" t="str">
            <v>199912ME</v>
          </cell>
        </row>
        <row r="1768">
          <cell r="D1768">
            <v>8.217734563220358E-2</v>
          </cell>
          <cell r="F1768">
            <v>2000000</v>
          </cell>
          <cell r="G1768" t="str">
            <v>199912BECME</v>
          </cell>
          <cell r="H1768" t="str">
            <v>199912ME</v>
          </cell>
        </row>
        <row r="1769">
          <cell r="D1769">
            <v>0.12424941976634507</v>
          </cell>
          <cell r="F1769">
            <v>30500000</v>
          </cell>
          <cell r="G1769" t="str">
            <v>199912BECMN</v>
          </cell>
          <cell r="H1769" t="str">
            <v>199912MN</v>
          </cell>
        </row>
        <row r="1770">
          <cell r="D1770">
            <v>7.9269670296194694E-2</v>
          </cell>
          <cell r="F1770">
            <v>3000000</v>
          </cell>
          <cell r="G1770" t="str">
            <v>199912BGAME</v>
          </cell>
          <cell r="H1770" t="str">
            <v>199912ME</v>
          </cell>
        </row>
        <row r="1771">
          <cell r="D1771">
            <v>7.2500883211043643E-2</v>
          </cell>
          <cell r="F1771">
            <v>500000</v>
          </cell>
          <cell r="G1771" t="str">
            <v>199912BISME</v>
          </cell>
          <cell r="H1771" t="str">
            <v>199912ME</v>
          </cell>
        </row>
        <row r="1772">
          <cell r="D1772">
            <v>0.11920982273860112</v>
          </cell>
          <cell r="F1772">
            <v>30272674.259999998</v>
          </cell>
          <cell r="G1772" t="str">
            <v>199912BISMN</v>
          </cell>
          <cell r="H1772" t="str">
            <v>199912MN</v>
          </cell>
        </row>
        <row r="1773">
          <cell r="D1773">
            <v>7.6352238818850532E-2</v>
          </cell>
          <cell r="F1773">
            <v>10097625.039999999</v>
          </cell>
          <cell r="G1773" t="str">
            <v>199912BMEME</v>
          </cell>
          <cell r="H1773" t="str">
            <v>199912ME</v>
          </cell>
        </row>
        <row r="1774">
          <cell r="D1774">
            <v>0.12827436321911651</v>
          </cell>
          <cell r="F1774">
            <v>88422596.379999995</v>
          </cell>
          <cell r="G1774" t="str">
            <v>199912BMEMN</v>
          </cell>
          <cell r="H1774" t="str">
            <v>199912MN</v>
          </cell>
        </row>
        <row r="1775">
          <cell r="D1775">
            <v>7.2823037453208839E-2</v>
          </cell>
          <cell r="F1775">
            <v>10002433.33</v>
          </cell>
          <cell r="G1775" t="str">
            <v>199912BNBME</v>
          </cell>
          <cell r="H1775" t="str">
            <v>199912ME</v>
          </cell>
        </row>
        <row r="1776">
          <cell r="D1776">
            <v>0.12185283551491755</v>
          </cell>
          <cell r="F1776">
            <v>4000000</v>
          </cell>
          <cell r="G1776" t="str">
            <v>199912BNBMN</v>
          </cell>
          <cell r="H1776" t="str">
            <v>199912MN</v>
          </cell>
        </row>
        <row r="1777">
          <cell r="D1777">
            <v>6.9134898550163915E-2</v>
          </cell>
          <cell r="F1777">
            <v>1170000</v>
          </cell>
          <cell r="G1777" t="str">
            <v>199912BREME</v>
          </cell>
          <cell r="H1777" t="str">
            <v>199912ME</v>
          </cell>
        </row>
        <row r="1778">
          <cell r="D1778">
            <v>0.13226967523894767</v>
          </cell>
          <cell r="F1778">
            <v>2000000</v>
          </cell>
          <cell r="G1778" t="str">
            <v>199912BREMN</v>
          </cell>
          <cell r="H1778" t="str">
            <v>199912MN</v>
          </cell>
        </row>
        <row r="1779">
          <cell r="D1779">
            <v>7.2500883211043643E-2</v>
          </cell>
          <cell r="F1779">
            <v>5000000</v>
          </cell>
          <cell r="G1779" t="str">
            <v>199912BSCME</v>
          </cell>
          <cell r="H1779" t="str">
            <v>199912ME</v>
          </cell>
        </row>
        <row r="1780">
          <cell r="D1780">
            <v>8.7877866520313791E-2</v>
          </cell>
          <cell r="F1780">
            <v>15904918.66</v>
          </cell>
          <cell r="G1780" t="str">
            <v>199912BSOME</v>
          </cell>
          <cell r="H1780" t="str">
            <v>199912ME</v>
          </cell>
        </row>
        <row r="1781">
          <cell r="D1781">
            <v>0.1584793792744591</v>
          </cell>
          <cell r="F1781">
            <v>21173973.140000001</v>
          </cell>
          <cell r="G1781" t="str">
            <v>199912BSOMN</v>
          </cell>
          <cell r="H1781" t="str">
            <v>199912MN</v>
          </cell>
        </row>
        <row r="1782">
          <cell r="D1782">
            <v>7.823138943692852E-2</v>
          </cell>
          <cell r="F1782">
            <v>6000416.6699999999</v>
          </cell>
          <cell r="G1782" t="str">
            <v>199912BCRME</v>
          </cell>
          <cell r="H1782" t="str">
            <v>199912ME</v>
          </cell>
        </row>
        <row r="1783">
          <cell r="D1783">
            <v>0.1274517726408535</v>
          </cell>
          <cell r="F1783">
            <v>5000000</v>
          </cell>
          <cell r="G1783" t="str">
            <v>199912BCRMN</v>
          </cell>
          <cell r="H1783" t="str">
            <v>199912MN</v>
          </cell>
        </row>
        <row r="1784">
          <cell r="D1784">
            <v>7.1173301881533549E-2</v>
          </cell>
          <cell r="F1784">
            <v>9801717.4099999983</v>
          </cell>
          <cell r="G1784" t="str">
            <v>199912BUNME</v>
          </cell>
          <cell r="H1784" t="str">
            <v>199912ME</v>
          </cell>
        </row>
        <row r="1785">
          <cell r="D1785">
            <v>7.0536620784120652E-2</v>
          </cell>
          <cell r="F1785">
            <v>12400625</v>
          </cell>
          <cell r="G1785" t="str">
            <v>199912BCTME</v>
          </cell>
          <cell r="H1785" t="str">
            <v>199912ME</v>
          </cell>
        </row>
        <row r="1786">
          <cell r="D1786">
            <v>0.12624872792106728</v>
          </cell>
          <cell r="F1786">
            <v>176353706.25</v>
          </cell>
          <cell r="G1786" t="str">
            <v>199912BCTMN</v>
          </cell>
          <cell r="H1786" t="str">
            <v>199912MN</v>
          </cell>
        </row>
        <row r="1787">
          <cell r="D1787">
            <v>9.4137374399486884E-2</v>
          </cell>
          <cell r="F1787">
            <v>400700</v>
          </cell>
          <cell r="G1787" t="str">
            <v>199912OTROSME</v>
          </cell>
          <cell r="H1787" t="str">
            <v>199912ME</v>
          </cell>
        </row>
        <row r="1788">
          <cell r="D1788">
            <v>0.16149219076266602</v>
          </cell>
          <cell r="F1788">
            <v>4015000</v>
          </cell>
          <cell r="G1788" t="str">
            <v>199912OTROSMN</v>
          </cell>
          <cell r="H1788" t="str">
            <v>199912MN</v>
          </cell>
        </row>
        <row r="1789">
          <cell r="D1789">
            <v>7.7632598856031132E-2</v>
          </cell>
          <cell r="F1789">
            <v>180000</v>
          </cell>
          <cell r="G1789" t="str">
            <v>199912OTROSME</v>
          </cell>
          <cell r="H1789" t="str">
            <v>199912ME</v>
          </cell>
        </row>
        <row r="1790">
          <cell r="D1790">
            <v>8.8390905892635083E-2</v>
          </cell>
          <cell r="F1790">
            <v>250000</v>
          </cell>
          <cell r="G1790" t="str">
            <v>199912OTROSME</v>
          </cell>
          <cell r="H1790" t="str">
            <v>199912ME</v>
          </cell>
        </row>
        <row r="1791">
          <cell r="D1791">
            <v>6.3376020755140705E-2</v>
          </cell>
          <cell r="F1791">
            <v>10200000</v>
          </cell>
          <cell r="G1791" t="str">
            <v>20001BECMN</v>
          </cell>
          <cell r="H1791" t="str">
            <v>20001MN</v>
          </cell>
        </row>
        <row r="1792">
          <cell r="D1792">
            <v>4.8118793667879745E-2</v>
          </cell>
          <cell r="F1792">
            <v>5000000</v>
          </cell>
          <cell r="G1792" t="str">
            <v>20001BISMN</v>
          </cell>
          <cell r="H1792" t="str">
            <v>20001MN</v>
          </cell>
        </row>
        <row r="1793">
          <cell r="D1793">
            <v>5.3023635511451651E-2</v>
          </cell>
          <cell r="F1793">
            <v>9000277.7800000012</v>
          </cell>
          <cell r="G1793" t="str">
            <v>20001BMEMN</v>
          </cell>
          <cell r="H1793" t="str">
            <v>20001MN</v>
          </cell>
        </row>
        <row r="1794">
          <cell r="D1794">
            <v>7.2457135685902729E-2</v>
          </cell>
          <cell r="F1794">
            <v>2000000</v>
          </cell>
          <cell r="G1794" t="str">
            <v>20001BNBME</v>
          </cell>
          <cell r="H1794" t="str">
            <v>20001ME</v>
          </cell>
        </row>
        <row r="1795">
          <cell r="D1795">
            <v>5.1267446473456602E-2</v>
          </cell>
          <cell r="F1795">
            <v>6000000</v>
          </cell>
          <cell r="G1795" t="str">
            <v>20001BNBMN</v>
          </cell>
          <cell r="H1795" t="str">
            <v>20001MN</v>
          </cell>
        </row>
        <row r="1796">
          <cell r="D1796">
            <v>4.6024918204611076E-2</v>
          </cell>
          <cell r="F1796">
            <v>200000</v>
          </cell>
          <cell r="G1796" t="str">
            <v>20001BREME</v>
          </cell>
          <cell r="H1796" t="str">
            <v>20001ME</v>
          </cell>
        </row>
        <row r="1797">
          <cell r="D1797">
            <v>8.2491468997778386E-2</v>
          </cell>
          <cell r="F1797">
            <v>3200000</v>
          </cell>
          <cell r="G1797" t="str">
            <v>20001BREMN</v>
          </cell>
          <cell r="H1797" t="str">
            <v>20001MN</v>
          </cell>
        </row>
        <row r="1798">
          <cell r="D1798">
            <v>4.0801525322474941E-2</v>
          </cell>
          <cell r="F1798">
            <v>10000000</v>
          </cell>
          <cell r="G1798" t="str">
            <v>20001BSCMN</v>
          </cell>
          <cell r="H1798" t="str">
            <v>20001MN</v>
          </cell>
        </row>
        <row r="1799">
          <cell r="D1799">
            <v>5.4868933254527338E-2</v>
          </cell>
          <cell r="F1799">
            <v>5500000</v>
          </cell>
          <cell r="G1799" t="str">
            <v>20001BSOME</v>
          </cell>
          <cell r="H1799" t="str">
            <v>20001ME</v>
          </cell>
        </row>
        <row r="1800">
          <cell r="D1800">
            <v>6.5253902224724838E-2</v>
          </cell>
          <cell r="F1800">
            <v>8500118.75</v>
          </cell>
          <cell r="G1800" t="str">
            <v>20001BCRME</v>
          </cell>
          <cell r="H1800" t="str">
            <v>20001ME</v>
          </cell>
        </row>
        <row r="1801">
          <cell r="D1801">
            <v>5.6573981050779376E-2</v>
          </cell>
          <cell r="F1801">
            <v>20000000</v>
          </cell>
          <cell r="G1801" t="str">
            <v>20001BCRMN</v>
          </cell>
          <cell r="H1801" t="str">
            <v>20001MN</v>
          </cell>
        </row>
        <row r="1802">
          <cell r="D1802">
            <v>6.7152763007822802E-2</v>
          </cell>
          <cell r="F1802">
            <v>1001805.56</v>
          </cell>
          <cell r="G1802" t="str">
            <v>20001BUNME</v>
          </cell>
          <cell r="H1802" t="str">
            <v>20001ME</v>
          </cell>
        </row>
        <row r="1803">
          <cell r="D1803">
            <v>3.7564470514636801E-2</v>
          </cell>
          <cell r="F1803">
            <v>21900631.25</v>
          </cell>
          <cell r="G1803" t="str">
            <v>20001BCTME</v>
          </cell>
          <cell r="H1803" t="str">
            <v>20001ME</v>
          </cell>
        </row>
        <row r="1804">
          <cell r="D1804">
            <v>5.8366108342637536E-2</v>
          </cell>
          <cell r="F1804">
            <v>206049872.59</v>
          </cell>
          <cell r="G1804" t="str">
            <v>20001BCTMN</v>
          </cell>
          <cell r="H1804" t="str">
            <v>20001MN</v>
          </cell>
        </row>
        <row r="1805">
          <cell r="D1805">
            <v>5.1267446473456602E-2</v>
          </cell>
          <cell r="F1805">
            <v>1500000</v>
          </cell>
          <cell r="G1805" t="str">
            <v>20002BDBME</v>
          </cell>
          <cell r="H1805" t="str">
            <v>20002ME</v>
          </cell>
        </row>
        <row r="1806">
          <cell r="D1806">
            <v>4.7065181650100429E-2</v>
          </cell>
          <cell r="F1806">
            <v>170000</v>
          </cell>
          <cell r="G1806" t="str">
            <v>20002BECME</v>
          </cell>
          <cell r="H1806" t="str">
            <v>20002ME</v>
          </cell>
        </row>
        <row r="1807">
          <cell r="D1807">
            <v>6.3676899769762846E-2</v>
          </cell>
          <cell r="F1807">
            <v>9700000</v>
          </cell>
          <cell r="G1807" t="str">
            <v>20002BECMN</v>
          </cell>
          <cell r="H1807" t="str">
            <v>20002MN</v>
          </cell>
        </row>
        <row r="1808">
          <cell r="D1808">
            <v>6.3467854422424516E-2</v>
          </cell>
          <cell r="F1808">
            <v>30500486.109999999</v>
          </cell>
          <cell r="G1808" t="str">
            <v>20002BGAMN</v>
          </cell>
          <cell r="H1808" t="str">
            <v>20002MN</v>
          </cell>
        </row>
        <row r="1809">
          <cell r="D1809">
            <v>4.7182608212032517E-2</v>
          </cell>
          <cell r="F1809">
            <v>14801000</v>
          </cell>
          <cell r="G1809" t="str">
            <v>20002BISME</v>
          </cell>
          <cell r="H1809" t="str">
            <v>20002ME</v>
          </cell>
        </row>
        <row r="1810">
          <cell r="D1810">
            <v>6.5246220262103333E-2</v>
          </cell>
          <cell r="F1810">
            <v>30201944.439999998</v>
          </cell>
          <cell r="G1810" t="str">
            <v>20002BISMN</v>
          </cell>
          <cell r="H1810" t="str">
            <v>20002MN</v>
          </cell>
        </row>
        <row r="1811">
          <cell r="D1811">
            <v>4.6021976999030878E-2</v>
          </cell>
          <cell r="F1811">
            <v>2000000</v>
          </cell>
          <cell r="G1811" t="str">
            <v>20002BMEME</v>
          </cell>
          <cell r="H1811" t="str">
            <v>20002ME</v>
          </cell>
        </row>
        <row r="1812">
          <cell r="D1812">
            <v>5.1267446473456602E-2</v>
          </cell>
          <cell r="F1812">
            <v>5000000</v>
          </cell>
          <cell r="G1812" t="str">
            <v>20002BMEMN</v>
          </cell>
          <cell r="H1812" t="str">
            <v>20002MN</v>
          </cell>
        </row>
        <row r="1813">
          <cell r="D1813">
            <v>4.658502139266129E-2</v>
          </cell>
          <cell r="F1813">
            <v>3300000</v>
          </cell>
          <cell r="G1813" t="str">
            <v>20002BNBME</v>
          </cell>
          <cell r="H1813" t="str">
            <v>20002ME</v>
          </cell>
        </row>
        <row r="1814">
          <cell r="D1814">
            <v>9.3431551304995183E-2</v>
          </cell>
          <cell r="F1814">
            <v>28157111.109999999</v>
          </cell>
          <cell r="G1814" t="str">
            <v>20002BREMN</v>
          </cell>
          <cell r="H1814" t="str">
            <v>20002MN</v>
          </cell>
        </row>
        <row r="1815">
          <cell r="D1815">
            <v>8.6751244444431386E-2</v>
          </cell>
          <cell r="F1815">
            <v>37003958.329999998</v>
          </cell>
          <cell r="G1815" t="str">
            <v>20002BSCMN</v>
          </cell>
          <cell r="H1815" t="str">
            <v>20002MN</v>
          </cell>
        </row>
        <row r="1816">
          <cell r="D1816">
            <v>5.1191358554062621E-2</v>
          </cell>
          <cell r="F1816">
            <v>5802916.6699999999</v>
          </cell>
          <cell r="G1816" t="str">
            <v>20002BSOME</v>
          </cell>
          <cell r="H1816" t="str">
            <v>20002ME</v>
          </cell>
        </row>
        <row r="1817">
          <cell r="D1817">
            <v>4.9832729319846704E-2</v>
          </cell>
          <cell r="F1817">
            <v>29000000</v>
          </cell>
          <cell r="G1817" t="str">
            <v>20002BCRME</v>
          </cell>
          <cell r="H1817" t="str">
            <v>20002ME</v>
          </cell>
        </row>
        <row r="1818">
          <cell r="D1818">
            <v>0.12125932813801565</v>
          </cell>
          <cell r="F1818">
            <v>1000000</v>
          </cell>
          <cell r="G1818" t="str">
            <v>20002BUNMN</v>
          </cell>
          <cell r="H1818" t="str">
            <v>20002MN</v>
          </cell>
        </row>
        <row r="1819">
          <cell r="D1819">
            <v>4.3344149699035717E-2</v>
          </cell>
          <cell r="F1819">
            <v>41503767.200000003</v>
          </cell>
          <cell r="G1819" t="str">
            <v>20002BCTME</v>
          </cell>
          <cell r="H1819" t="str">
            <v>20002ME</v>
          </cell>
        </row>
        <row r="1820">
          <cell r="D1820">
            <v>6.3331557888570422E-2</v>
          </cell>
          <cell r="F1820">
            <v>258765589.01000002</v>
          </cell>
          <cell r="G1820" t="str">
            <v>20002BCTMN</v>
          </cell>
          <cell r="H1820" t="str">
            <v>20002MN</v>
          </cell>
        </row>
        <row r="1821">
          <cell r="D1821">
            <v>5.7785529201378694E-2</v>
          </cell>
          <cell r="F1821">
            <v>900000</v>
          </cell>
          <cell r="G1821" t="str">
            <v>20002OTROSME</v>
          </cell>
          <cell r="H1821" t="str">
            <v>20002ME</v>
          </cell>
        </row>
        <row r="1822">
          <cell r="D1822">
            <v>6.2789792985900234E-2</v>
          </cell>
          <cell r="F1822">
            <v>4700000</v>
          </cell>
          <cell r="G1822" t="str">
            <v>20003BDBME</v>
          </cell>
          <cell r="H1822" t="str">
            <v>20003ME</v>
          </cell>
        </row>
        <row r="1823">
          <cell r="D1823">
            <v>0.1048498712897088</v>
          </cell>
          <cell r="F1823">
            <v>4800000</v>
          </cell>
          <cell r="G1823" t="str">
            <v>20003BDBMN</v>
          </cell>
          <cell r="H1823" t="str">
            <v>20003MN</v>
          </cell>
        </row>
        <row r="1824">
          <cell r="D1824">
            <v>6.7152763007822802E-2</v>
          </cell>
          <cell r="F1824">
            <v>200000</v>
          </cell>
          <cell r="G1824" t="str">
            <v>20003BECME</v>
          </cell>
          <cell r="H1824" t="str">
            <v>20003ME</v>
          </cell>
        </row>
        <row r="1825">
          <cell r="D1825">
            <v>7.3249071341685248E-2</v>
          </cell>
          <cell r="F1825">
            <v>12000000</v>
          </cell>
          <cell r="G1825" t="str">
            <v>20003BECMN</v>
          </cell>
          <cell r="H1825" t="str">
            <v>20003MN</v>
          </cell>
        </row>
        <row r="1826">
          <cell r="D1826">
            <v>5.9186588480098029E-2</v>
          </cell>
          <cell r="F1826">
            <v>4000500</v>
          </cell>
          <cell r="G1826" t="str">
            <v>20003BGAME</v>
          </cell>
          <cell r="H1826" t="str">
            <v>20003ME</v>
          </cell>
        </row>
        <row r="1827">
          <cell r="D1827">
            <v>6.6264736788474915E-2</v>
          </cell>
          <cell r="F1827">
            <v>1500000</v>
          </cell>
          <cell r="G1827" t="str">
            <v>20003BGAMN</v>
          </cell>
          <cell r="H1827" t="str">
            <v>20003MN</v>
          </cell>
        </row>
        <row r="1828">
          <cell r="D1828">
            <v>5.3431616011988939E-2</v>
          </cell>
          <cell r="F1828">
            <v>5500197.9199999999</v>
          </cell>
          <cell r="G1828" t="str">
            <v>20003BISME</v>
          </cell>
          <cell r="H1828" t="str">
            <v>20003ME</v>
          </cell>
        </row>
        <row r="1829">
          <cell r="D1829">
            <v>5.3274448235587024E-2</v>
          </cell>
          <cell r="F1829">
            <v>36501527.780000001</v>
          </cell>
          <cell r="G1829" t="str">
            <v>20003BMEMN</v>
          </cell>
          <cell r="H1829" t="str">
            <v>20003MN</v>
          </cell>
        </row>
        <row r="1830">
          <cell r="D1830">
            <v>5.6459584452582513E-2</v>
          </cell>
          <cell r="F1830">
            <v>33000972.219999999</v>
          </cell>
          <cell r="G1830" t="str">
            <v>20003BNBME</v>
          </cell>
          <cell r="H1830" t="str">
            <v>20003ME</v>
          </cell>
        </row>
        <row r="1831">
          <cell r="D1831">
            <v>6.332459273459419E-2</v>
          </cell>
          <cell r="F1831">
            <v>78007583.790000007</v>
          </cell>
          <cell r="G1831" t="str">
            <v>20003BNBMN</v>
          </cell>
          <cell r="H1831" t="str">
            <v>20003MN</v>
          </cell>
        </row>
        <row r="1832">
          <cell r="D1832">
            <v>6.3990381829326801E-2</v>
          </cell>
          <cell r="F1832">
            <v>700000</v>
          </cell>
          <cell r="G1832" t="str">
            <v>20003BREME</v>
          </cell>
          <cell r="H1832" t="str">
            <v>20003ME</v>
          </cell>
        </row>
        <row r="1833">
          <cell r="D1833">
            <v>6.2001031820237751E-2</v>
          </cell>
          <cell r="F1833">
            <v>31402430.799999997</v>
          </cell>
          <cell r="G1833" t="str">
            <v>20003BREMN</v>
          </cell>
          <cell r="H1833" t="str">
            <v>20003MN</v>
          </cell>
        </row>
        <row r="1834">
          <cell r="D1834">
            <v>6.9575312842032944E-2</v>
          </cell>
          <cell r="F1834">
            <v>18000000</v>
          </cell>
          <cell r="G1834" t="str">
            <v>20003BSCMN</v>
          </cell>
          <cell r="H1834" t="str">
            <v>20003MN</v>
          </cell>
        </row>
        <row r="1835">
          <cell r="D1835">
            <v>5.634763756501554E-2</v>
          </cell>
          <cell r="F1835">
            <v>9110256.0899999999</v>
          </cell>
          <cell r="G1835" t="str">
            <v>20003BSOME</v>
          </cell>
          <cell r="H1835" t="str">
            <v>20003ME</v>
          </cell>
        </row>
        <row r="1836">
          <cell r="D1836">
            <v>0.10471306744129683</v>
          </cell>
          <cell r="F1836">
            <v>1000000</v>
          </cell>
          <cell r="G1836" t="str">
            <v>20003BSOMN</v>
          </cell>
          <cell r="H1836" t="str">
            <v>20003MN</v>
          </cell>
        </row>
        <row r="1837">
          <cell r="D1837">
            <v>6.0362161269603989E-2</v>
          </cell>
          <cell r="F1837">
            <v>19401361.109999999</v>
          </cell>
          <cell r="G1837" t="str">
            <v>20003BCRME</v>
          </cell>
          <cell r="H1837" t="str">
            <v>20003ME</v>
          </cell>
        </row>
        <row r="1838">
          <cell r="D1838">
            <v>6.7152763007822802E-2</v>
          </cell>
          <cell r="F1838">
            <v>5000000</v>
          </cell>
          <cell r="G1838" t="str">
            <v>20003BCRMN</v>
          </cell>
          <cell r="H1838" t="str">
            <v>20003MN</v>
          </cell>
        </row>
        <row r="1839">
          <cell r="D1839">
            <v>5.0454172314107135E-2</v>
          </cell>
          <cell r="F1839">
            <v>52859417.82</v>
          </cell>
          <cell r="G1839" t="str">
            <v>20003BCTME</v>
          </cell>
          <cell r="H1839" t="str">
            <v>20003ME</v>
          </cell>
        </row>
        <row r="1840">
          <cell r="D1840">
            <v>6.4097252819257267E-2</v>
          </cell>
          <cell r="F1840">
            <v>188931679.62000003</v>
          </cell>
          <cell r="G1840" t="str">
            <v>20003BCTMN</v>
          </cell>
          <cell r="H1840" t="str">
            <v>20003MN</v>
          </cell>
        </row>
        <row r="1841">
          <cell r="D1841">
            <v>8.5283938841592244E-2</v>
          </cell>
          <cell r="F1841">
            <v>500000</v>
          </cell>
          <cell r="G1841" t="str">
            <v>20003OTROSME</v>
          </cell>
          <cell r="H1841" t="str">
            <v>20003ME</v>
          </cell>
        </row>
        <row r="1842">
          <cell r="D1842">
            <v>5.0530285324788184E-2</v>
          </cell>
          <cell r="F1842">
            <v>7850444.4399999995</v>
          </cell>
          <cell r="G1842" t="str">
            <v>20004BDBME</v>
          </cell>
          <cell r="H1842" t="str">
            <v>20004ME</v>
          </cell>
        </row>
        <row r="1843">
          <cell r="D1843">
            <v>5.1267446473456602E-2</v>
          </cell>
          <cell r="F1843">
            <v>550000</v>
          </cell>
          <cell r="G1843" t="str">
            <v>20004BECME</v>
          </cell>
          <cell r="H1843" t="str">
            <v>20004ME</v>
          </cell>
        </row>
        <row r="1844">
          <cell r="D1844">
            <v>6.8288022424529665E-2</v>
          </cell>
          <cell r="F1844">
            <v>22200000</v>
          </cell>
          <cell r="G1844" t="str">
            <v>20004BECMN</v>
          </cell>
          <cell r="H1844" t="str">
            <v>20004MN</v>
          </cell>
        </row>
        <row r="1845">
          <cell r="D1845">
            <v>5.2166248622391345E-2</v>
          </cell>
          <cell r="F1845">
            <v>4750000</v>
          </cell>
          <cell r="G1845" t="str">
            <v>20004BGAME</v>
          </cell>
          <cell r="H1845" t="str">
            <v>20004ME</v>
          </cell>
        </row>
        <row r="1846">
          <cell r="D1846">
            <v>5.6763352812943264E-2</v>
          </cell>
          <cell r="F1846">
            <v>46529604.859999999</v>
          </cell>
          <cell r="G1846" t="str">
            <v>20004BGAMN</v>
          </cell>
          <cell r="H1846" t="str">
            <v>20004MN</v>
          </cell>
        </row>
        <row r="1847">
          <cell r="D1847">
            <v>5.3898528007693347E-2</v>
          </cell>
          <cell r="F1847">
            <v>500000</v>
          </cell>
          <cell r="G1847" t="str">
            <v>20004BISME</v>
          </cell>
          <cell r="H1847" t="str">
            <v>20004ME</v>
          </cell>
        </row>
        <row r="1848">
          <cell r="D1848">
            <v>6.4482613051875304E-2</v>
          </cell>
          <cell r="F1848">
            <v>16000000</v>
          </cell>
          <cell r="G1848" t="str">
            <v>20004BISMN</v>
          </cell>
          <cell r="H1848" t="str">
            <v>20004MN</v>
          </cell>
        </row>
        <row r="1849">
          <cell r="D1849">
            <v>5.0952011646076621E-2</v>
          </cell>
          <cell r="F1849">
            <v>3500000</v>
          </cell>
          <cell r="G1849" t="str">
            <v>20004BMEME</v>
          </cell>
          <cell r="H1849" t="str">
            <v>20004ME</v>
          </cell>
        </row>
        <row r="1850">
          <cell r="D1850">
            <v>6.0747379722430932E-2</v>
          </cell>
          <cell r="F1850">
            <v>70953828.460000008</v>
          </cell>
          <cell r="G1850" t="str">
            <v>20004BMEMN</v>
          </cell>
          <cell r="H1850" t="str">
            <v>20004MN</v>
          </cell>
        </row>
        <row r="1851">
          <cell r="D1851">
            <v>5.5169910565302745E-2</v>
          </cell>
          <cell r="F1851">
            <v>7500180.5600000005</v>
          </cell>
          <cell r="G1851" t="str">
            <v>20004BNBME</v>
          </cell>
          <cell r="H1851" t="str">
            <v>20004ME</v>
          </cell>
        </row>
        <row r="1852">
          <cell r="D1852">
            <v>8.9857124412499309E-2</v>
          </cell>
          <cell r="F1852">
            <v>40000000</v>
          </cell>
          <cell r="G1852" t="str">
            <v>20004BNBMN</v>
          </cell>
          <cell r="H1852" t="str">
            <v>20004MN</v>
          </cell>
        </row>
        <row r="1853">
          <cell r="D1853">
            <v>6.1102721207076389E-2</v>
          </cell>
          <cell r="F1853">
            <v>9600000</v>
          </cell>
          <cell r="G1853" t="str">
            <v>20004BREME</v>
          </cell>
          <cell r="H1853" t="str">
            <v>20004ME</v>
          </cell>
        </row>
        <row r="1854">
          <cell r="D1854">
            <v>5.5639090519934882E-2</v>
          </cell>
          <cell r="F1854">
            <v>27254139.960000001</v>
          </cell>
          <cell r="G1854" t="str">
            <v>20004BREMN</v>
          </cell>
          <cell r="H1854" t="str">
            <v>20004MN</v>
          </cell>
        </row>
        <row r="1855">
          <cell r="D1855">
            <v>4.9464538335201973E-2</v>
          </cell>
          <cell r="F1855">
            <v>2500000</v>
          </cell>
          <cell r="G1855" t="str">
            <v>20004BSCME</v>
          </cell>
          <cell r="H1855" t="str">
            <v>20004ME</v>
          </cell>
        </row>
        <row r="1856">
          <cell r="D1856">
            <v>7.3699654364055234E-2</v>
          </cell>
          <cell r="F1856">
            <v>42802500</v>
          </cell>
          <cell r="G1856" t="str">
            <v>20004BSCMN</v>
          </cell>
          <cell r="H1856" t="str">
            <v>20004MN</v>
          </cell>
        </row>
        <row r="1857">
          <cell r="D1857">
            <v>5.6715135402616773E-2</v>
          </cell>
          <cell r="F1857">
            <v>10467399.49</v>
          </cell>
          <cell r="G1857" t="str">
            <v>20004BSOME</v>
          </cell>
          <cell r="H1857" t="str">
            <v>20004ME</v>
          </cell>
        </row>
        <row r="1858">
          <cell r="D1858">
            <v>6.898923616804456E-2</v>
          </cell>
          <cell r="F1858">
            <v>7802500</v>
          </cell>
          <cell r="G1858" t="str">
            <v>20004BSOMN</v>
          </cell>
          <cell r="H1858" t="str">
            <v>20004MN</v>
          </cell>
        </row>
        <row r="1859">
          <cell r="D1859">
            <v>6.0706169925375184E-2</v>
          </cell>
          <cell r="F1859">
            <v>17500305.560000002</v>
          </cell>
          <cell r="G1859" t="str">
            <v>20004BCRME</v>
          </cell>
          <cell r="H1859" t="str">
            <v>20004ME</v>
          </cell>
        </row>
        <row r="1860">
          <cell r="D1860">
            <v>5.8061970523667523E-2</v>
          </cell>
          <cell r="F1860">
            <v>14000000</v>
          </cell>
          <cell r="G1860" t="str">
            <v>20004BCRMN</v>
          </cell>
          <cell r="H1860" t="str">
            <v>20004MN</v>
          </cell>
        </row>
        <row r="1861">
          <cell r="D1861">
            <v>8.3277439925637742E-2</v>
          </cell>
          <cell r="F1861">
            <v>10000000</v>
          </cell>
          <cell r="G1861" t="str">
            <v>20004BUNMN</v>
          </cell>
          <cell r="H1861" t="str">
            <v>20004MN</v>
          </cell>
        </row>
        <row r="1862">
          <cell r="D1862">
            <v>4.4030276213258522E-2</v>
          </cell>
          <cell r="F1862">
            <v>40369904.979999997</v>
          </cell>
          <cell r="G1862" t="str">
            <v>20004BCTME</v>
          </cell>
          <cell r="H1862" t="str">
            <v>20004ME</v>
          </cell>
        </row>
        <row r="1863">
          <cell r="D1863">
            <v>6.2537616228129159E-2</v>
          </cell>
          <cell r="F1863">
            <v>49700397.219999999</v>
          </cell>
          <cell r="G1863" t="str">
            <v>20004BCTMN</v>
          </cell>
          <cell r="H1863" t="str">
            <v>20004MN</v>
          </cell>
        </row>
        <row r="1864">
          <cell r="D1864">
            <v>7.3242515461880764E-2</v>
          </cell>
          <cell r="F1864">
            <v>1502297.22</v>
          </cell>
          <cell r="G1864" t="str">
            <v>20004OTROSME</v>
          </cell>
          <cell r="H1864" t="str">
            <v>20004ME</v>
          </cell>
        </row>
        <row r="1865">
          <cell r="D1865">
            <v>6.5618600481222741E-2</v>
          </cell>
          <cell r="F1865">
            <v>14311023.940000001</v>
          </cell>
          <cell r="G1865" t="str">
            <v>20005BDBME</v>
          </cell>
          <cell r="H1865" t="str">
            <v>20005ME</v>
          </cell>
        </row>
        <row r="1866">
          <cell r="D1866">
            <v>4.8733718760416482E-2</v>
          </cell>
          <cell r="F1866">
            <v>5600000</v>
          </cell>
          <cell r="G1866" t="str">
            <v>20005BECME</v>
          </cell>
          <cell r="H1866" t="str">
            <v>20005ME</v>
          </cell>
        </row>
        <row r="1867">
          <cell r="D1867">
            <v>9.3357107879422752E-2</v>
          </cell>
          <cell r="F1867">
            <v>31100505.560000002</v>
          </cell>
          <cell r="G1867" t="str">
            <v>20005BECMN</v>
          </cell>
          <cell r="H1867" t="str">
            <v>20005MN</v>
          </cell>
        </row>
        <row r="1868">
          <cell r="D1868">
            <v>6.4071513311575803E-2</v>
          </cell>
          <cell r="F1868">
            <v>15804702.450000001</v>
          </cell>
          <cell r="G1868" t="str">
            <v>20005BGAME</v>
          </cell>
          <cell r="H1868" t="str">
            <v>20005ME</v>
          </cell>
        </row>
        <row r="1869">
          <cell r="D1869">
            <v>8.9491114148455522E-2</v>
          </cell>
          <cell r="F1869">
            <v>3850000</v>
          </cell>
          <cell r="G1869" t="str">
            <v>20005BGAMN</v>
          </cell>
          <cell r="H1869" t="str">
            <v>20005MN</v>
          </cell>
        </row>
        <row r="1870">
          <cell r="D1870">
            <v>6.3413319023354509E-2</v>
          </cell>
          <cell r="F1870">
            <v>4350000</v>
          </cell>
          <cell r="G1870" t="str">
            <v>20005BISME</v>
          </cell>
          <cell r="H1870" t="str">
            <v>20005ME</v>
          </cell>
        </row>
        <row r="1871">
          <cell r="D1871">
            <v>9.6954568840062358E-2</v>
          </cell>
          <cell r="F1871">
            <v>7004479.1699999999</v>
          </cell>
          <cell r="G1871" t="str">
            <v>20005BISMN</v>
          </cell>
          <cell r="H1871" t="str">
            <v>20005MN</v>
          </cell>
        </row>
        <row r="1872">
          <cell r="D1872">
            <v>7.2500883211043643E-2</v>
          </cell>
          <cell r="F1872">
            <v>6000000</v>
          </cell>
          <cell r="G1872" t="str">
            <v>20005BMEME</v>
          </cell>
          <cell r="H1872" t="str">
            <v>20005ME</v>
          </cell>
        </row>
        <row r="1873">
          <cell r="D1873">
            <v>9.7863330291613204E-2</v>
          </cell>
          <cell r="F1873">
            <v>243201067.18000001</v>
          </cell>
          <cell r="G1873" t="str">
            <v>20005BMEMN</v>
          </cell>
          <cell r="H1873" t="str">
            <v>20005MN</v>
          </cell>
        </row>
        <row r="1874">
          <cell r="D1874">
            <v>6.1371221601920184E-2</v>
          </cell>
          <cell r="F1874">
            <v>18100000</v>
          </cell>
          <cell r="G1874" t="str">
            <v>20005BNBME</v>
          </cell>
          <cell r="H1874" t="str">
            <v>20005ME</v>
          </cell>
        </row>
        <row r="1875">
          <cell r="D1875">
            <v>9.2934492850241385E-2</v>
          </cell>
          <cell r="F1875">
            <v>27000000</v>
          </cell>
          <cell r="G1875" t="str">
            <v>20005BNBMN</v>
          </cell>
          <cell r="H1875" t="str">
            <v>20005MN</v>
          </cell>
        </row>
        <row r="1876">
          <cell r="D1876">
            <v>5.0785732695242357E-2</v>
          </cell>
          <cell r="F1876">
            <v>70950223.609999999</v>
          </cell>
          <cell r="G1876" t="str">
            <v>20005BREME</v>
          </cell>
          <cell r="H1876" t="str">
            <v>20005ME</v>
          </cell>
        </row>
        <row r="1877">
          <cell r="D1877">
            <v>9.9198988004449817E-2</v>
          </cell>
          <cell r="F1877">
            <v>38610000</v>
          </cell>
          <cell r="G1877" t="str">
            <v>20005BREMN</v>
          </cell>
          <cell r="H1877" t="str">
            <v>20005MN</v>
          </cell>
        </row>
        <row r="1878">
          <cell r="D1878">
            <v>7.0243473379931198E-2</v>
          </cell>
          <cell r="F1878">
            <v>3103605.92</v>
          </cell>
          <cell r="G1878" t="str">
            <v>20005BSCME</v>
          </cell>
          <cell r="H1878" t="str">
            <v>20005ME</v>
          </cell>
        </row>
        <row r="1879">
          <cell r="D1879">
            <v>9.9556463680346458E-2</v>
          </cell>
          <cell r="F1879">
            <v>177501583.34</v>
          </cell>
          <cell r="G1879" t="str">
            <v>20005BSCMN</v>
          </cell>
          <cell r="H1879" t="str">
            <v>20005MN</v>
          </cell>
        </row>
        <row r="1880">
          <cell r="D1880">
            <v>7.0179347918632839E-2</v>
          </cell>
          <cell r="F1880">
            <v>28006891.669999998</v>
          </cell>
          <cell r="G1880" t="str">
            <v>20005BSOME</v>
          </cell>
          <cell r="H1880" t="str">
            <v>20005ME</v>
          </cell>
        </row>
        <row r="1881">
          <cell r="D1881">
            <v>0.10515557142806076</v>
          </cell>
          <cell r="F1881">
            <v>1000000</v>
          </cell>
          <cell r="G1881" t="str">
            <v>20005BSOMN</v>
          </cell>
          <cell r="H1881" t="str">
            <v>20005MN</v>
          </cell>
        </row>
        <row r="1882">
          <cell r="D1882">
            <v>6.6273509296172317E-2</v>
          </cell>
          <cell r="F1882">
            <v>14750000</v>
          </cell>
          <cell r="G1882" t="str">
            <v>20005BCRME</v>
          </cell>
          <cell r="H1882" t="str">
            <v>20005ME</v>
          </cell>
        </row>
        <row r="1883">
          <cell r="D1883">
            <v>0.10393530590728638</v>
          </cell>
          <cell r="F1883">
            <v>109401374.98999999</v>
          </cell>
          <cell r="G1883" t="str">
            <v>20005BCRMN</v>
          </cell>
          <cell r="H1883" t="str">
            <v>20005MN</v>
          </cell>
        </row>
        <row r="1884">
          <cell r="D1884">
            <v>9.9645073718622745E-2</v>
          </cell>
          <cell r="F1884">
            <v>4000000</v>
          </cell>
          <cell r="G1884" t="str">
            <v>20005BUNMN</v>
          </cell>
          <cell r="H1884" t="str">
            <v>20005MN</v>
          </cell>
        </row>
        <row r="1885">
          <cell r="D1885">
            <v>5.8921680974508138E-2</v>
          </cell>
          <cell r="F1885">
            <v>51921239.009999998</v>
          </cell>
          <cell r="G1885" t="str">
            <v>20005BCTME</v>
          </cell>
          <cell r="H1885" t="str">
            <v>20005ME</v>
          </cell>
        </row>
        <row r="1886">
          <cell r="D1886">
            <v>9.6169314113098536E-2</v>
          </cell>
          <cell r="F1886">
            <v>208183195.12000003</v>
          </cell>
          <cell r="G1886" t="str">
            <v>20005BCTMN</v>
          </cell>
          <cell r="H1886" t="str">
            <v>20005MN</v>
          </cell>
        </row>
        <row r="1887">
          <cell r="D1887">
            <v>6.0135474768482564E-2</v>
          </cell>
          <cell r="F1887">
            <v>3800000</v>
          </cell>
          <cell r="G1887" t="str">
            <v>20006BDBME</v>
          </cell>
          <cell r="H1887" t="str">
            <v>20006ME</v>
          </cell>
        </row>
        <row r="1888">
          <cell r="D1888">
            <v>4.9819939441883648E-2</v>
          </cell>
          <cell r="F1888">
            <v>1400000</v>
          </cell>
          <cell r="G1888" t="str">
            <v>20006BECME</v>
          </cell>
          <cell r="H1888" t="str">
            <v>20006ME</v>
          </cell>
        </row>
        <row r="1889">
          <cell r="D1889">
            <v>8.7485701455143686E-2</v>
          </cell>
          <cell r="F1889">
            <v>24503187.75</v>
          </cell>
          <cell r="G1889" t="str">
            <v>20006BECMN</v>
          </cell>
          <cell r="H1889" t="str">
            <v>20006MN</v>
          </cell>
        </row>
        <row r="1890">
          <cell r="D1890">
            <v>9.1976379066083469E-2</v>
          </cell>
          <cell r="F1890">
            <v>500000</v>
          </cell>
          <cell r="G1890" t="str">
            <v>20006BGAME</v>
          </cell>
          <cell r="H1890" t="str">
            <v>20006ME</v>
          </cell>
        </row>
        <row r="1891">
          <cell r="D1891">
            <v>0.10140700804053165</v>
          </cell>
          <cell r="F1891">
            <v>12851111.109999999</v>
          </cell>
          <cell r="G1891" t="str">
            <v>20006BGAMN</v>
          </cell>
          <cell r="H1891" t="str">
            <v>20006MN</v>
          </cell>
        </row>
        <row r="1892">
          <cell r="D1892">
            <v>7.3760911632189077E-2</v>
          </cell>
          <cell r="F1892">
            <v>3247485.92</v>
          </cell>
          <cell r="G1892" t="str">
            <v>20006BISME</v>
          </cell>
          <cell r="H1892" t="str">
            <v>20006ME</v>
          </cell>
        </row>
        <row r="1893">
          <cell r="D1893">
            <v>8.3258193237176092E-2</v>
          </cell>
          <cell r="F1893">
            <v>7000000</v>
          </cell>
          <cell r="G1893" t="str">
            <v>20006BISMN</v>
          </cell>
          <cell r="H1893" t="str">
            <v>20006MN</v>
          </cell>
        </row>
        <row r="1894">
          <cell r="D1894">
            <v>7.5029187015167809E-2</v>
          </cell>
          <cell r="F1894">
            <v>7000000</v>
          </cell>
          <cell r="G1894" t="str">
            <v>20006BMEME</v>
          </cell>
          <cell r="H1894" t="str">
            <v>20006ME</v>
          </cell>
        </row>
        <row r="1895">
          <cell r="D1895">
            <v>8.5163360964326834E-2</v>
          </cell>
          <cell r="F1895">
            <v>18701250</v>
          </cell>
          <cell r="G1895" t="str">
            <v>20006BMEMN</v>
          </cell>
          <cell r="H1895" t="str">
            <v>20006MN</v>
          </cell>
        </row>
        <row r="1896">
          <cell r="D1896">
            <v>6.2535474142090833E-2</v>
          </cell>
          <cell r="F1896">
            <v>6100000</v>
          </cell>
          <cell r="G1896" t="str">
            <v>20006BNBME</v>
          </cell>
          <cell r="H1896" t="str">
            <v>20006ME</v>
          </cell>
        </row>
        <row r="1897">
          <cell r="D1897">
            <v>9.1992472431295547E-2</v>
          </cell>
          <cell r="F1897">
            <v>75100000</v>
          </cell>
          <cell r="G1897" t="str">
            <v>20006BNBMN</v>
          </cell>
          <cell r="H1897" t="str">
            <v>20006MN</v>
          </cell>
        </row>
        <row r="1898">
          <cell r="D1898">
            <v>3.6211720704632848E-2</v>
          </cell>
          <cell r="F1898">
            <v>17060758.34</v>
          </cell>
          <cell r="G1898" t="str">
            <v>20006BREME</v>
          </cell>
          <cell r="H1898" t="str">
            <v>20006ME</v>
          </cell>
        </row>
        <row r="1899">
          <cell r="D1899">
            <v>6.4201415016922669E-2</v>
          </cell>
          <cell r="F1899">
            <v>1660000</v>
          </cell>
          <cell r="G1899" t="str">
            <v>20006BREMN</v>
          </cell>
          <cell r="H1899" t="str">
            <v>20006MN</v>
          </cell>
        </row>
        <row r="1900">
          <cell r="D1900">
            <v>4.4045152672413497E-2</v>
          </cell>
          <cell r="F1900">
            <v>48995449.450000003</v>
          </cell>
          <cell r="G1900" t="str">
            <v>20006BSCME</v>
          </cell>
          <cell r="H1900" t="str">
            <v>20006ME</v>
          </cell>
        </row>
        <row r="1901">
          <cell r="D1901">
            <v>9.1974915899416212E-2</v>
          </cell>
          <cell r="F1901">
            <v>43740000</v>
          </cell>
          <cell r="G1901" t="str">
            <v>20006BSCMN</v>
          </cell>
          <cell r="H1901" t="str">
            <v>20006MN</v>
          </cell>
        </row>
        <row r="1902">
          <cell r="D1902">
            <v>6.4723692707373326E-2</v>
          </cell>
          <cell r="F1902">
            <v>9172235.5899999999</v>
          </cell>
          <cell r="G1902" t="str">
            <v>20006BSOME</v>
          </cell>
          <cell r="H1902" t="str">
            <v>20006ME</v>
          </cell>
        </row>
        <row r="1903">
          <cell r="D1903">
            <v>0.11031435186095893</v>
          </cell>
          <cell r="F1903">
            <v>2929656</v>
          </cell>
          <cell r="G1903" t="str">
            <v>20006BSOMN</v>
          </cell>
          <cell r="H1903" t="str">
            <v>20006MN</v>
          </cell>
        </row>
        <row r="1904">
          <cell r="D1904">
            <v>6.2022206746186442E-2</v>
          </cell>
          <cell r="F1904">
            <v>20700152.780000001</v>
          </cell>
          <cell r="G1904" t="str">
            <v>20006BCRME</v>
          </cell>
          <cell r="H1904" t="str">
            <v>20006ME</v>
          </cell>
        </row>
        <row r="1905">
          <cell r="D1905">
            <v>0.10171652489736226</v>
          </cell>
          <cell r="F1905">
            <v>45250000</v>
          </cell>
          <cell r="G1905" t="str">
            <v>20006BCRMN</v>
          </cell>
          <cell r="H1905" t="str">
            <v>20006MN</v>
          </cell>
        </row>
        <row r="1906">
          <cell r="D1906">
            <v>4.4377103108584094E-2</v>
          </cell>
          <cell r="F1906">
            <v>38691957.060000002</v>
          </cell>
          <cell r="G1906" t="str">
            <v>20006BCTME</v>
          </cell>
          <cell r="H1906" t="str">
            <v>20006ME</v>
          </cell>
        </row>
        <row r="1907">
          <cell r="D1907">
            <v>8.3627848412305264E-2</v>
          </cell>
          <cell r="F1907">
            <v>200982240.21999997</v>
          </cell>
          <cell r="G1907" t="str">
            <v>20006BCTMN</v>
          </cell>
          <cell r="H1907" t="str">
            <v>20006MN</v>
          </cell>
        </row>
        <row r="1908">
          <cell r="D1908">
            <v>5.2063050267592399E-2</v>
          </cell>
          <cell r="F1908">
            <v>1650000</v>
          </cell>
          <cell r="G1908" t="str">
            <v>20007BDBME</v>
          </cell>
          <cell r="H1908" t="str">
            <v>20007ME</v>
          </cell>
        </row>
        <row r="1909">
          <cell r="D1909">
            <v>6.1831237965725316E-2</v>
          </cell>
          <cell r="F1909">
            <v>300000</v>
          </cell>
          <cell r="G1909" t="str">
            <v>20007BECME</v>
          </cell>
          <cell r="H1909" t="str">
            <v>20007ME</v>
          </cell>
        </row>
        <row r="1910">
          <cell r="D1910">
            <v>8.0837317901974806E-2</v>
          </cell>
          <cell r="F1910">
            <v>25007060.299999997</v>
          </cell>
          <cell r="G1910" t="str">
            <v>20007BECMN</v>
          </cell>
          <cell r="H1910" t="str">
            <v>20007MN</v>
          </cell>
        </row>
        <row r="1911">
          <cell r="D1911">
            <v>6.1831237965725309E-2</v>
          </cell>
          <cell r="F1911">
            <v>900033.33</v>
          </cell>
          <cell r="G1911" t="str">
            <v>20007BGAME</v>
          </cell>
          <cell r="H1911" t="str">
            <v>20007ME</v>
          </cell>
        </row>
        <row r="1912">
          <cell r="D1912">
            <v>0.10515557142806077</v>
          </cell>
          <cell r="F1912">
            <v>5000000</v>
          </cell>
          <cell r="G1912" t="str">
            <v>20007BGAMN</v>
          </cell>
          <cell r="H1912" t="str">
            <v>20007MN</v>
          </cell>
        </row>
        <row r="1913">
          <cell r="D1913">
            <v>4.8642915293284357E-2</v>
          </cell>
          <cell r="F1913">
            <v>350000</v>
          </cell>
          <cell r="G1913" t="str">
            <v>20007BISME</v>
          </cell>
          <cell r="H1913" t="str">
            <v>20007ME</v>
          </cell>
        </row>
        <row r="1914">
          <cell r="D1914">
            <v>5.0987142559451262E-2</v>
          </cell>
          <cell r="F1914">
            <v>8300250</v>
          </cell>
          <cell r="G1914" t="str">
            <v>20007BMEME</v>
          </cell>
          <cell r="H1914" t="str">
            <v>20007ME</v>
          </cell>
        </row>
        <row r="1915">
          <cell r="D1915">
            <v>7.8908181464852414E-2</v>
          </cell>
          <cell r="F1915">
            <v>38104278</v>
          </cell>
          <cell r="G1915" t="str">
            <v>20007BMEMN</v>
          </cell>
          <cell r="H1915" t="str">
            <v>20007MN</v>
          </cell>
        </row>
        <row r="1916">
          <cell r="D1916">
            <v>5.7203876882349285E-2</v>
          </cell>
          <cell r="F1916">
            <v>3200500</v>
          </cell>
          <cell r="G1916" t="str">
            <v>20007BNBME</v>
          </cell>
          <cell r="H1916" t="str">
            <v>20007ME</v>
          </cell>
        </row>
        <row r="1917">
          <cell r="D1917">
            <v>5.4368188313021239E-2</v>
          </cell>
          <cell r="F1917">
            <v>34000833.329999998</v>
          </cell>
          <cell r="G1917" t="str">
            <v>20007BNBMN</v>
          </cell>
          <cell r="H1917" t="str">
            <v>20007MN</v>
          </cell>
        </row>
        <row r="1918">
          <cell r="D1918">
            <v>4.4342473616188802E-2</v>
          </cell>
          <cell r="F1918">
            <v>6200000</v>
          </cell>
          <cell r="G1918" t="str">
            <v>20007BREME</v>
          </cell>
          <cell r="H1918" t="str">
            <v>20007ME</v>
          </cell>
        </row>
        <row r="1919">
          <cell r="D1919">
            <v>5.7138854460380972E-2</v>
          </cell>
          <cell r="F1919">
            <v>15120000</v>
          </cell>
          <cell r="G1919" t="str">
            <v>20007BREMN</v>
          </cell>
          <cell r="H1919" t="str">
            <v>20007MN</v>
          </cell>
        </row>
        <row r="1920">
          <cell r="D1920">
            <v>4.729225574205552E-2</v>
          </cell>
          <cell r="F1920">
            <v>7700000</v>
          </cell>
          <cell r="G1920" t="str">
            <v>20007BSCME</v>
          </cell>
          <cell r="H1920" t="str">
            <v>20007ME</v>
          </cell>
        </row>
        <row r="1921">
          <cell r="D1921">
            <v>7.2500883211043643E-2</v>
          </cell>
          <cell r="F1921">
            <v>1000000</v>
          </cell>
          <cell r="G1921" t="str">
            <v>20007BSCMN</v>
          </cell>
          <cell r="H1921" t="str">
            <v>20007MN</v>
          </cell>
        </row>
        <row r="1922">
          <cell r="D1922">
            <v>6.1175737302075706E-2</v>
          </cell>
          <cell r="F1922">
            <v>6305490.3099999996</v>
          </cell>
          <cell r="G1922" t="str">
            <v>20007BSOME</v>
          </cell>
          <cell r="H1922" t="str">
            <v>20007ME</v>
          </cell>
        </row>
        <row r="1923">
          <cell r="D1923">
            <v>0.10586196495048851</v>
          </cell>
          <cell r="F1923">
            <v>10891139.01</v>
          </cell>
          <cell r="G1923" t="str">
            <v>20007BSOMN</v>
          </cell>
          <cell r="H1923" t="str">
            <v>20007MN</v>
          </cell>
        </row>
        <row r="1924">
          <cell r="D1924">
            <v>5.7294802466012491E-2</v>
          </cell>
          <cell r="F1924">
            <v>1400000</v>
          </cell>
          <cell r="G1924" t="str">
            <v>20007BCRME</v>
          </cell>
          <cell r="H1924" t="str">
            <v>20007ME</v>
          </cell>
        </row>
        <row r="1925">
          <cell r="D1925">
            <v>0.1149018112447054</v>
          </cell>
          <cell r="F1925">
            <v>10004895.83</v>
          </cell>
          <cell r="G1925" t="str">
            <v>20007BCRMN</v>
          </cell>
          <cell r="H1925" t="str">
            <v>20007MN</v>
          </cell>
        </row>
        <row r="1926">
          <cell r="D1926">
            <v>5.7858291794561041E-2</v>
          </cell>
          <cell r="F1926">
            <v>1000000</v>
          </cell>
          <cell r="G1926" t="str">
            <v>20007BUNME</v>
          </cell>
          <cell r="H1926" t="str">
            <v>20007ME</v>
          </cell>
        </row>
        <row r="1927">
          <cell r="D1927">
            <v>5.3815513944841027E-2</v>
          </cell>
          <cell r="F1927">
            <v>42522659.710000001</v>
          </cell>
          <cell r="G1927" t="str">
            <v>20007BCTME</v>
          </cell>
          <cell r="H1927" t="str">
            <v>20007ME</v>
          </cell>
        </row>
        <row r="1928">
          <cell r="D1928">
            <v>8.3627268601764781E-2</v>
          </cell>
          <cell r="F1928">
            <v>224632392.5</v>
          </cell>
          <cell r="G1928" t="str">
            <v>20007BCTMN</v>
          </cell>
          <cell r="H1928" t="str">
            <v>20007MN</v>
          </cell>
        </row>
        <row r="1929">
          <cell r="D1929">
            <v>6.5890239288640559E-2</v>
          </cell>
          <cell r="F1929">
            <v>2700000</v>
          </cell>
          <cell r="G1929" t="str">
            <v>20008BDBME</v>
          </cell>
          <cell r="H1929" t="str">
            <v>20008ME</v>
          </cell>
        </row>
        <row r="1930">
          <cell r="D1930">
            <v>7.0780609962674101E-2</v>
          </cell>
          <cell r="F1930">
            <v>1700000</v>
          </cell>
          <cell r="G1930" t="str">
            <v>20008BECME</v>
          </cell>
          <cell r="H1930" t="str">
            <v>20008ME</v>
          </cell>
        </row>
        <row r="1931">
          <cell r="D1931">
            <v>7.3661509651977167E-2</v>
          </cell>
          <cell r="F1931">
            <v>37515075.090000004</v>
          </cell>
          <cell r="G1931" t="str">
            <v>20008BECMN</v>
          </cell>
          <cell r="H1931" t="str">
            <v>20008MN</v>
          </cell>
        </row>
        <row r="1932">
          <cell r="D1932">
            <v>7.0829415258991169E-2</v>
          </cell>
          <cell r="F1932">
            <v>1514234.91</v>
          </cell>
          <cell r="G1932" t="str">
            <v>20008BGAME</v>
          </cell>
          <cell r="H1932" t="str">
            <v>20008ME</v>
          </cell>
        </row>
        <row r="1933">
          <cell r="D1933">
            <v>5.1274911939921272E-2</v>
          </cell>
          <cell r="F1933">
            <v>3900000</v>
          </cell>
          <cell r="G1933" t="str">
            <v>20008BISME</v>
          </cell>
          <cell r="H1933" t="str">
            <v>20008ME</v>
          </cell>
        </row>
        <row r="1934">
          <cell r="D1934">
            <v>7.7875731116997082E-2</v>
          </cell>
          <cell r="F1934">
            <v>5000000</v>
          </cell>
          <cell r="G1934" t="str">
            <v>20008BISMN</v>
          </cell>
          <cell r="H1934" t="str">
            <v>20008MN</v>
          </cell>
        </row>
        <row r="1935">
          <cell r="D1935">
            <v>5.4372748616556894E-2</v>
          </cell>
          <cell r="F1935">
            <v>9000183.3300000001</v>
          </cell>
          <cell r="G1935" t="str">
            <v>20008BMEME</v>
          </cell>
          <cell r="H1935" t="str">
            <v>20008ME</v>
          </cell>
        </row>
        <row r="1936">
          <cell r="D1936">
            <v>7.5927057933056416E-2</v>
          </cell>
          <cell r="F1936">
            <v>11005404.289999999</v>
          </cell>
          <cell r="G1936" t="str">
            <v>20008BMEMN</v>
          </cell>
          <cell r="H1936" t="str">
            <v>20008MN</v>
          </cell>
        </row>
        <row r="1937">
          <cell r="D1937">
            <v>6.1173242573650401E-2</v>
          </cell>
          <cell r="F1937">
            <v>8900283.3300000001</v>
          </cell>
          <cell r="G1937" t="str">
            <v>20008BNBME</v>
          </cell>
          <cell r="H1937" t="str">
            <v>20008ME</v>
          </cell>
        </row>
        <row r="1938">
          <cell r="D1938">
            <v>5.4336563560061418E-2</v>
          </cell>
          <cell r="F1938">
            <v>26000833.329999998</v>
          </cell>
          <cell r="G1938" t="str">
            <v>20008BNBMN</v>
          </cell>
          <cell r="H1938" t="str">
            <v>20008MN</v>
          </cell>
        </row>
        <row r="1939">
          <cell r="D1939">
            <v>5.0298464586505713E-2</v>
          </cell>
          <cell r="F1939">
            <v>1900027.78</v>
          </cell>
          <cell r="G1939" t="str">
            <v>20008BREME</v>
          </cell>
          <cell r="H1939" t="str">
            <v>20008ME</v>
          </cell>
        </row>
        <row r="1940">
          <cell r="D1940">
            <v>5.3995281272642963E-2</v>
          </cell>
          <cell r="F1940">
            <v>14650000</v>
          </cell>
          <cell r="G1940" t="str">
            <v>20008BREMN</v>
          </cell>
          <cell r="H1940" t="str">
            <v>20008MN</v>
          </cell>
        </row>
        <row r="1941">
          <cell r="D1941">
            <v>5.7012805853305537E-2</v>
          </cell>
          <cell r="F1941">
            <v>5600000</v>
          </cell>
          <cell r="G1941" t="str">
            <v>20008BSCME</v>
          </cell>
          <cell r="H1941" t="str">
            <v>20008ME</v>
          </cell>
        </row>
        <row r="1942">
          <cell r="D1942">
            <v>6.7345743804302638E-2</v>
          </cell>
          <cell r="F1942">
            <v>2300000</v>
          </cell>
          <cell r="G1942" t="str">
            <v>20008BSOME</v>
          </cell>
          <cell r="H1942" t="str">
            <v>20008ME</v>
          </cell>
        </row>
        <row r="1943">
          <cell r="D1943">
            <v>0.10824168941636451</v>
          </cell>
          <cell r="F1943">
            <v>6123209.6699999999</v>
          </cell>
          <cell r="G1943" t="str">
            <v>20008BSOMN</v>
          </cell>
          <cell r="H1943" t="str">
            <v>20008MN</v>
          </cell>
        </row>
        <row r="1944">
          <cell r="D1944">
            <v>6.115363222955153E-2</v>
          </cell>
          <cell r="F1944">
            <v>12200097.219999999</v>
          </cell>
          <cell r="G1944" t="str">
            <v>20008BCRME</v>
          </cell>
          <cell r="H1944" t="str">
            <v>20008ME</v>
          </cell>
        </row>
        <row r="1945">
          <cell r="D1945">
            <v>7.6331937904203825E-2</v>
          </cell>
          <cell r="F1945">
            <v>21000583.329999998</v>
          </cell>
          <cell r="G1945" t="str">
            <v>20008BCRMN</v>
          </cell>
          <cell r="H1945" t="str">
            <v>20008MN</v>
          </cell>
        </row>
        <row r="1946">
          <cell r="D1946">
            <v>6.3379230580126081E-2</v>
          </cell>
          <cell r="F1946">
            <v>5300000</v>
          </cell>
          <cell r="G1946" t="str">
            <v>20008BUNME</v>
          </cell>
          <cell r="H1946" t="str">
            <v>20008ME</v>
          </cell>
        </row>
        <row r="1947">
          <cell r="D1947">
            <v>5.3732723662786537E-2</v>
          </cell>
          <cell r="F1947">
            <v>57046599.670000002</v>
          </cell>
          <cell r="G1947" t="str">
            <v>20008BCTME</v>
          </cell>
          <cell r="H1947" t="str">
            <v>20008ME</v>
          </cell>
        </row>
        <row r="1948">
          <cell r="D1948">
            <v>7.23632496829172E-2</v>
          </cell>
          <cell r="F1948">
            <v>340344505.77000004</v>
          </cell>
          <cell r="G1948" t="str">
            <v>20008BCTMN</v>
          </cell>
          <cell r="H1948" t="str">
            <v>20008MN</v>
          </cell>
        </row>
        <row r="1949">
          <cell r="D1949">
            <v>5.3669469473140309E-2</v>
          </cell>
          <cell r="F1949">
            <v>1100000</v>
          </cell>
          <cell r="G1949" t="str">
            <v>20009BDBME</v>
          </cell>
          <cell r="H1949" t="str">
            <v>20009ME</v>
          </cell>
        </row>
        <row r="1950">
          <cell r="D1950">
            <v>7.1773005685946828E-2</v>
          </cell>
          <cell r="F1950">
            <v>4000000</v>
          </cell>
          <cell r="G1950" t="str">
            <v>20009BECME</v>
          </cell>
          <cell r="H1950" t="str">
            <v>20009ME</v>
          </cell>
        </row>
        <row r="1951">
          <cell r="D1951">
            <v>7.7131081823775913E-2</v>
          </cell>
          <cell r="F1951">
            <v>67951336.120000005</v>
          </cell>
          <cell r="G1951" t="str">
            <v>20009BECMN</v>
          </cell>
          <cell r="H1951" t="str">
            <v>20009MN</v>
          </cell>
        </row>
        <row r="1952">
          <cell r="D1952">
            <v>6.4851338912977674E-2</v>
          </cell>
          <cell r="F1952">
            <v>100000</v>
          </cell>
          <cell r="G1952" t="str">
            <v>20009BGAME</v>
          </cell>
          <cell r="H1952" t="str">
            <v>20009ME</v>
          </cell>
        </row>
        <row r="1953">
          <cell r="D1953">
            <v>0.10902360101583364</v>
          </cell>
          <cell r="F1953">
            <v>1350000</v>
          </cell>
          <cell r="G1953" t="str">
            <v>20009BGAMN</v>
          </cell>
          <cell r="H1953" t="str">
            <v>20009MN</v>
          </cell>
        </row>
        <row r="1954">
          <cell r="D1954">
            <v>6.3381254803530643E-2</v>
          </cell>
          <cell r="F1954">
            <v>19401406.25</v>
          </cell>
          <cell r="G1954" t="str">
            <v>20009BMEME</v>
          </cell>
          <cell r="H1954" t="str">
            <v>20009ME</v>
          </cell>
        </row>
        <row r="1955">
          <cell r="D1955">
            <v>7.8578943645287488E-2</v>
          </cell>
          <cell r="F1955">
            <v>33200000</v>
          </cell>
          <cell r="G1955" t="str">
            <v>20009BMEMN</v>
          </cell>
          <cell r="H1955" t="str">
            <v>20009MN</v>
          </cell>
        </row>
        <row r="1956">
          <cell r="D1956">
            <v>6.0315590761674497E-2</v>
          </cell>
          <cell r="F1956">
            <v>6900333.3300000001</v>
          </cell>
          <cell r="G1956" t="str">
            <v>20009BNBME</v>
          </cell>
          <cell r="H1956" t="str">
            <v>20009ME</v>
          </cell>
        </row>
        <row r="1957">
          <cell r="D1957">
            <v>7.1035374826691561E-2</v>
          </cell>
          <cell r="F1957">
            <v>69500000</v>
          </cell>
          <cell r="G1957" t="str">
            <v>20009BNBMN</v>
          </cell>
          <cell r="H1957" t="str">
            <v>20009MN</v>
          </cell>
        </row>
        <row r="1958">
          <cell r="D1958">
            <v>5.6649050473170454E-2</v>
          </cell>
          <cell r="F1958">
            <v>6940433.6399999997</v>
          </cell>
          <cell r="G1958" t="str">
            <v>20009BREME</v>
          </cell>
          <cell r="H1958" t="str">
            <v>20009ME</v>
          </cell>
        </row>
        <row r="1959">
          <cell r="D1959">
            <v>0.10296917574847624</v>
          </cell>
          <cell r="F1959">
            <v>6236000</v>
          </cell>
          <cell r="G1959" t="str">
            <v>20009BREMN</v>
          </cell>
          <cell r="H1959" t="str">
            <v>20009MN</v>
          </cell>
        </row>
        <row r="1960">
          <cell r="D1960">
            <v>5.3876293926462079E-2</v>
          </cell>
          <cell r="F1960">
            <v>11300000</v>
          </cell>
          <cell r="G1960" t="str">
            <v>20009BSCME</v>
          </cell>
          <cell r="H1960" t="str">
            <v>20009ME</v>
          </cell>
        </row>
        <row r="1961">
          <cell r="D1961">
            <v>7.5184374543406374E-2</v>
          </cell>
          <cell r="F1961">
            <v>26900000</v>
          </cell>
          <cell r="G1961" t="str">
            <v>20009BSCMN</v>
          </cell>
          <cell r="H1961" t="str">
            <v>20009MN</v>
          </cell>
        </row>
        <row r="1962">
          <cell r="D1962">
            <v>6.6404319106136117E-2</v>
          </cell>
          <cell r="F1962">
            <v>2000000</v>
          </cell>
          <cell r="G1962" t="str">
            <v>20009BSOME</v>
          </cell>
          <cell r="H1962" t="str">
            <v>20009ME</v>
          </cell>
        </row>
        <row r="1963">
          <cell r="D1963">
            <v>0.11036336554819193</v>
          </cell>
          <cell r="F1963">
            <v>3947901.45</v>
          </cell>
          <cell r="G1963" t="str">
            <v>20009BSOMN</v>
          </cell>
          <cell r="H1963" t="str">
            <v>20009MN</v>
          </cell>
        </row>
        <row r="1964">
          <cell r="D1964">
            <v>5.2709373047481814E-2</v>
          </cell>
          <cell r="F1964">
            <v>30290972.289999999</v>
          </cell>
          <cell r="G1964" t="str">
            <v>20009BCRME</v>
          </cell>
          <cell r="H1964" t="str">
            <v>20009ME</v>
          </cell>
        </row>
        <row r="1965">
          <cell r="D1965">
            <v>6.4887784725094266E-2</v>
          </cell>
          <cell r="F1965">
            <v>17500812.5</v>
          </cell>
          <cell r="G1965" t="str">
            <v>20009BCRMN</v>
          </cell>
          <cell r="H1965" t="str">
            <v>20009MN</v>
          </cell>
        </row>
        <row r="1966">
          <cell r="D1966">
            <v>6.4482911149426281E-2</v>
          </cell>
          <cell r="F1966">
            <v>500000</v>
          </cell>
          <cell r="G1966" t="str">
            <v>20009BUNME</v>
          </cell>
          <cell r="H1966" t="str">
            <v>20009ME</v>
          </cell>
        </row>
        <row r="1967">
          <cell r="D1967">
            <v>5.3538102842368478E-2</v>
          </cell>
          <cell r="F1967">
            <v>51074520.160000004</v>
          </cell>
          <cell r="G1967" t="str">
            <v>20009BCTME</v>
          </cell>
          <cell r="H1967" t="str">
            <v>20009ME</v>
          </cell>
        </row>
        <row r="1968">
          <cell r="D1968">
            <v>6.8812755292561381E-2</v>
          </cell>
          <cell r="F1968">
            <v>157796853.59</v>
          </cell>
          <cell r="G1968" t="str">
            <v>20009BCTMN</v>
          </cell>
          <cell r="H1968" t="str">
            <v>20009MN</v>
          </cell>
        </row>
        <row r="1969">
          <cell r="D1969">
            <v>6.9119575518783088E-2</v>
          </cell>
          <cell r="F1969">
            <v>1900000</v>
          </cell>
          <cell r="G1969" t="str">
            <v>200010BDBME</v>
          </cell>
          <cell r="H1969" t="str">
            <v>200010ME</v>
          </cell>
        </row>
        <row r="1970">
          <cell r="D1970">
            <v>7.2500883211043643E-2</v>
          </cell>
          <cell r="F1970">
            <v>250000</v>
          </cell>
          <cell r="G1970" t="str">
            <v>200010BECME</v>
          </cell>
          <cell r="H1970" t="str">
            <v>200010ME</v>
          </cell>
        </row>
        <row r="1971">
          <cell r="D1971">
            <v>6.9112175251615698E-2</v>
          </cell>
          <cell r="F1971">
            <v>55252573.620000005</v>
          </cell>
          <cell r="G1971" t="str">
            <v>200010BECMN</v>
          </cell>
          <cell r="H1971" t="str">
            <v>200010MN</v>
          </cell>
        </row>
        <row r="1972">
          <cell r="D1972">
            <v>8.3277439925637742E-2</v>
          </cell>
          <cell r="F1972">
            <v>1000000</v>
          </cell>
          <cell r="G1972" t="str">
            <v>200010BGAMN</v>
          </cell>
          <cell r="H1972" t="str">
            <v>200010MN</v>
          </cell>
        </row>
        <row r="1973">
          <cell r="D1973">
            <v>6.8499768974104661E-2</v>
          </cell>
          <cell r="F1973">
            <v>29004492.180000007</v>
          </cell>
          <cell r="G1973" t="str">
            <v>200010BMEME</v>
          </cell>
          <cell r="H1973" t="str">
            <v>200010ME</v>
          </cell>
        </row>
        <row r="1974">
          <cell r="D1974">
            <v>7.233684372290683E-2</v>
          </cell>
          <cell r="F1974">
            <v>15779388.890000001</v>
          </cell>
          <cell r="G1974" t="str">
            <v>200010BMEMN</v>
          </cell>
          <cell r="H1974" t="str">
            <v>200010MN</v>
          </cell>
        </row>
        <row r="1975">
          <cell r="D1975">
            <v>6.3605079646424478E-2</v>
          </cell>
          <cell r="F1975">
            <v>1500000</v>
          </cell>
          <cell r="G1975" t="str">
            <v>200010BNBME</v>
          </cell>
          <cell r="H1975" t="str">
            <v>200010ME</v>
          </cell>
        </row>
        <row r="1976">
          <cell r="D1976">
            <v>7.5868071814720009E-2</v>
          </cell>
          <cell r="F1976">
            <v>47000902.780000001</v>
          </cell>
          <cell r="G1976" t="str">
            <v>200010BNBMN</v>
          </cell>
          <cell r="H1976" t="str">
            <v>200010MN</v>
          </cell>
        </row>
        <row r="1977">
          <cell r="D1977">
            <v>6.0340511392838685E-2</v>
          </cell>
          <cell r="F1977">
            <v>785000</v>
          </cell>
          <cell r="G1977" t="str">
            <v>200010BREME</v>
          </cell>
          <cell r="H1977" t="str">
            <v>200010ME</v>
          </cell>
        </row>
        <row r="1978">
          <cell r="D1978">
            <v>5.9705267383497948E-2</v>
          </cell>
          <cell r="F1978">
            <v>16631050</v>
          </cell>
          <cell r="G1978" t="str">
            <v>200010BREMN</v>
          </cell>
          <cell r="H1978" t="str">
            <v>200010MN</v>
          </cell>
        </row>
        <row r="1979">
          <cell r="D1979">
            <v>7.3466722032319104E-2</v>
          </cell>
          <cell r="F1979">
            <v>15938240.919999998</v>
          </cell>
          <cell r="G1979" t="str">
            <v>200010BSOME</v>
          </cell>
          <cell r="H1979" t="str">
            <v>200010ME</v>
          </cell>
        </row>
        <row r="1980">
          <cell r="D1980">
            <v>8.6068621307259188E-2</v>
          </cell>
          <cell r="F1980">
            <v>3991816.95</v>
          </cell>
          <cell r="G1980" t="str">
            <v>200010BSOMN</v>
          </cell>
          <cell r="H1980" t="str">
            <v>200010MN</v>
          </cell>
        </row>
        <row r="1981">
          <cell r="D1981">
            <v>6.520029797022428E-2</v>
          </cell>
          <cell r="F1981">
            <v>17291122.969999999</v>
          </cell>
          <cell r="G1981" t="str">
            <v>200010BCRME</v>
          </cell>
          <cell r="H1981" t="str">
            <v>200010ME</v>
          </cell>
        </row>
        <row r="1982">
          <cell r="D1982">
            <v>7.1441950251492511E-2</v>
          </cell>
          <cell r="F1982">
            <v>5000000</v>
          </cell>
          <cell r="G1982" t="str">
            <v>200010BCRMN</v>
          </cell>
          <cell r="H1982" t="str">
            <v>200010MN</v>
          </cell>
        </row>
        <row r="1983">
          <cell r="D1983">
            <v>5.172571744605365E-2</v>
          </cell>
          <cell r="F1983">
            <v>6000000</v>
          </cell>
          <cell r="G1983" t="str">
            <v>200010BCTME</v>
          </cell>
          <cell r="H1983" t="str">
            <v>200010ME</v>
          </cell>
        </row>
        <row r="1984">
          <cell r="D1984">
            <v>6.7876568257125292E-2</v>
          </cell>
          <cell r="F1984">
            <v>90114739.409999996</v>
          </cell>
          <cell r="G1984" t="str">
            <v>200010BCTMN</v>
          </cell>
          <cell r="H1984" t="str">
            <v>200010MN</v>
          </cell>
        </row>
        <row r="1985">
          <cell r="D1985">
            <v>7.7758106246000214E-2</v>
          </cell>
          <cell r="F1985">
            <v>300000</v>
          </cell>
          <cell r="G1985" t="str">
            <v>200010OTROSME</v>
          </cell>
          <cell r="H1985" t="str">
            <v>200010ME</v>
          </cell>
        </row>
        <row r="1986">
          <cell r="D1986">
            <v>7.0852353992589032E-2</v>
          </cell>
          <cell r="F1986">
            <v>3100777.78</v>
          </cell>
          <cell r="G1986" t="str">
            <v>200011BDBME</v>
          </cell>
          <cell r="H1986" t="str">
            <v>200011ME</v>
          </cell>
        </row>
        <row r="1987">
          <cell r="D1987">
            <v>7.1014152692474561E-2</v>
          </cell>
          <cell r="F1987">
            <v>13900000</v>
          </cell>
          <cell r="G1987" t="str">
            <v>200011BECMN</v>
          </cell>
          <cell r="H1987" t="str">
            <v>200011MN</v>
          </cell>
        </row>
        <row r="1988">
          <cell r="D1988">
            <v>8.3258193237176092E-2</v>
          </cell>
          <cell r="F1988">
            <v>250000</v>
          </cell>
          <cell r="G1988" t="str">
            <v>200011BGAMN</v>
          </cell>
          <cell r="H1988" t="str">
            <v>200011MN</v>
          </cell>
        </row>
        <row r="1989">
          <cell r="D1989">
            <v>7.6693090209570533E-2</v>
          </cell>
          <cell r="F1989">
            <v>5300000</v>
          </cell>
          <cell r="G1989" t="str">
            <v>200011BISME</v>
          </cell>
          <cell r="H1989" t="str">
            <v>200011ME</v>
          </cell>
        </row>
        <row r="1990">
          <cell r="D1990">
            <v>5.2982605809315665E-2</v>
          </cell>
          <cell r="F1990">
            <v>17000000</v>
          </cell>
          <cell r="G1990" t="str">
            <v>200011BISMN</v>
          </cell>
          <cell r="H1990" t="str">
            <v>200011MN</v>
          </cell>
        </row>
        <row r="1991">
          <cell r="D1991">
            <v>6.3623927485772641E-2</v>
          </cell>
          <cell r="F1991">
            <v>21103268.399999999</v>
          </cell>
          <cell r="G1991" t="str">
            <v>200011BMEME</v>
          </cell>
          <cell r="H1991" t="str">
            <v>200011ME</v>
          </cell>
        </row>
        <row r="1992">
          <cell r="D1992">
            <v>8.2244341424719772E-2</v>
          </cell>
          <cell r="F1992">
            <v>41501180.579999998</v>
          </cell>
          <cell r="G1992" t="str">
            <v>200011BMEMN</v>
          </cell>
          <cell r="H1992" t="str">
            <v>200011MN</v>
          </cell>
        </row>
        <row r="1993">
          <cell r="D1993">
            <v>6.1743205427074142E-2</v>
          </cell>
          <cell r="F1993">
            <v>3300000</v>
          </cell>
          <cell r="G1993" t="str">
            <v>200011BNBME</v>
          </cell>
          <cell r="H1993" t="str">
            <v>200011ME</v>
          </cell>
        </row>
        <row r="1994">
          <cell r="D1994">
            <v>6.9803670227998882E-2</v>
          </cell>
          <cell r="F1994">
            <v>30400000</v>
          </cell>
          <cell r="G1994" t="str">
            <v>200011BNBMN</v>
          </cell>
          <cell r="H1994" t="str">
            <v>200011MN</v>
          </cell>
        </row>
        <row r="1995">
          <cell r="D1995">
            <v>6.0126345982660083E-2</v>
          </cell>
          <cell r="F1995">
            <v>2340000</v>
          </cell>
          <cell r="G1995" t="str">
            <v>200011BREME</v>
          </cell>
          <cell r="H1995" t="str">
            <v>200011ME</v>
          </cell>
        </row>
        <row r="1996">
          <cell r="D1996">
            <v>6.4429187792952189E-2</v>
          </cell>
          <cell r="F1996">
            <v>3060295</v>
          </cell>
          <cell r="G1996" t="str">
            <v>200011BREMN</v>
          </cell>
          <cell r="H1996" t="str">
            <v>200011MN</v>
          </cell>
        </row>
        <row r="1997">
          <cell r="D1997">
            <v>7.2493587109080382E-2</v>
          </cell>
          <cell r="F1997">
            <v>3500000</v>
          </cell>
          <cell r="G1997" t="str">
            <v>200011BSCMN</v>
          </cell>
          <cell r="H1997" t="str">
            <v>200011MN</v>
          </cell>
        </row>
        <row r="1998">
          <cell r="D1998">
            <v>7.9178813193452102E-2</v>
          </cell>
          <cell r="F1998">
            <v>19977151.489999998</v>
          </cell>
          <cell r="G1998" t="str">
            <v>200011BSOME</v>
          </cell>
          <cell r="H1998" t="str">
            <v>200011ME</v>
          </cell>
        </row>
        <row r="1999">
          <cell r="D1999">
            <v>0.10825323016158234</v>
          </cell>
          <cell r="F1999">
            <v>8102500.0000000009</v>
          </cell>
          <cell r="G1999" t="str">
            <v>200011BSOMN</v>
          </cell>
          <cell r="H1999" t="str">
            <v>200011MN</v>
          </cell>
        </row>
        <row r="2000">
          <cell r="D2000">
            <v>7.5291687465080054E-2</v>
          </cell>
          <cell r="F2000">
            <v>24002326.650000002</v>
          </cell>
          <cell r="G2000" t="str">
            <v>200011BCRME</v>
          </cell>
          <cell r="H2000" t="str">
            <v>200011ME</v>
          </cell>
        </row>
        <row r="2001">
          <cell r="D2001">
            <v>8.59884089745373E-2</v>
          </cell>
          <cell r="F2001">
            <v>5000000</v>
          </cell>
          <cell r="G2001" t="str">
            <v>200011BCRMN</v>
          </cell>
          <cell r="H2001" t="str">
            <v>200011MN</v>
          </cell>
        </row>
        <row r="2002">
          <cell r="D2002">
            <v>7.2500883211043643E-2</v>
          </cell>
          <cell r="F2002">
            <v>1000000</v>
          </cell>
          <cell r="G2002" t="str">
            <v>200011BUNMN</v>
          </cell>
          <cell r="H2002" t="str">
            <v>200011MN</v>
          </cell>
        </row>
        <row r="2003">
          <cell r="D2003">
            <v>5.5996889771935184E-2</v>
          </cell>
          <cell r="F2003">
            <v>21350611.109999999</v>
          </cell>
          <cell r="G2003" t="str">
            <v>200011BCTME</v>
          </cell>
          <cell r="H2003" t="str">
            <v>200011ME</v>
          </cell>
        </row>
        <row r="2004">
          <cell r="D2004">
            <v>7.2058395292605174E-2</v>
          </cell>
          <cell r="F2004">
            <v>87503887.670000002</v>
          </cell>
          <cell r="G2004" t="str">
            <v>200011BCTMN</v>
          </cell>
          <cell r="H2004" t="str">
            <v>200011MN</v>
          </cell>
        </row>
        <row r="2005">
          <cell r="D2005">
            <v>9.0229646665994548E-2</v>
          </cell>
          <cell r="F2005">
            <v>1100000</v>
          </cell>
          <cell r="G2005" t="str">
            <v>200011OTROSME</v>
          </cell>
          <cell r="H2005" t="str">
            <v>200011ME</v>
          </cell>
        </row>
        <row r="2006">
          <cell r="D2006">
            <v>7.1835306152565503E-2</v>
          </cell>
          <cell r="F2006">
            <v>2500000</v>
          </cell>
          <cell r="G2006" t="str">
            <v>200012BDBME</v>
          </cell>
          <cell r="H2006" t="str">
            <v>200012ME</v>
          </cell>
        </row>
        <row r="2007">
          <cell r="D2007">
            <v>7.2239329129723098E-2</v>
          </cell>
          <cell r="F2007">
            <v>27500000</v>
          </cell>
          <cell r="G2007" t="str">
            <v>200012BGAMN</v>
          </cell>
          <cell r="H2007" t="str">
            <v>200012MN</v>
          </cell>
        </row>
        <row r="2008">
          <cell r="D2008">
            <v>6.84265879617319E-2</v>
          </cell>
          <cell r="F2008">
            <v>24201833.420000002</v>
          </cell>
          <cell r="G2008" t="str">
            <v>200012BISMN</v>
          </cell>
          <cell r="H2008" t="str">
            <v>200012MN</v>
          </cell>
        </row>
        <row r="2009">
          <cell r="D2009">
            <v>5.6442069555671201E-2</v>
          </cell>
          <cell r="F2009">
            <v>9300687.5</v>
          </cell>
          <cell r="G2009" t="str">
            <v>200012BMEME</v>
          </cell>
          <cell r="H2009" t="str">
            <v>200012ME</v>
          </cell>
        </row>
        <row r="2010">
          <cell r="D2010">
            <v>6.2981896070759505E-2</v>
          </cell>
          <cell r="F2010">
            <v>7000000</v>
          </cell>
          <cell r="G2010" t="str">
            <v>200012BNBME</v>
          </cell>
          <cell r="H2010" t="str">
            <v>200012ME</v>
          </cell>
        </row>
        <row r="2011">
          <cell r="D2011">
            <v>8.0676173463749404E-2</v>
          </cell>
          <cell r="F2011">
            <v>109500000</v>
          </cell>
          <cell r="G2011" t="str">
            <v>200012BNBMN</v>
          </cell>
          <cell r="H2011" t="str">
            <v>200012MN</v>
          </cell>
        </row>
        <row r="2012">
          <cell r="D2012">
            <v>7.7026026156695501E-2</v>
          </cell>
          <cell r="F2012">
            <v>3505052.66</v>
          </cell>
          <cell r="G2012" t="str">
            <v>200012BSOME</v>
          </cell>
          <cell r="H2012" t="str">
            <v>200012ME</v>
          </cell>
        </row>
        <row r="2013">
          <cell r="D2013">
            <v>8.2119916833479897E-2</v>
          </cell>
          <cell r="F2013">
            <v>29610088.440000001</v>
          </cell>
          <cell r="G2013" t="str">
            <v>200012BSOMN</v>
          </cell>
          <cell r="H2013" t="str">
            <v>200012MN</v>
          </cell>
        </row>
        <row r="2014">
          <cell r="D2014">
            <v>7.4635803717079896E-2</v>
          </cell>
          <cell r="F2014">
            <v>9110312.5</v>
          </cell>
          <cell r="G2014" t="str">
            <v>200012BCRME</v>
          </cell>
          <cell r="H2014" t="str">
            <v>200012ME</v>
          </cell>
        </row>
        <row r="2015">
          <cell r="D2015">
            <v>7.2500883211043601E-2</v>
          </cell>
          <cell r="F2015">
            <v>3000000</v>
          </cell>
          <cell r="G2015" t="str">
            <v>200012BCRMN</v>
          </cell>
          <cell r="H2015" t="str">
            <v>200012MN</v>
          </cell>
        </row>
        <row r="2016">
          <cell r="D2016">
            <v>6.9128356588625206E-2</v>
          </cell>
          <cell r="F2016">
            <v>5100483.3600000003</v>
          </cell>
          <cell r="G2016" t="str">
            <v>200012BUNME</v>
          </cell>
          <cell r="H2016" t="str">
            <v>200012ME</v>
          </cell>
        </row>
        <row r="2017">
          <cell r="D2017">
            <v>4.9542740136970201E-2</v>
          </cell>
          <cell r="F2017">
            <v>34105509.350000001</v>
          </cell>
          <cell r="G2017" t="str">
            <v>200012BCTME</v>
          </cell>
          <cell r="H2017" t="str">
            <v>200012ME</v>
          </cell>
        </row>
        <row r="2018">
          <cell r="D2018">
            <v>7.6923478195007902E-2</v>
          </cell>
          <cell r="F2018">
            <v>208015945.94999999</v>
          </cell>
          <cell r="G2018" t="str">
            <v>200012BCTMN</v>
          </cell>
          <cell r="H2018" t="str">
            <v>200012MN</v>
          </cell>
        </row>
        <row r="2019">
          <cell r="D2019">
            <v>3.8192104153258598E-2</v>
          </cell>
          <cell r="F2019">
            <v>3800000</v>
          </cell>
          <cell r="G2019" t="str">
            <v>20011BDBME</v>
          </cell>
          <cell r="H2019" t="str">
            <v>20011ME</v>
          </cell>
        </row>
        <row r="2020">
          <cell r="D2020">
            <v>6.9823490445842101E-2</v>
          </cell>
          <cell r="F2020">
            <v>1000000</v>
          </cell>
          <cell r="G2020" t="str">
            <v>20011BECMN</v>
          </cell>
          <cell r="H2020" t="str">
            <v>20011MN</v>
          </cell>
        </row>
        <row r="2021">
          <cell r="D2021">
            <v>6.1831237965725303E-2</v>
          </cell>
          <cell r="F2021">
            <v>9000000</v>
          </cell>
          <cell r="G2021" t="str">
            <v>20011BGAMN</v>
          </cell>
          <cell r="H2021" t="str">
            <v>20011MN</v>
          </cell>
        </row>
        <row r="2022">
          <cell r="D2022">
            <v>6.1831237965725303E-2</v>
          </cell>
          <cell r="F2022">
            <v>3500000</v>
          </cell>
          <cell r="G2022" t="str">
            <v>20011BISMN</v>
          </cell>
          <cell r="H2022" t="str">
            <v>20011MN</v>
          </cell>
        </row>
        <row r="2023">
          <cell r="D2023">
            <v>4.73937821912154E-2</v>
          </cell>
          <cell r="F2023">
            <v>5400347.2199999997</v>
          </cell>
          <cell r="G2023" t="str">
            <v>20011BMEME</v>
          </cell>
          <cell r="H2023" t="str">
            <v>20011ME</v>
          </cell>
        </row>
        <row r="2024">
          <cell r="D2024">
            <v>6.1831237965725303E-2</v>
          </cell>
          <cell r="F2024">
            <v>1000000</v>
          </cell>
          <cell r="G2024" t="str">
            <v>20011BMEMN</v>
          </cell>
          <cell r="H2024" t="str">
            <v>20011MN</v>
          </cell>
        </row>
        <row r="2025">
          <cell r="D2025">
            <v>6.5020671473553698E-2</v>
          </cell>
          <cell r="F2025">
            <v>142901333.33000001</v>
          </cell>
          <cell r="G2025" t="str">
            <v>20011BNBMN</v>
          </cell>
          <cell r="H2025" t="str">
            <v>20011MN</v>
          </cell>
        </row>
        <row r="2026">
          <cell r="D2026">
            <v>7.4409683532847007E-2</v>
          </cell>
          <cell r="F2026">
            <v>29884476.530000001</v>
          </cell>
          <cell r="G2026" t="str">
            <v>20011BSOMN</v>
          </cell>
          <cell r="H2026" t="str">
            <v>20011MN</v>
          </cell>
        </row>
        <row r="2027">
          <cell r="D2027">
            <v>5.0582805540130601E-2</v>
          </cell>
          <cell r="F2027">
            <v>9300000</v>
          </cell>
          <cell r="G2027" t="str">
            <v>20011BCRME</v>
          </cell>
          <cell r="H2027" t="str">
            <v>20011ME</v>
          </cell>
        </row>
        <row r="2028">
          <cell r="D2028">
            <v>6.1831237965725303E-2</v>
          </cell>
          <cell r="F2028">
            <v>1000000</v>
          </cell>
          <cell r="G2028" t="str">
            <v>20011BUNME</v>
          </cell>
          <cell r="H2028" t="str">
            <v>20011ME</v>
          </cell>
        </row>
        <row r="2029">
          <cell r="D2029">
            <v>3.3349624869138797E-2</v>
          </cell>
          <cell r="F2029">
            <v>3701000</v>
          </cell>
          <cell r="G2029" t="str">
            <v>20011BCTME</v>
          </cell>
          <cell r="H2029" t="str">
            <v>20011ME</v>
          </cell>
        </row>
        <row r="2030">
          <cell r="D2030">
            <v>6.65065549613722E-2</v>
          </cell>
          <cell r="F2030">
            <v>339684069.12</v>
          </cell>
          <cell r="G2030" t="str">
            <v>20011BCTMN</v>
          </cell>
          <cell r="H2030" t="str">
            <v>20011MN</v>
          </cell>
        </row>
        <row r="2031">
          <cell r="D2031">
            <v>5.65843085922847E-2</v>
          </cell>
          <cell r="F2031">
            <v>5800000</v>
          </cell>
          <cell r="G2031" t="str">
            <v>20012BDBME</v>
          </cell>
          <cell r="H2031" t="str">
            <v>20012ME</v>
          </cell>
        </row>
        <row r="2032">
          <cell r="D2032">
            <v>5.1267446473456602E-2</v>
          </cell>
          <cell r="F2032">
            <v>1100000</v>
          </cell>
          <cell r="G2032" t="str">
            <v>20012BECMN</v>
          </cell>
          <cell r="H2032" t="str">
            <v>20012MN</v>
          </cell>
        </row>
        <row r="2033">
          <cell r="D2033">
            <v>7.5184957891700502E-2</v>
          </cell>
          <cell r="F2033">
            <v>1600000</v>
          </cell>
          <cell r="G2033" t="str">
            <v>20012BGAME</v>
          </cell>
          <cell r="H2033" t="str">
            <v>20012ME</v>
          </cell>
        </row>
        <row r="2034">
          <cell r="D2034">
            <v>5.1262703320828697E-2</v>
          </cell>
          <cell r="F2034">
            <v>10000000</v>
          </cell>
          <cell r="G2034" t="str">
            <v>20012BISME</v>
          </cell>
          <cell r="H2034" t="str">
            <v>20012ME</v>
          </cell>
        </row>
        <row r="2035">
          <cell r="D2035">
            <v>5.9232650453338302E-2</v>
          </cell>
          <cell r="F2035">
            <v>5500000</v>
          </cell>
          <cell r="G2035" t="str">
            <v>20012BISMN</v>
          </cell>
          <cell r="H2035" t="str">
            <v>20012MN</v>
          </cell>
        </row>
        <row r="2036">
          <cell r="D2036">
            <v>4.7230509812552897E-2</v>
          </cell>
          <cell r="F2036">
            <v>4200000</v>
          </cell>
          <cell r="G2036" t="str">
            <v>20012BMEME</v>
          </cell>
          <cell r="H2036" t="str">
            <v>20012ME</v>
          </cell>
        </row>
        <row r="2037">
          <cell r="D2037">
            <v>4.6024918204611097E-2</v>
          </cell>
          <cell r="F2037">
            <v>1000000</v>
          </cell>
          <cell r="G2037" t="str">
            <v>20012BNBME</v>
          </cell>
          <cell r="H2037" t="str">
            <v>20012ME</v>
          </cell>
        </row>
        <row r="2038">
          <cell r="D2038">
            <v>6.25342832842537E-2</v>
          </cell>
          <cell r="F2038">
            <v>154400000</v>
          </cell>
          <cell r="G2038" t="str">
            <v>20012BNBMN</v>
          </cell>
          <cell r="H2038" t="str">
            <v>20012MN</v>
          </cell>
        </row>
        <row r="2039">
          <cell r="D2039">
            <v>8.9744484685977594E-2</v>
          </cell>
          <cell r="F2039">
            <v>8500000</v>
          </cell>
          <cell r="G2039" t="str">
            <v>20012BSCMN</v>
          </cell>
          <cell r="H2039" t="str">
            <v>20012MN</v>
          </cell>
        </row>
        <row r="2040">
          <cell r="D2040">
            <v>4.8642915293284399E-2</v>
          </cell>
          <cell r="F2040">
            <v>650000</v>
          </cell>
          <cell r="G2040" t="str">
            <v>20012BSOME</v>
          </cell>
          <cell r="H2040" t="str">
            <v>20012ME</v>
          </cell>
        </row>
        <row r="2041">
          <cell r="D2041">
            <v>6.6208598565219198E-2</v>
          </cell>
          <cell r="F2041">
            <v>15918663.779999999</v>
          </cell>
          <cell r="G2041" t="str">
            <v>20012BSOMN</v>
          </cell>
          <cell r="H2041" t="str">
            <v>20012MN</v>
          </cell>
        </row>
        <row r="2042">
          <cell r="D2042">
            <v>4.1984268542267701E-2</v>
          </cell>
          <cell r="F2042">
            <v>11009855.85</v>
          </cell>
          <cell r="G2042" t="str">
            <v>20012BCRME</v>
          </cell>
          <cell r="H2042" t="str">
            <v>20012ME</v>
          </cell>
        </row>
        <row r="2043">
          <cell r="D2043">
            <v>6.3423057254216306E-2</v>
          </cell>
          <cell r="F2043">
            <v>26500000</v>
          </cell>
          <cell r="G2043" t="str">
            <v>20012BCRMN</v>
          </cell>
          <cell r="H2043" t="str">
            <v>20012MN</v>
          </cell>
        </row>
        <row r="2044">
          <cell r="D2044">
            <v>5.3667245660218001E-2</v>
          </cell>
          <cell r="F2044">
            <v>6000525</v>
          </cell>
          <cell r="G2044" t="str">
            <v>20012BUNME</v>
          </cell>
          <cell r="H2044" t="str">
            <v>20012ME</v>
          </cell>
        </row>
        <row r="2045">
          <cell r="D2045">
            <v>5.0147081172653402E-2</v>
          </cell>
          <cell r="F2045">
            <v>3500000</v>
          </cell>
          <cell r="G2045" t="str">
            <v>20012BCTME</v>
          </cell>
          <cell r="H2045" t="str">
            <v>20012ME</v>
          </cell>
        </row>
        <row r="2046">
          <cell r="D2046">
            <v>6.14470329973952E-2</v>
          </cell>
          <cell r="F2046">
            <v>294590902.13</v>
          </cell>
          <cell r="G2046" t="str">
            <v>20012BCTMN</v>
          </cell>
          <cell r="H2046" t="str">
            <v>20012MN</v>
          </cell>
        </row>
        <row r="2047">
          <cell r="D2047">
            <v>4.5193956859326617E-2</v>
          </cell>
          <cell r="F2047">
            <v>6900000</v>
          </cell>
          <cell r="G2047" t="str">
            <v>20013BDBME</v>
          </cell>
          <cell r="H2047" t="str">
            <v>20013ME</v>
          </cell>
        </row>
        <row r="2048">
          <cell r="D2048">
            <v>3.820591509326321E-2</v>
          </cell>
          <cell r="F2048">
            <v>1000000</v>
          </cell>
          <cell r="G2048" t="str">
            <v>20013BECME</v>
          </cell>
          <cell r="H2048" t="str">
            <v>20013ME</v>
          </cell>
        </row>
        <row r="2049">
          <cell r="D2049">
            <v>4.817795839830092E-2</v>
          </cell>
          <cell r="F2049">
            <v>3400000</v>
          </cell>
          <cell r="G2049" t="str">
            <v>20013BECMN</v>
          </cell>
          <cell r="H2049" t="str">
            <v>20013MN</v>
          </cell>
        </row>
        <row r="2050">
          <cell r="D2050">
            <v>4.6017566187141146E-2</v>
          </cell>
          <cell r="F2050">
            <v>1000000</v>
          </cell>
          <cell r="G2050" t="str">
            <v>20013BGAME</v>
          </cell>
          <cell r="H2050" t="str">
            <v>20013ME</v>
          </cell>
        </row>
        <row r="2051">
          <cell r="D2051">
            <v>5.126014873337037E-2</v>
          </cell>
          <cell r="F2051">
            <v>2000000</v>
          </cell>
          <cell r="G2051" t="str">
            <v>20013BGAMN</v>
          </cell>
          <cell r="H2051" t="str">
            <v>20013MN</v>
          </cell>
        </row>
        <row r="2052">
          <cell r="D2052">
            <v>4.9085138894486902E-2</v>
          </cell>
          <cell r="F2052">
            <v>12000000</v>
          </cell>
          <cell r="G2052" t="str">
            <v>20013BNBME</v>
          </cell>
          <cell r="H2052" t="str">
            <v>20013ME</v>
          </cell>
        </row>
        <row r="2053">
          <cell r="D2053">
            <v>5.1579950758740403E-2</v>
          </cell>
          <cell r="F2053">
            <v>48400000</v>
          </cell>
          <cell r="G2053" t="str">
            <v>20013BNBMN</v>
          </cell>
          <cell r="H2053" t="str">
            <v>20013MN</v>
          </cell>
        </row>
        <row r="2054">
          <cell r="D2054">
            <v>4.7751275766336469E-2</v>
          </cell>
          <cell r="F2054">
            <v>2201658.2000000002</v>
          </cell>
          <cell r="G2054" t="str">
            <v>20013BSOME</v>
          </cell>
          <cell r="H2054" t="str">
            <v>20013ME</v>
          </cell>
        </row>
        <row r="2055">
          <cell r="D2055">
            <v>6.5039104774515202E-2</v>
          </cell>
          <cell r="F2055">
            <v>26411081.629999995</v>
          </cell>
          <cell r="G2055" t="str">
            <v>20013BSOMN</v>
          </cell>
          <cell r="H2055" t="str">
            <v>20013MN</v>
          </cell>
        </row>
        <row r="2056">
          <cell r="D2056">
            <v>4.0730549178373349E-2</v>
          </cell>
          <cell r="F2056">
            <v>21750166.670000002</v>
          </cell>
          <cell r="G2056" t="str">
            <v>20013BCRME</v>
          </cell>
          <cell r="H2056" t="str">
            <v>20013ME</v>
          </cell>
        </row>
        <row r="2057">
          <cell r="D2057">
            <v>4.925108944697755E-2</v>
          </cell>
          <cell r="F2057">
            <v>13000000</v>
          </cell>
          <cell r="G2057" t="str">
            <v>20013BCRMN</v>
          </cell>
          <cell r="H2057" t="str">
            <v>20013MN</v>
          </cell>
        </row>
        <row r="2058">
          <cell r="D2058">
            <v>4.8274143239976114E-2</v>
          </cell>
          <cell r="F2058">
            <v>10100877.189999999</v>
          </cell>
          <cell r="G2058" t="str">
            <v>20013BUNME</v>
          </cell>
          <cell r="H2058" t="str">
            <v>20013ME</v>
          </cell>
        </row>
        <row r="2059">
          <cell r="D2059">
            <v>5.5592025559935636E-2</v>
          </cell>
          <cell r="F2059">
            <v>7300000</v>
          </cell>
          <cell r="G2059" t="str">
            <v>20013BUNMN</v>
          </cell>
          <cell r="H2059" t="str">
            <v>20013MN</v>
          </cell>
        </row>
        <row r="2060">
          <cell r="D2060">
            <v>4.1905898807084695E-2</v>
          </cell>
          <cell r="F2060">
            <v>7900444.4399999995</v>
          </cell>
          <cell r="G2060" t="str">
            <v>20013BCTME</v>
          </cell>
          <cell r="H2060" t="str">
            <v>20013ME</v>
          </cell>
        </row>
        <row r="2061">
          <cell r="D2061">
            <v>5.5662970157430741E-2</v>
          </cell>
          <cell r="F2061">
            <v>349086041.86000001</v>
          </cell>
          <cell r="G2061" t="str">
            <v>20013BCTMN</v>
          </cell>
          <cell r="H2061" t="str">
            <v>20013MN</v>
          </cell>
        </row>
        <row r="2062">
          <cell r="D2062">
            <v>4.3030964681760597E-2</v>
          </cell>
          <cell r="F2062">
            <v>2500000</v>
          </cell>
          <cell r="G2062" t="str">
            <v>20014BDBME</v>
          </cell>
          <cell r="H2062" t="str">
            <v>20014ME</v>
          </cell>
        </row>
        <row r="2063">
          <cell r="D2063">
            <v>7.7223634213555353E-2</v>
          </cell>
          <cell r="F2063">
            <v>9100000</v>
          </cell>
          <cell r="G2063" t="str">
            <v>20014BECMN</v>
          </cell>
          <cell r="H2063" t="str">
            <v>20014MN</v>
          </cell>
        </row>
        <row r="2064">
          <cell r="D2064">
            <v>4.6024918204611076E-2</v>
          </cell>
          <cell r="F2064">
            <v>300000</v>
          </cell>
          <cell r="G2064" t="str">
            <v>20014BGAME</v>
          </cell>
          <cell r="H2064" t="str">
            <v>20014ME</v>
          </cell>
        </row>
        <row r="2065">
          <cell r="D2065">
            <v>4.864291529328435E-2</v>
          </cell>
          <cell r="F2065">
            <v>1000000</v>
          </cell>
          <cell r="G2065" t="str">
            <v>20014BISME</v>
          </cell>
          <cell r="H2065" t="str">
            <v>20014ME</v>
          </cell>
        </row>
        <row r="2066">
          <cell r="D2066">
            <v>4.0482738397608665E-2</v>
          </cell>
          <cell r="F2066">
            <v>14900999.470000001</v>
          </cell>
          <cell r="G2066" t="str">
            <v>20014BMEME</v>
          </cell>
          <cell r="H2066" t="str">
            <v>20014ME</v>
          </cell>
        </row>
        <row r="2067">
          <cell r="D2067">
            <v>5.4148480516802613E-2</v>
          </cell>
          <cell r="F2067">
            <v>11000000</v>
          </cell>
          <cell r="G2067" t="str">
            <v>20014BMEMN</v>
          </cell>
          <cell r="H2067" t="str">
            <v>20014MN</v>
          </cell>
        </row>
        <row r="2068">
          <cell r="D2068">
            <v>4.7109153675385027E-2</v>
          </cell>
          <cell r="F2068">
            <v>8800000</v>
          </cell>
          <cell r="G2068" t="str">
            <v>20014BNBME</v>
          </cell>
          <cell r="H2068" t="str">
            <v>20014ME</v>
          </cell>
        </row>
        <row r="2069">
          <cell r="D2069">
            <v>7.7367513822608897E-2</v>
          </cell>
          <cell r="F2069">
            <v>242501777.78</v>
          </cell>
          <cell r="G2069" t="str">
            <v>20014BNBMN</v>
          </cell>
          <cell r="H2069" t="str">
            <v>20014MN</v>
          </cell>
        </row>
        <row r="2070">
          <cell r="D2070">
            <v>4.0801525322474941E-2</v>
          </cell>
          <cell r="F2070">
            <v>500000</v>
          </cell>
          <cell r="G2070" t="str">
            <v>20014BSCME</v>
          </cell>
          <cell r="H2070" t="str">
            <v>20014ME</v>
          </cell>
        </row>
        <row r="2071">
          <cell r="D2071">
            <v>9.9781759973456327E-2</v>
          </cell>
          <cell r="F2071">
            <v>51504016.670000002</v>
          </cell>
          <cell r="G2071" t="str">
            <v>20014BSCMN</v>
          </cell>
          <cell r="H2071" t="str">
            <v>20014MN</v>
          </cell>
        </row>
        <row r="2072">
          <cell r="D2072">
            <v>6.9977672500851254E-2</v>
          </cell>
          <cell r="F2072">
            <v>21033835.300000001</v>
          </cell>
          <cell r="G2072" t="str">
            <v>20014BSOMN</v>
          </cell>
          <cell r="H2072" t="str">
            <v>20014MN</v>
          </cell>
        </row>
        <row r="2073">
          <cell r="D2073">
            <v>3.9477048360523855E-2</v>
          </cell>
          <cell r="F2073">
            <v>14700666.66</v>
          </cell>
          <cell r="G2073" t="str">
            <v>20014BCRME</v>
          </cell>
          <cell r="H2073" t="str">
            <v>20014ME</v>
          </cell>
        </row>
        <row r="2074">
          <cell r="D2074">
            <v>6.1799411795874226E-2</v>
          </cell>
          <cell r="F2074">
            <v>3000000</v>
          </cell>
          <cell r="G2074" t="str">
            <v>20014BCRMN</v>
          </cell>
          <cell r="H2074" t="str">
            <v>20014MN</v>
          </cell>
        </row>
        <row r="2075">
          <cell r="D2075">
            <v>4.196594056885463E-2</v>
          </cell>
          <cell r="F2075">
            <v>1800000</v>
          </cell>
          <cell r="G2075" t="str">
            <v>20014BUNME</v>
          </cell>
          <cell r="H2075" t="str">
            <v>20014ME</v>
          </cell>
        </row>
        <row r="2076">
          <cell r="D2076">
            <v>3.8049370211644291E-2</v>
          </cell>
          <cell r="F2076">
            <v>22604171</v>
          </cell>
          <cell r="G2076" t="str">
            <v>20014BCTME</v>
          </cell>
          <cell r="H2076" t="str">
            <v>20014ME</v>
          </cell>
        </row>
        <row r="2077">
          <cell r="D2077">
            <v>7.7096757419124987E-2</v>
          </cell>
          <cell r="F2077">
            <v>450716461.90999979</v>
          </cell>
          <cell r="G2077" t="str">
            <v>20014BCTMN</v>
          </cell>
          <cell r="H2077" t="str">
            <v>20014MN</v>
          </cell>
        </row>
        <row r="2078">
          <cell r="D2078">
            <v>6.1757044261977707E-2</v>
          </cell>
          <cell r="F2078">
            <v>300000</v>
          </cell>
          <cell r="G2078" t="str">
            <v>20014OTROSME</v>
          </cell>
          <cell r="H2078" t="str">
            <v>20014ME</v>
          </cell>
        </row>
        <row r="2079">
          <cell r="D2079">
            <v>4.8236470060951303E-2</v>
          </cell>
          <cell r="F2079">
            <v>2600000</v>
          </cell>
          <cell r="G2079" t="str">
            <v>20015BDBME</v>
          </cell>
          <cell r="H2079" t="str">
            <v>20015ME</v>
          </cell>
        </row>
        <row r="2080">
          <cell r="D2080">
            <v>4.0808461453462098E-2</v>
          </cell>
          <cell r="F2080">
            <v>100000</v>
          </cell>
          <cell r="G2080" t="str">
            <v>20015BECME</v>
          </cell>
          <cell r="H2080" t="str">
            <v>20015ME</v>
          </cell>
        </row>
        <row r="2081">
          <cell r="D2081">
            <v>9.3068632968692278E-2</v>
          </cell>
          <cell r="F2081">
            <v>2000000</v>
          </cell>
          <cell r="G2081" t="str">
            <v>20015BGAMN</v>
          </cell>
          <cell r="H2081" t="str">
            <v>20015MN</v>
          </cell>
        </row>
        <row r="2082">
          <cell r="D2082">
            <v>2.3522614042256099E-2</v>
          </cell>
          <cell r="F2082">
            <v>11043888.68</v>
          </cell>
          <cell r="G2082" t="str">
            <v>20015BISME</v>
          </cell>
          <cell r="H2082" t="str">
            <v>20015ME</v>
          </cell>
        </row>
        <row r="2083">
          <cell r="D2083">
            <v>6.9434051818126091E-2</v>
          </cell>
          <cell r="F2083">
            <v>44104722.219999999</v>
          </cell>
          <cell r="G2083" t="str">
            <v>20015BISMN</v>
          </cell>
          <cell r="H2083" t="str">
            <v>20015MN</v>
          </cell>
        </row>
        <row r="2084">
          <cell r="D2084">
            <v>4.0537741413617601E-2</v>
          </cell>
          <cell r="F2084">
            <v>30007743.550000001</v>
          </cell>
          <cell r="G2084" t="str">
            <v>20015BMEME</v>
          </cell>
          <cell r="H2084" t="str">
            <v>20015ME</v>
          </cell>
        </row>
        <row r="2085">
          <cell r="D2085">
            <v>6.7152763007822802E-2</v>
          </cell>
          <cell r="F2085">
            <v>2000000</v>
          </cell>
          <cell r="G2085" t="str">
            <v>20015BMEMN</v>
          </cell>
          <cell r="H2085" t="str">
            <v>20015MN</v>
          </cell>
        </row>
        <row r="2086">
          <cell r="D2086">
            <v>4.0540608666643503E-2</v>
          </cell>
          <cell r="F2086">
            <v>10700000</v>
          </cell>
          <cell r="G2086" t="str">
            <v>20015BNBME</v>
          </cell>
          <cell r="H2086" t="str">
            <v>20015ME</v>
          </cell>
        </row>
        <row r="2087">
          <cell r="D2087">
            <v>8.239763932980522E-2</v>
          </cell>
          <cell r="F2087">
            <v>98500000</v>
          </cell>
          <cell r="G2087" t="str">
            <v>20015BNBMN</v>
          </cell>
          <cell r="H2087" t="str">
            <v>20015MN</v>
          </cell>
        </row>
        <row r="2088">
          <cell r="D2088">
            <v>9.8843752193348164E-2</v>
          </cell>
          <cell r="F2088">
            <v>10729610.940000001</v>
          </cell>
          <cell r="G2088" t="str">
            <v>20015BSOMN</v>
          </cell>
          <cell r="H2088" t="str">
            <v>20015MN</v>
          </cell>
        </row>
        <row r="2089">
          <cell r="D2089">
            <v>3.7907437039377399E-2</v>
          </cell>
          <cell r="F2089">
            <v>9501354.3200000003</v>
          </cell>
          <cell r="G2089" t="str">
            <v>20015BCRME</v>
          </cell>
          <cell r="H2089" t="str">
            <v>20015ME</v>
          </cell>
        </row>
        <row r="2090">
          <cell r="D2090">
            <v>9.145567075637713E-2</v>
          </cell>
          <cell r="F2090">
            <v>6400000</v>
          </cell>
          <cell r="G2090" t="str">
            <v>20015BCRMN</v>
          </cell>
          <cell r="H2090" t="str">
            <v>20015MN</v>
          </cell>
        </row>
        <row r="2091">
          <cell r="D2091">
            <v>3.3047544346741099E-2</v>
          </cell>
          <cell r="F2091">
            <v>3000000</v>
          </cell>
          <cell r="G2091" t="str">
            <v>20015BUNME</v>
          </cell>
          <cell r="H2091" t="str">
            <v>20015ME</v>
          </cell>
        </row>
        <row r="2092">
          <cell r="D2092">
            <v>0.10514023067488987</v>
          </cell>
          <cell r="F2092">
            <v>3000000</v>
          </cell>
          <cell r="G2092" t="str">
            <v>20015BUNMN</v>
          </cell>
          <cell r="H2092" t="str">
            <v>20015MN</v>
          </cell>
        </row>
        <row r="2093">
          <cell r="D2093">
            <v>3.9313446184907098E-2</v>
          </cell>
          <cell r="F2093">
            <v>8005192.9199999999</v>
          </cell>
          <cell r="G2093" t="str">
            <v>20015BCTME</v>
          </cell>
          <cell r="H2093" t="str">
            <v>20015ME</v>
          </cell>
        </row>
        <row r="2094">
          <cell r="D2094">
            <v>7.4378314912056404E-2</v>
          </cell>
          <cell r="F2094">
            <v>436745638.48999995</v>
          </cell>
          <cell r="G2094" t="str">
            <v>20015BCTMN</v>
          </cell>
          <cell r="H2094" t="str">
            <v>20015MN</v>
          </cell>
        </row>
        <row r="2095">
          <cell r="D2095">
            <v>6.17570442619777E-2</v>
          </cell>
          <cell r="F2095">
            <v>300750</v>
          </cell>
          <cell r="G2095" t="str">
            <v>20015OTROSME</v>
          </cell>
          <cell r="H2095" t="str">
            <v>20015ME</v>
          </cell>
        </row>
        <row r="2096">
          <cell r="D2096">
            <v>3.4714950492089801E-2</v>
          </cell>
          <cell r="F2096">
            <v>1700000</v>
          </cell>
          <cell r="G2096" t="str">
            <v>20016BDBME</v>
          </cell>
          <cell r="H2096" t="str">
            <v>20016ME</v>
          </cell>
        </row>
        <row r="2097">
          <cell r="D2097">
            <v>5.4911245242813003E-2</v>
          </cell>
          <cell r="F2097">
            <v>3000000</v>
          </cell>
          <cell r="G2097" t="str">
            <v>20016BECME</v>
          </cell>
          <cell r="H2097" t="str">
            <v>20016ME</v>
          </cell>
        </row>
        <row r="2098">
          <cell r="D2098">
            <v>7.0525022980429133E-2</v>
          </cell>
          <cell r="F2098">
            <v>2700000</v>
          </cell>
          <cell r="G2098" t="str">
            <v>20016BECMN</v>
          </cell>
          <cell r="H2098" t="str">
            <v>20016MN</v>
          </cell>
        </row>
        <row r="2099">
          <cell r="D2099">
            <v>2.6712240960617601E-2</v>
          </cell>
          <cell r="F2099">
            <v>5500152.7800000003</v>
          </cell>
          <cell r="G2099" t="str">
            <v>20016BISME</v>
          </cell>
          <cell r="H2099" t="str">
            <v>20016ME</v>
          </cell>
        </row>
        <row r="2100">
          <cell r="D2100">
            <v>3.20548126713971E-2</v>
          </cell>
          <cell r="F2100">
            <v>13832209.779999999</v>
          </cell>
          <cell r="G2100" t="str">
            <v>20016BMEME</v>
          </cell>
          <cell r="H2100" t="str">
            <v>20016ME</v>
          </cell>
        </row>
        <row r="2101">
          <cell r="D2101">
            <v>7.0982166383141934E-2</v>
          </cell>
          <cell r="F2101">
            <v>7001000</v>
          </cell>
          <cell r="G2101" t="str">
            <v>20016BMEMN</v>
          </cell>
          <cell r="H2101" t="str">
            <v>20016MN</v>
          </cell>
        </row>
        <row r="2102">
          <cell r="D2102">
            <v>3.5614423865104203E-2</v>
          </cell>
          <cell r="F2102">
            <v>2000000</v>
          </cell>
          <cell r="G2102" t="str">
            <v>20016BNBME</v>
          </cell>
          <cell r="H2102" t="str">
            <v>20016ME</v>
          </cell>
        </row>
        <row r="2103">
          <cell r="D2103">
            <v>7.9234020320329057E-2</v>
          </cell>
          <cell r="F2103">
            <v>144300000</v>
          </cell>
          <cell r="G2103" t="str">
            <v>20016BNBMN</v>
          </cell>
          <cell r="H2103" t="str">
            <v>20016MN</v>
          </cell>
        </row>
        <row r="2104">
          <cell r="D2104">
            <v>4.0805615513650598E-2</v>
          </cell>
          <cell r="F2104">
            <v>1300000</v>
          </cell>
          <cell r="G2104" t="str">
            <v>20016BSOME</v>
          </cell>
          <cell r="H2104" t="str">
            <v>20016ME</v>
          </cell>
        </row>
        <row r="2105">
          <cell r="D2105">
            <v>0.10092312140386239</v>
          </cell>
          <cell r="F2105">
            <v>6502222.540000001</v>
          </cell>
          <cell r="G2105" t="str">
            <v>20016BSOMN</v>
          </cell>
          <cell r="H2105" t="str">
            <v>20016MN</v>
          </cell>
        </row>
        <row r="2106">
          <cell r="D2106">
            <v>2.64129636833642E-2</v>
          </cell>
          <cell r="F2106">
            <v>20601180.559999999</v>
          </cell>
          <cell r="G2106" t="str">
            <v>20016BCRME</v>
          </cell>
          <cell r="H2106" t="str">
            <v>20016ME</v>
          </cell>
        </row>
        <row r="2107">
          <cell r="D2107">
            <v>4.5436849431109302E-2</v>
          </cell>
          <cell r="F2107">
            <v>6700000</v>
          </cell>
          <cell r="G2107" t="str">
            <v>20016BUNME</v>
          </cell>
          <cell r="H2107" t="str">
            <v>20016ME</v>
          </cell>
        </row>
        <row r="2108">
          <cell r="D2108">
            <v>2.8141485034513299E-2</v>
          </cell>
          <cell r="F2108">
            <v>17800354.199999999</v>
          </cell>
          <cell r="G2108" t="str">
            <v>20016BCTME</v>
          </cell>
          <cell r="H2108" t="str">
            <v>20016ME</v>
          </cell>
        </row>
        <row r="2109">
          <cell r="D2109">
            <v>7.6207586400286867E-2</v>
          </cell>
          <cell r="F2109">
            <v>422323020.0200001</v>
          </cell>
          <cell r="G2109" t="str">
            <v>20016BCTMN</v>
          </cell>
          <cell r="H2109" t="str">
            <v>20016MN</v>
          </cell>
        </row>
        <row r="2110">
          <cell r="D2110">
            <v>4.0807305386258298E-2</v>
          </cell>
          <cell r="F2110">
            <v>400044.44</v>
          </cell>
          <cell r="G2110" t="str">
            <v>20016OTROSME</v>
          </cell>
          <cell r="H2110" t="str">
            <v>20016ME</v>
          </cell>
        </row>
        <row r="2111">
          <cell r="D2111">
            <v>3.9997907736388102E-2</v>
          </cell>
          <cell r="F2111">
            <v>4500000</v>
          </cell>
          <cell r="G2111" t="str">
            <v>20017BDBME</v>
          </cell>
          <cell r="H2111" t="str">
            <v>20017ME</v>
          </cell>
        </row>
        <row r="2112">
          <cell r="D2112">
            <v>3.8336956432516098E-2</v>
          </cell>
          <cell r="F2112">
            <v>4100000</v>
          </cell>
          <cell r="G2112" t="str">
            <v>20017BECME</v>
          </cell>
          <cell r="H2112" t="str">
            <v>20017ME</v>
          </cell>
        </row>
        <row r="2113">
          <cell r="D2113">
            <v>6.2158031430207573E-2</v>
          </cell>
          <cell r="F2113">
            <v>21963000</v>
          </cell>
          <cell r="G2113" t="str">
            <v>20017BECMN</v>
          </cell>
          <cell r="H2113" t="str">
            <v>20017MN</v>
          </cell>
        </row>
        <row r="2114">
          <cell r="D2114">
            <v>6.2158031430207601E-2</v>
          </cell>
          <cell r="F2114">
            <v>21963000</v>
          </cell>
          <cell r="G2114" t="str">
            <v>20017BECMN</v>
          </cell>
          <cell r="H2114" t="str">
            <v>20017MN</v>
          </cell>
        </row>
        <row r="2115">
          <cell r="D2115">
            <v>3.7095533492326901E-2</v>
          </cell>
          <cell r="F2115">
            <v>7000777.7800000003</v>
          </cell>
          <cell r="G2115" t="str">
            <v>20017BISME</v>
          </cell>
          <cell r="H2115" t="str">
            <v>20017ME</v>
          </cell>
        </row>
        <row r="2116">
          <cell r="D2116">
            <v>6.3424910846242799E-2</v>
          </cell>
          <cell r="F2116">
            <v>5000000</v>
          </cell>
          <cell r="G2116" t="str">
            <v>20017BISMN</v>
          </cell>
          <cell r="H2116" t="str">
            <v>20017MN</v>
          </cell>
        </row>
        <row r="2117">
          <cell r="D2117">
            <v>6.6292127246187299E-2</v>
          </cell>
          <cell r="F2117">
            <v>24300000</v>
          </cell>
          <cell r="G2117" t="str">
            <v>20017BISMN</v>
          </cell>
          <cell r="H2117" t="str">
            <v>20017MN</v>
          </cell>
        </row>
        <row r="2118">
          <cell r="D2118">
            <v>3.3159527201976902E-2</v>
          </cell>
          <cell r="F2118">
            <v>16250513.890000001</v>
          </cell>
          <cell r="G2118" t="str">
            <v>20017BMEME</v>
          </cell>
          <cell r="H2118" t="str">
            <v>20017ME</v>
          </cell>
        </row>
        <row r="2119">
          <cell r="D2119">
            <v>6.9089223217249168E-2</v>
          </cell>
          <cell r="F2119">
            <v>36801050</v>
          </cell>
          <cell r="G2119" t="str">
            <v>20017BMEMN</v>
          </cell>
          <cell r="H2119" t="str">
            <v>20017MN</v>
          </cell>
        </row>
        <row r="2120">
          <cell r="D2120">
            <v>6.7506406061468197E-2</v>
          </cell>
          <cell r="F2120">
            <v>62401050</v>
          </cell>
          <cell r="G2120" t="str">
            <v>20017BMEMN</v>
          </cell>
          <cell r="H2120" t="str">
            <v>20017MN</v>
          </cell>
        </row>
        <row r="2121">
          <cell r="D2121">
            <v>3.2960572725933703E-2</v>
          </cell>
          <cell r="F2121">
            <v>20200000</v>
          </cell>
          <cell r="G2121" t="str">
            <v>20017BNBME</v>
          </cell>
          <cell r="H2121" t="str">
            <v>20017ME</v>
          </cell>
        </row>
        <row r="2122">
          <cell r="D2122">
            <v>6.0361967078102152E-2</v>
          </cell>
          <cell r="F2122">
            <v>41000000</v>
          </cell>
          <cell r="G2122" t="str">
            <v>20017BNBMN</v>
          </cell>
          <cell r="H2122" t="str">
            <v>20017MN</v>
          </cell>
        </row>
        <row r="2123">
          <cell r="D2123">
            <v>6.2401408078345301E-2</v>
          </cell>
          <cell r="F2123">
            <v>63000000</v>
          </cell>
          <cell r="G2123" t="str">
            <v>20017BNBMN</v>
          </cell>
          <cell r="H2123" t="str">
            <v>20017MN</v>
          </cell>
        </row>
        <row r="2124">
          <cell r="D2124">
            <v>3.7901739315019799E-2</v>
          </cell>
          <cell r="F2124">
            <v>6800150</v>
          </cell>
          <cell r="G2124" t="str">
            <v>20017BSOME</v>
          </cell>
          <cell r="H2124" t="str">
            <v>20017ME</v>
          </cell>
        </row>
        <row r="2125">
          <cell r="D2125">
            <v>7.0923707153523641E-2</v>
          </cell>
          <cell r="F2125">
            <v>1200180.56</v>
          </cell>
          <cell r="G2125" t="str">
            <v>20017BSOMN</v>
          </cell>
          <cell r="H2125" t="str">
            <v>20017MN</v>
          </cell>
        </row>
        <row r="2126">
          <cell r="D2126">
            <v>7.2661517032547196E-2</v>
          </cell>
          <cell r="F2126">
            <v>1600180.56</v>
          </cell>
          <cell r="G2126" t="str">
            <v>20017BSOMN</v>
          </cell>
          <cell r="H2126" t="str">
            <v>20017MN</v>
          </cell>
        </row>
        <row r="2127">
          <cell r="D2127">
            <v>3.3555066509105801E-2</v>
          </cell>
          <cell r="F2127">
            <v>21101741.670000002</v>
          </cell>
          <cell r="G2127" t="str">
            <v>20017BCRME</v>
          </cell>
          <cell r="H2127" t="str">
            <v>20017ME</v>
          </cell>
        </row>
        <row r="2128">
          <cell r="D2128">
            <v>9.7119032065979397E-2</v>
          </cell>
          <cell r="F2128">
            <v>30323377.789999999</v>
          </cell>
          <cell r="G2128" t="str">
            <v>20017BCRMN</v>
          </cell>
          <cell r="H2128" t="str">
            <v>20017MN</v>
          </cell>
        </row>
        <row r="2129">
          <cell r="D2129">
            <v>9.7119032065979397E-2</v>
          </cell>
          <cell r="F2129">
            <v>30323377.789999999</v>
          </cell>
          <cell r="G2129" t="str">
            <v>20017BCRMN</v>
          </cell>
          <cell r="H2129" t="str">
            <v>20017MN</v>
          </cell>
        </row>
        <row r="2130">
          <cell r="D2130">
            <v>3.2513100689514102E-2</v>
          </cell>
          <cell r="F2130">
            <v>1500000</v>
          </cell>
          <cell r="G2130" t="str">
            <v>20017BUNME</v>
          </cell>
          <cell r="H2130" t="str">
            <v>20017ME</v>
          </cell>
        </row>
        <row r="2131">
          <cell r="D2131">
            <v>2.8754210382177101E-2</v>
          </cell>
          <cell r="F2131">
            <v>11800043.060000001</v>
          </cell>
          <cell r="G2131" t="str">
            <v>20017BCTME</v>
          </cell>
          <cell r="H2131" t="str">
            <v>20017ME</v>
          </cell>
        </row>
        <row r="2132">
          <cell r="D2132">
            <v>7.0896332038851234E-2</v>
          </cell>
          <cell r="F2132">
            <v>115426172.36999999</v>
          </cell>
          <cell r="G2132" t="str">
            <v>20017BCTMN</v>
          </cell>
          <cell r="H2132" t="str">
            <v>20017MN</v>
          </cell>
        </row>
        <row r="2133">
          <cell r="D2133">
            <v>7.2129229144939605E-2</v>
          </cell>
          <cell r="F2133">
            <v>133426172.37</v>
          </cell>
          <cell r="G2133" t="str">
            <v>20017BCTMN</v>
          </cell>
          <cell r="H2133" t="str">
            <v>20017MN</v>
          </cell>
        </row>
        <row r="2134">
          <cell r="D2134">
            <v>6.1801177048892902E-2</v>
          </cell>
          <cell r="F2134">
            <v>1801900.7</v>
          </cell>
          <cell r="G2134" t="str">
            <v>20017OTROSME</v>
          </cell>
          <cell r="H2134" t="str">
            <v>20017ME</v>
          </cell>
        </row>
        <row r="2135">
          <cell r="D2135">
            <v>9.9645073718622704E-2</v>
          </cell>
          <cell r="F2135">
            <v>2500000</v>
          </cell>
          <cell r="G2135" t="str">
            <v>20018BECMN</v>
          </cell>
          <cell r="H2135" t="str">
            <v>20018MN</v>
          </cell>
        </row>
        <row r="2136">
          <cell r="D2136">
            <v>8.5154732538422706E-2</v>
          </cell>
          <cell r="F2136">
            <v>4500000</v>
          </cell>
          <cell r="G2136" t="str">
            <v>20018BGAMN</v>
          </cell>
          <cell r="H2136" t="str">
            <v>20018MN</v>
          </cell>
        </row>
        <row r="2137">
          <cell r="D2137">
            <v>2.83684728332976E-2</v>
          </cell>
          <cell r="F2137">
            <v>13700597.24</v>
          </cell>
          <cell r="G2137" t="str">
            <v>20018BISME</v>
          </cell>
          <cell r="H2137" t="str">
            <v>20018ME</v>
          </cell>
        </row>
        <row r="2138">
          <cell r="D2138">
            <v>7.4215423165106306E-2</v>
          </cell>
          <cell r="F2138">
            <v>29000000</v>
          </cell>
          <cell r="G2138" t="str">
            <v>20018BISMN</v>
          </cell>
          <cell r="H2138" t="str">
            <v>20018MN</v>
          </cell>
        </row>
        <row r="2139">
          <cell r="D2139">
            <v>3.1682243178318199E-2</v>
          </cell>
          <cell r="F2139">
            <v>4700508.33</v>
          </cell>
          <cell r="G2139" t="str">
            <v>20018BMEME</v>
          </cell>
          <cell r="H2139" t="str">
            <v>20018ME</v>
          </cell>
        </row>
        <row r="2140">
          <cell r="D2140">
            <v>8.3605396867766094E-2</v>
          </cell>
          <cell r="F2140">
            <v>33810900</v>
          </cell>
          <cell r="G2140" t="str">
            <v>20018BMEMN</v>
          </cell>
          <cell r="H2140" t="str">
            <v>20018MN</v>
          </cell>
        </row>
        <row r="2141">
          <cell r="D2141">
            <v>3.55210352534523E-2</v>
          </cell>
          <cell r="F2141">
            <v>20800436.109999999</v>
          </cell>
          <cell r="G2141" t="str">
            <v>20018BNBME</v>
          </cell>
          <cell r="H2141" t="str">
            <v>20018ME</v>
          </cell>
        </row>
        <row r="2142">
          <cell r="D2142">
            <v>7.5546244841451296E-2</v>
          </cell>
          <cell r="F2142">
            <v>155500000</v>
          </cell>
          <cell r="G2142" t="str">
            <v>20018BNBMN</v>
          </cell>
          <cell r="H2142" t="str">
            <v>20018MN</v>
          </cell>
        </row>
        <row r="2143">
          <cell r="D2143">
            <v>3.4884257933883098E-2</v>
          </cell>
          <cell r="F2143">
            <v>6802644.9299999997</v>
          </cell>
          <cell r="G2143" t="str">
            <v>20018BSOME</v>
          </cell>
          <cell r="H2143" t="str">
            <v>20018ME</v>
          </cell>
        </row>
        <row r="2144">
          <cell r="D2144">
            <v>8.4590864875175295E-2</v>
          </cell>
          <cell r="F2144">
            <v>17040773.460000001</v>
          </cell>
          <cell r="G2144" t="str">
            <v>20018BSOMN</v>
          </cell>
          <cell r="H2144" t="str">
            <v>20018MN</v>
          </cell>
        </row>
        <row r="2145">
          <cell r="D2145">
            <v>3.0337218245746301E-2</v>
          </cell>
          <cell r="F2145">
            <v>17100817.969999999</v>
          </cell>
          <cell r="G2145" t="str">
            <v>20018BCRME</v>
          </cell>
          <cell r="H2145" t="str">
            <v>20018ME</v>
          </cell>
        </row>
        <row r="2146">
          <cell r="D2146">
            <v>6.2902685960778498E-2</v>
          </cell>
          <cell r="F2146">
            <v>14900000</v>
          </cell>
          <cell r="G2146" t="str">
            <v>20018BCRMN</v>
          </cell>
          <cell r="H2146" t="str">
            <v>20018MN</v>
          </cell>
        </row>
        <row r="2147">
          <cell r="D2147">
            <v>2.81264900122494E-2</v>
          </cell>
          <cell r="F2147">
            <v>25756557.760000002</v>
          </cell>
          <cell r="G2147" t="str">
            <v>20018BCTME</v>
          </cell>
          <cell r="H2147" t="str">
            <v>20018ME</v>
          </cell>
        </row>
        <row r="2148">
          <cell r="D2148">
            <v>7.1575843080445997E-2</v>
          </cell>
          <cell r="F2148">
            <v>276700072.58999997</v>
          </cell>
          <cell r="G2148" t="str">
            <v>20018BCTMN</v>
          </cell>
          <cell r="H2148" t="str">
            <v>20018MN</v>
          </cell>
        </row>
        <row r="2149">
          <cell r="D2149">
            <v>2.5776048040342499E-2</v>
          </cell>
          <cell r="F2149">
            <v>5500505.5599999996</v>
          </cell>
          <cell r="G2149" t="str">
            <v>20019BDBME</v>
          </cell>
          <cell r="H2149" t="str">
            <v>20019ME</v>
          </cell>
        </row>
        <row r="2150">
          <cell r="D2150">
            <v>2.6174478495624501E-2</v>
          </cell>
          <cell r="F2150">
            <v>10200141.67</v>
          </cell>
          <cell r="G2150" t="str">
            <v>20019BECME</v>
          </cell>
          <cell r="H2150" t="str">
            <v>20019ME</v>
          </cell>
        </row>
        <row r="2151">
          <cell r="D2151">
            <v>7.6358001155851896E-2</v>
          </cell>
          <cell r="F2151">
            <v>2500000</v>
          </cell>
          <cell r="G2151" t="str">
            <v>20019BECMN</v>
          </cell>
          <cell r="H2151" t="str">
            <v>20019MN</v>
          </cell>
        </row>
        <row r="2152">
          <cell r="D2152">
            <v>7.2500883211043601E-2</v>
          </cell>
          <cell r="F2152">
            <v>1300000</v>
          </cell>
          <cell r="G2152" t="str">
            <v>20019BGAMN</v>
          </cell>
          <cell r="H2152" t="str">
            <v>20019MN</v>
          </cell>
        </row>
        <row r="2153">
          <cell r="D2153">
            <v>2.3514944468554701E-2</v>
          </cell>
          <cell r="F2153">
            <v>1300000</v>
          </cell>
          <cell r="G2153" t="str">
            <v>20019BISME</v>
          </cell>
          <cell r="H2153" t="str">
            <v>20019ME</v>
          </cell>
        </row>
        <row r="2154">
          <cell r="D2154">
            <v>7.6705776830321107E-2</v>
          </cell>
          <cell r="F2154">
            <v>29000000</v>
          </cell>
          <cell r="G2154" t="str">
            <v>20019BISMN</v>
          </cell>
          <cell r="H2154" t="str">
            <v>20019MN</v>
          </cell>
        </row>
        <row r="2155">
          <cell r="D2155">
            <v>2.7880535530178299E-2</v>
          </cell>
          <cell r="F2155">
            <v>150000</v>
          </cell>
          <cell r="G2155" t="str">
            <v>20019BMEME</v>
          </cell>
          <cell r="H2155" t="str">
            <v>20019ME</v>
          </cell>
        </row>
        <row r="2156">
          <cell r="D2156">
            <v>7.6005230025558798E-2</v>
          </cell>
          <cell r="F2156">
            <v>40611494.539999999</v>
          </cell>
          <cell r="G2156" t="str">
            <v>20019BMEMN</v>
          </cell>
          <cell r="H2156" t="str">
            <v>20019MN</v>
          </cell>
        </row>
        <row r="2157">
          <cell r="D2157">
            <v>2.3265036043055999E-2</v>
          </cell>
          <cell r="F2157">
            <v>2000000</v>
          </cell>
          <cell r="G2157" t="str">
            <v>20019BNBME</v>
          </cell>
          <cell r="H2157" t="str">
            <v>20019ME</v>
          </cell>
        </row>
        <row r="2158">
          <cell r="D2158">
            <v>6.8467174393205807E-2</v>
          </cell>
          <cell r="F2158">
            <v>129011946.5</v>
          </cell>
          <cell r="G2158" t="str">
            <v>20019BNBMN</v>
          </cell>
          <cell r="H2158" t="str">
            <v>20019MN</v>
          </cell>
        </row>
        <row r="2159">
          <cell r="D2159">
            <v>7.2486292947338202E-2</v>
          </cell>
          <cell r="F2159">
            <v>10000000</v>
          </cell>
          <cell r="G2159" t="str">
            <v>20019BSCMN</v>
          </cell>
          <cell r="H2159" t="str">
            <v>20019MN</v>
          </cell>
        </row>
        <row r="2160">
          <cell r="D2160">
            <v>3.1439594391129103E-2</v>
          </cell>
          <cell r="F2160">
            <v>7400256.9500000002</v>
          </cell>
          <cell r="G2160" t="str">
            <v>20019BSOME</v>
          </cell>
          <cell r="H2160" t="str">
            <v>20019ME</v>
          </cell>
        </row>
        <row r="2161">
          <cell r="D2161">
            <v>7.5820305585911005E-2</v>
          </cell>
          <cell r="F2161">
            <v>35678530.68</v>
          </cell>
          <cell r="G2161" t="str">
            <v>20019BSOMN</v>
          </cell>
          <cell r="H2161" t="str">
            <v>20019MN</v>
          </cell>
        </row>
        <row r="2162">
          <cell r="D2162">
            <v>2.5979804903603201E-2</v>
          </cell>
          <cell r="F2162">
            <v>47003374.960000001</v>
          </cell>
          <cell r="G2162" t="str">
            <v>20019BCRME</v>
          </cell>
          <cell r="H2162" t="str">
            <v>20019ME</v>
          </cell>
        </row>
        <row r="2163">
          <cell r="D2163">
            <v>2.9218652617104501E-2</v>
          </cell>
          <cell r="F2163">
            <v>2500000</v>
          </cell>
          <cell r="G2163" t="str">
            <v>20019BUNME</v>
          </cell>
          <cell r="H2163" t="str">
            <v>20019ME</v>
          </cell>
        </row>
        <row r="2164">
          <cell r="D2164">
            <v>2.0315536544681899E-2</v>
          </cell>
          <cell r="F2164">
            <v>4700000</v>
          </cell>
          <cell r="G2164" t="str">
            <v>20019BCTME</v>
          </cell>
          <cell r="H2164" t="str">
            <v>20019ME</v>
          </cell>
        </row>
        <row r="2165">
          <cell r="D2165">
            <v>7.2981446897984498E-2</v>
          </cell>
          <cell r="F2165">
            <v>268491103.08999997</v>
          </cell>
          <cell r="G2165" t="str">
            <v>20019BCTMN</v>
          </cell>
          <cell r="H2165" t="str">
            <v>20019MN</v>
          </cell>
        </row>
        <row r="2166">
          <cell r="D2166">
            <v>3.1138664896641001E-2</v>
          </cell>
          <cell r="F2166">
            <v>3000000</v>
          </cell>
          <cell r="G2166" t="str">
            <v>200110BDBME</v>
          </cell>
          <cell r="H2166" t="str">
            <v>200110ME</v>
          </cell>
        </row>
        <row r="2167">
          <cell r="D2167">
            <v>2.2753723138199299E-2</v>
          </cell>
          <cell r="F2167">
            <v>2000000</v>
          </cell>
          <cell r="G2167" t="str">
            <v>200110BECME</v>
          </cell>
          <cell r="H2167" t="str">
            <v>200110ME</v>
          </cell>
        </row>
        <row r="2168">
          <cell r="D2168">
            <v>7.8784193881252976E-2</v>
          </cell>
          <cell r="F2168">
            <v>9700000</v>
          </cell>
          <cell r="G2168" t="str">
            <v>200110BECMN</v>
          </cell>
          <cell r="H2168" t="str">
            <v>200110MN</v>
          </cell>
        </row>
        <row r="2169">
          <cell r="D2169">
            <v>2.81531214444589E-2</v>
          </cell>
          <cell r="F2169">
            <v>10500000</v>
          </cell>
          <cell r="G2169" t="str">
            <v>200110BISME</v>
          </cell>
          <cell r="H2169" t="str">
            <v>200110ME</v>
          </cell>
        </row>
        <row r="2170">
          <cell r="D2170">
            <v>7.0512213090248924E-2</v>
          </cell>
          <cell r="F2170">
            <v>68504083.329999998</v>
          </cell>
          <cell r="G2170" t="str">
            <v>200110BISMN</v>
          </cell>
          <cell r="H2170" t="str">
            <v>200110MN</v>
          </cell>
        </row>
        <row r="2171">
          <cell r="D2171">
            <v>2.7741024409233799E-2</v>
          </cell>
          <cell r="F2171">
            <v>4700166.67</v>
          </cell>
          <cell r="G2171" t="str">
            <v>200110BMEME</v>
          </cell>
          <cell r="H2171" t="str">
            <v>200110ME</v>
          </cell>
        </row>
        <row r="2172">
          <cell r="D2172">
            <v>7.6141334743051056E-2</v>
          </cell>
          <cell r="F2172">
            <v>69013786.359999985</v>
          </cell>
          <cell r="G2172" t="str">
            <v>200110BMEMN</v>
          </cell>
          <cell r="H2172" t="str">
            <v>200110MN</v>
          </cell>
        </row>
        <row r="2173">
          <cell r="D2173">
            <v>2.7658596215009899E-2</v>
          </cell>
          <cell r="F2173">
            <v>6500000</v>
          </cell>
          <cell r="G2173" t="str">
            <v>200110BNBME</v>
          </cell>
          <cell r="H2173" t="str">
            <v>200110ME</v>
          </cell>
        </row>
        <row r="2174">
          <cell r="D2174">
            <v>7.8738300462335709E-2</v>
          </cell>
          <cell r="F2174">
            <v>51000777.769999996</v>
          </cell>
          <cell r="G2174" t="str">
            <v>200110BNBMN</v>
          </cell>
          <cell r="H2174" t="str">
            <v>200110MN</v>
          </cell>
        </row>
        <row r="2175">
          <cell r="D2175">
            <v>3.5755104744982301E-2</v>
          </cell>
          <cell r="F2175">
            <v>8702048.0899999999</v>
          </cell>
          <cell r="G2175" t="str">
            <v>200110BSOME</v>
          </cell>
          <cell r="H2175" t="str">
            <v>200110ME</v>
          </cell>
        </row>
        <row r="2176">
          <cell r="D2176">
            <v>8.3386329292235051E-2</v>
          </cell>
          <cell r="F2176">
            <v>21567392.009999998</v>
          </cell>
          <cell r="G2176" t="str">
            <v>200110BSOMN</v>
          </cell>
          <cell r="H2176" t="str">
            <v>200110MN</v>
          </cell>
        </row>
        <row r="2177">
          <cell r="D2177">
            <v>2.08495107696378E-2</v>
          </cell>
          <cell r="F2177">
            <v>14400389.48</v>
          </cell>
          <cell r="G2177" t="str">
            <v>200110BCRME</v>
          </cell>
          <cell r="H2177" t="str">
            <v>200110ME</v>
          </cell>
        </row>
        <row r="2178">
          <cell r="D2178">
            <v>8.3258193237176092E-2</v>
          </cell>
          <cell r="F2178">
            <v>5000000</v>
          </cell>
          <cell r="G2178" t="str">
            <v>200110BCRMN</v>
          </cell>
          <cell r="H2178" t="str">
            <v>200110MN</v>
          </cell>
        </row>
        <row r="2179">
          <cell r="D2179">
            <v>2.8621157086689299E-2</v>
          </cell>
          <cell r="F2179">
            <v>3500027.78</v>
          </cell>
          <cell r="G2179" t="str">
            <v>200110BUNME</v>
          </cell>
          <cell r="H2179" t="str">
            <v>200110ME</v>
          </cell>
        </row>
        <row r="2180">
          <cell r="D2180">
            <v>2.27620827931912E-2</v>
          </cell>
          <cell r="F2180">
            <v>6000063.8899999997</v>
          </cell>
          <cell r="G2180" t="str">
            <v>200110BCTME</v>
          </cell>
          <cell r="H2180" t="str">
            <v>200110ME</v>
          </cell>
        </row>
        <row r="2181">
          <cell r="D2181">
            <v>7.3734534699394422E-2</v>
          </cell>
          <cell r="F2181">
            <v>375480545.87999994</v>
          </cell>
          <cell r="G2181" t="str">
            <v>200110BCTMN</v>
          </cell>
          <cell r="H2181" t="str">
            <v>200110MN</v>
          </cell>
        </row>
        <row r="2182">
          <cell r="D2182">
            <v>5.2622484442050102E-2</v>
          </cell>
          <cell r="F2182">
            <v>25000000</v>
          </cell>
          <cell r="G2182" t="str">
            <v>200110OTROSME</v>
          </cell>
          <cell r="H2182" t="str">
            <v>200110ME</v>
          </cell>
        </row>
        <row r="2183">
          <cell r="D2183">
            <v>2.0200489922390898E-2</v>
          </cell>
          <cell r="F2183">
            <v>2000000</v>
          </cell>
          <cell r="G2183" t="str">
            <v>200111BDBME</v>
          </cell>
          <cell r="H2183" t="str">
            <v>200111ME</v>
          </cell>
        </row>
        <row r="2184">
          <cell r="D2184">
            <v>2.02007732693525E-2</v>
          </cell>
          <cell r="F2184">
            <v>500000</v>
          </cell>
          <cell r="G2184" t="str">
            <v>200111BECME</v>
          </cell>
          <cell r="H2184" t="str">
            <v>200111ME</v>
          </cell>
        </row>
        <row r="2185">
          <cell r="D2185">
            <v>2.0905187192580801E-2</v>
          </cell>
          <cell r="F2185">
            <v>4000000</v>
          </cell>
          <cell r="G2185" t="str">
            <v>200111BISME</v>
          </cell>
          <cell r="H2185" t="str">
            <v>200111ME</v>
          </cell>
        </row>
        <row r="2186">
          <cell r="D2186">
            <v>7.1837915753227705E-2</v>
          </cell>
          <cell r="F2186">
            <v>5000000</v>
          </cell>
          <cell r="G2186" t="str">
            <v>200111BISMN</v>
          </cell>
          <cell r="H2186" t="str">
            <v>200111MN</v>
          </cell>
        </row>
        <row r="2187">
          <cell r="D2187">
            <v>2.6576938288150401E-2</v>
          </cell>
          <cell r="F2187">
            <v>6200000</v>
          </cell>
          <cell r="G2187" t="str">
            <v>200111BMEME</v>
          </cell>
          <cell r="H2187" t="str">
            <v>200111ME</v>
          </cell>
        </row>
        <row r="2188">
          <cell r="D2188">
            <v>7.01736182268346E-2</v>
          </cell>
          <cell r="F2188">
            <v>11500000</v>
          </cell>
          <cell r="G2188" t="str">
            <v>200111BMEMN</v>
          </cell>
          <cell r="H2188" t="str">
            <v>200111MN</v>
          </cell>
        </row>
        <row r="2189">
          <cell r="D2189">
            <v>2.6205902520031701E-2</v>
          </cell>
          <cell r="F2189">
            <v>2300000</v>
          </cell>
          <cell r="G2189" t="str">
            <v>200111BNBME</v>
          </cell>
          <cell r="H2189" t="str">
            <v>200111ME</v>
          </cell>
        </row>
        <row r="2190">
          <cell r="D2190">
            <v>6.1994355010637402E-2</v>
          </cell>
          <cell r="F2190">
            <v>119000000</v>
          </cell>
          <cell r="G2190" t="str">
            <v>200111BNBMN</v>
          </cell>
          <cell r="H2190" t="str">
            <v>200111MN</v>
          </cell>
        </row>
        <row r="2191">
          <cell r="D2191">
            <v>3.5898822066184402E-2</v>
          </cell>
          <cell r="F2191">
            <v>7004185.0199999996</v>
          </cell>
          <cell r="G2191" t="str">
            <v>200111BSOME</v>
          </cell>
          <cell r="H2191" t="str">
            <v>200111ME</v>
          </cell>
        </row>
        <row r="2192">
          <cell r="D2192">
            <v>0.13241604641527599</v>
          </cell>
          <cell r="F2192">
            <v>2000000</v>
          </cell>
          <cell r="G2192" t="str">
            <v>200111BSOMN</v>
          </cell>
          <cell r="H2192" t="str">
            <v>200111MN</v>
          </cell>
        </row>
        <row r="2193">
          <cell r="D2193">
            <v>2.6617916942693401E-2</v>
          </cell>
          <cell r="F2193">
            <v>40000083.460000001</v>
          </cell>
          <cell r="G2193" t="str">
            <v>200111BCRME</v>
          </cell>
          <cell r="H2193" t="str">
            <v>200111ME</v>
          </cell>
        </row>
        <row r="2194">
          <cell r="D2194">
            <v>7.1407884511313302E-2</v>
          </cell>
          <cell r="F2194">
            <v>4000000</v>
          </cell>
          <cell r="G2194" t="str">
            <v>200111BCRMN</v>
          </cell>
          <cell r="H2194" t="str">
            <v>200111MN</v>
          </cell>
        </row>
        <row r="2195">
          <cell r="D2195">
            <v>2.61689459267938E-2</v>
          </cell>
          <cell r="F2195">
            <v>3000000</v>
          </cell>
          <cell r="G2195" t="str">
            <v>200111BUNME</v>
          </cell>
          <cell r="H2195" t="str">
            <v>200111ME</v>
          </cell>
        </row>
        <row r="2196">
          <cell r="D2196">
            <v>6.4174309290426695E-2</v>
          </cell>
          <cell r="F2196">
            <v>4400000</v>
          </cell>
          <cell r="G2196" t="str">
            <v>200111BUNMN</v>
          </cell>
          <cell r="H2196" t="str">
            <v>200111MN</v>
          </cell>
        </row>
        <row r="2197">
          <cell r="D2197">
            <v>2.13304818130358E-2</v>
          </cell>
          <cell r="F2197">
            <v>29100954.190000001</v>
          </cell>
          <cell r="G2197" t="str">
            <v>200111BCTME</v>
          </cell>
          <cell r="H2197" t="str">
            <v>200111ME</v>
          </cell>
        </row>
        <row r="2198">
          <cell r="D2198">
            <v>6.6265660917996502E-2</v>
          </cell>
          <cell r="F2198">
            <v>440764481.61000001</v>
          </cell>
          <cell r="G2198" t="str">
            <v>200111BCTMN</v>
          </cell>
          <cell r="H2198" t="str">
            <v>200111MN</v>
          </cell>
        </row>
        <row r="2199">
          <cell r="D2199">
            <v>4.6632290174053799E-2</v>
          </cell>
          <cell r="F2199">
            <v>2050075</v>
          </cell>
          <cell r="G2199" t="str">
            <v>200111OTROSME</v>
          </cell>
          <cell r="H2199" t="str">
            <v>200111ME</v>
          </cell>
        </row>
        <row r="2200">
          <cell r="D2200">
            <v>4.5147101959073503E-2</v>
          </cell>
          <cell r="F2200">
            <v>33036500</v>
          </cell>
          <cell r="G2200" t="str">
            <v>200111OTROSME</v>
          </cell>
          <cell r="H2200" t="str">
            <v>200111ME</v>
          </cell>
        </row>
        <row r="2201">
          <cell r="D2201">
            <v>1.9244930126643901E-2</v>
          </cell>
          <cell r="F2201">
            <v>1600000</v>
          </cell>
          <cell r="G2201" t="str">
            <v>200112BDBME</v>
          </cell>
          <cell r="H2201" t="str">
            <v>200112ME</v>
          </cell>
        </row>
        <row r="2202">
          <cell r="D2202">
            <v>1.9166017358224301E-2</v>
          </cell>
          <cell r="F2202">
            <v>3450000</v>
          </cell>
          <cell r="G2202" t="str">
            <v>200112BECME</v>
          </cell>
          <cell r="H2202" t="str">
            <v>200112ME</v>
          </cell>
        </row>
        <row r="2203">
          <cell r="D2203">
            <v>6.3427028957879994E-2</v>
          </cell>
          <cell r="F2203">
            <v>5000000</v>
          </cell>
          <cell r="G2203" t="str">
            <v>200112BECMN</v>
          </cell>
          <cell r="H2203" t="str">
            <v>200112MN</v>
          </cell>
        </row>
        <row r="2204">
          <cell r="D2204">
            <v>1.8160685907418799E-2</v>
          </cell>
          <cell r="F2204">
            <v>500000</v>
          </cell>
          <cell r="G2204" t="str">
            <v>200112BGAME</v>
          </cell>
          <cell r="H2204" t="str">
            <v>200112ME</v>
          </cell>
        </row>
        <row r="2205">
          <cell r="D2205">
            <v>6.3258685670150611E-2</v>
          </cell>
          <cell r="F2205">
            <v>3728000</v>
          </cell>
          <cell r="G2205" t="str">
            <v>200112BGAMN</v>
          </cell>
          <cell r="H2205" t="str">
            <v>200112MN</v>
          </cell>
        </row>
        <row r="2206">
          <cell r="D2206">
            <v>1.2137637053247601E-2</v>
          </cell>
          <cell r="F2206">
            <v>8500000</v>
          </cell>
          <cell r="G2206" t="str">
            <v>200112BISME</v>
          </cell>
          <cell r="H2206" t="str">
            <v>200112ME</v>
          </cell>
        </row>
        <row r="2207">
          <cell r="D2207">
            <v>6.1831237965725316E-2</v>
          </cell>
          <cell r="F2207">
            <v>16410000</v>
          </cell>
          <cell r="G2207" t="str">
            <v>200112BISMN</v>
          </cell>
          <cell r="H2207" t="str">
            <v>200112MN</v>
          </cell>
        </row>
        <row r="2208">
          <cell r="D2208">
            <v>1.8332375259641501E-2</v>
          </cell>
          <cell r="F2208">
            <v>16200116.67</v>
          </cell>
          <cell r="G2208" t="str">
            <v>200112BMEME</v>
          </cell>
          <cell r="H2208" t="str">
            <v>200112ME</v>
          </cell>
        </row>
        <row r="2209">
          <cell r="D2209">
            <v>6.1830500914197409E-2</v>
          </cell>
          <cell r="F2209">
            <v>7200000</v>
          </cell>
          <cell r="G2209" t="str">
            <v>200112BMEMN</v>
          </cell>
          <cell r="H2209" t="str">
            <v>200112MN</v>
          </cell>
        </row>
        <row r="2210">
          <cell r="D2210">
            <v>2.50983941561208E-2</v>
          </cell>
          <cell r="F2210">
            <v>24400871.940000001</v>
          </cell>
          <cell r="G2210" t="str">
            <v>200112BNBME</v>
          </cell>
          <cell r="H2210" t="str">
            <v>200112ME</v>
          </cell>
        </row>
        <row r="2211">
          <cell r="D2211">
            <v>6.4483087738674061E-2</v>
          </cell>
          <cell r="F2211">
            <v>6000000</v>
          </cell>
          <cell r="G2211" t="str">
            <v>200112BNBMN</v>
          </cell>
          <cell r="H2211" t="str">
            <v>200112MN</v>
          </cell>
        </row>
        <row r="2212">
          <cell r="D2212">
            <v>2.80847900262685E-2</v>
          </cell>
          <cell r="F2212">
            <v>3900133.33</v>
          </cell>
          <cell r="G2212" t="str">
            <v>200112BSOME</v>
          </cell>
          <cell r="H2212" t="str">
            <v>200112ME</v>
          </cell>
        </row>
        <row r="2213">
          <cell r="D2213">
            <v>0.13241604641527638</v>
          </cell>
          <cell r="F2213">
            <v>2020833.3</v>
          </cell>
          <cell r="G2213" t="str">
            <v>200112BSOMN</v>
          </cell>
          <cell r="H2213" t="str">
            <v>200112MN</v>
          </cell>
        </row>
        <row r="2214">
          <cell r="D2214">
            <v>2.0663573121238801E-2</v>
          </cell>
          <cell r="F2214">
            <v>5500735.2300000004</v>
          </cell>
          <cell r="G2214" t="str">
            <v>200112BCRME</v>
          </cell>
          <cell r="H2214" t="str">
            <v>200112ME</v>
          </cell>
        </row>
        <row r="2215">
          <cell r="D2215">
            <v>7.362370866998523E-2</v>
          </cell>
          <cell r="F2215">
            <v>22801301.239999998</v>
          </cell>
          <cell r="G2215" t="str">
            <v>200112BCRMN</v>
          </cell>
          <cell r="H2215" t="str">
            <v>200112MN</v>
          </cell>
        </row>
        <row r="2216">
          <cell r="D2216">
            <v>1.6286355163563301E-2</v>
          </cell>
          <cell r="F2216">
            <v>34601541.670000002</v>
          </cell>
          <cell r="G2216" t="str">
            <v>200112BCTME</v>
          </cell>
          <cell r="H2216" t="str">
            <v>200112ME</v>
          </cell>
        </row>
        <row r="2217">
          <cell r="D2217">
            <v>6.6475173895152034E-2</v>
          </cell>
          <cell r="F2217">
            <v>226625544.60000005</v>
          </cell>
          <cell r="G2217" t="str">
            <v>200112BCTMN</v>
          </cell>
          <cell r="H2217" t="str">
            <v>200112MN</v>
          </cell>
        </row>
        <row r="2218">
          <cell r="D2218">
            <v>4.0803837018564403E-2</v>
          </cell>
          <cell r="F2218">
            <v>300000</v>
          </cell>
          <cell r="G2218" t="str">
            <v>200112OTROSME</v>
          </cell>
          <cell r="H2218" t="str">
            <v>200112ME</v>
          </cell>
        </row>
        <row r="2219">
          <cell r="D2219">
            <v>3.0308007967122401E-2</v>
          </cell>
          <cell r="F2219">
            <v>18509583.710000001</v>
          </cell>
          <cell r="G2219" t="str">
            <v>200112OTROSME</v>
          </cell>
          <cell r="H2219" t="str">
            <v>200112ME</v>
          </cell>
        </row>
        <row r="2220">
          <cell r="D2220">
            <v>1.0049605986910201E-2</v>
          </cell>
          <cell r="F2220">
            <v>1000000</v>
          </cell>
          <cell r="G2220" t="str">
            <v>20021BDBME</v>
          </cell>
          <cell r="H2220" t="str">
            <v>20021ME</v>
          </cell>
        </row>
        <row r="2221">
          <cell r="D2221">
            <v>5.0184982612699099E-3</v>
          </cell>
          <cell r="F2221">
            <v>4502160</v>
          </cell>
          <cell r="G2221" t="str">
            <v>20021BECME</v>
          </cell>
          <cell r="H2221" t="str">
            <v>20021ME</v>
          </cell>
        </row>
        <row r="2222">
          <cell r="D2222">
            <v>5.0124859634896896E-3</v>
          </cell>
          <cell r="F2222">
            <v>4000027.78</v>
          </cell>
          <cell r="G2222" t="str">
            <v>20021BISME</v>
          </cell>
          <cell r="H2222" t="str">
            <v>20021ME</v>
          </cell>
        </row>
        <row r="2223">
          <cell r="D2223">
            <v>5.6534591358118703E-2</v>
          </cell>
          <cell r="F2223">
            <v>14000000</v>
          </cell>
          <cell r="G2223" t="str">
            <v>20021BISMN</v>
          </cell>
          <cell r="H2223" t="str">
            <v>20021MN</v>
          </cell>
        </row>
        <row r="2224">
          <cell r="D2224">
            <v>1.0049886527713299E-2</v>
          </cell>
          <cell r="F2224">
            <v>4000000</v>
          </cell>
          <cell r="G2224" t="str">
            <v>20021BMEME</v>
          </cell>
          <cell r="H2224" t="str">
            <v>20021ME</v>
          </cell>
        </row>
        <row r="2225">
          <cell r="D2225">
            <v>5.7644520964274297E-2</v>
          </cell>
          <cell r="F2225">
            <v>19000000</v>
          </cell>
          <cell r="G2225" t="str">
            <v>20021BMEMN</v>
          </cell>
          <cell r="H2225" t="str">
            <v>20021MN</v>
          </cell>
        </row>
        <row r="2226">
          <cell r="D2226">
            <v>3.0774163869859501E-2</v>
          </cell>
          <cell r="F2226">
            <v>8001872.0300000003</v>
          </cell>
          <cell r="G2226" t="str">
            <v>20021BNBME</v>
          </cell>
          <cell r="H2226" t="str">
            <v>20021ME</v>
          </cell>
        </row>
        <row r="2227">
          <cell r="D2227">
            <v>5.41492412849576E-2</v>
          </cell>
          <cell r="F2227">
            <v>108000000</v>
          </cell>
          <cell r="G2227" t="str">
            <v>20021BNBMN</v>
          </cell>
          <cell r="H2227" t="str">
            <v>20021MN</v>
          </cell>
        </row>
        <row r="2228">
          <cell r="D2228">
            <v>5.0135320449628904E-3</v>
          </cell>
          <cell r="F2228">
            <v>8001218.0099999998</v>
          </cell>
          <cell r="G2228" t="str">
            <v>20021BSCME</v>
          </cell>
          <cell r="H2228" t="str">
            <v>20021ME</v>
          </cell>
        </row>
        <row r="2229">
          <cell r="D2229">
            <v>2.05083969377097E-2</v>
          </cell>
          <cell r="F2229">
            <v>4003642.05</v>
          </cell>
          <cell r="G2229" t="str">
            <v>20021BSOME</v>
          </cell>
          <cell r="H2229" t="str">
            <v>20021ME</v>
          </cell>
        </row>
        <row r="2230">
          <cell r="D2230">
            <v>0.13241604641527599</v>
          </cell>
          <cell r="F2230">
            <v>2042585.3</v>
          </cell>
          <cell r="G2230" t="str">
            <v>20021BSOMN</v>
          </cell>
          <cell r="H2230" t="str">
            <v>20021MN</v>
          </cell>
        </row>
        <row r="2231">
          <cell r="D2231">
            <v>4.7806607917893597E-3</v>
          </cell>
          <cell r="F2231">
            <v>13000042.390000001</v>
          </cell>
          <cell r="G2231" t="str">
            <v>20021BCRME</v>
          </cell>
          <cell r="H2231" t="str">
            <v>20021ME</v>
          </cell>
        </row>
        <row r="2232">
          <cell r="D2232">
            <v>1.3012392973102801E-2</v>
          </cell>
          <cell r="F2232">
            <v>13504257.289999999</v>
          </cell>
          <cell r="G2232" t="str">
            <v>20021BCTME</v>
          </cell>
          <cell r="H2232" t="str">
            <v>20021ME</v>
          </cell>
        </row>
        <row r="2233">
          <cell r="D2233">
            <v>5.6367479842667503E-2</v>
          </cell>
          <cell r="F2233">
            <v>282433787.81999999</v>
          </cell>
          <cell r="G2233" t="str">
            <v>20021BCTMN</v>
          </cell>
          <cell r="H2233" t="str">
            <v>20021MN</v>
          </cell>
        </row>
        <row r="2234">
          <cell r="D2234">
            <v>6.5210527217180996E-3</v>
          </cell>
          <cell r="F2234">
            <v>1000000</v>
          </cell>
          <cell r="G2234" t="str">
            <v>20022BDBME</v>
          </cell>
          <cell r="H2234" t="str">
            <v>20022ME</v>
          </cell>
        </row>
        <row r="2235">
          <cell r="D2235">
            <v>4.9628352649398301E-3</v>
          </cell>
          <cell r="F2235">
            <v>18150229.18</v>
          </cell>
          <cell r="G2235" t="str">
            <v>20022BECME</v>
          </cell>
          <cell r="H2235" t="str">
            <v>20022ME</v>
          </cell>
        </row>
        <row r="2236">
          <cell r="D2236">
            <v>6.1831237965725303E-2</v>
          </cell>
          <cell r="F2236">
            <v>4000000</v>
          </cell>
          <cell r="G2236" t="str">
            <v>20022BECMN</v>
          </cell>
          <cell r="H2236" t="str">
            <v>20022MN</v>
          </cell>
        </row>
        <row r="2237">
          <cell r="D2237">
            <v>5.9160065842666899E-2</v>
          </cell>
          <cell r="F2237">
            <v>44900000</v>
          </cell>
          <cell r="G2237" t="str">
            <v>20022BISMN</v>
          </cell>
          <cell r="H2237" t="str">
            <v>20022MN</v>
          </cell>
        </row>
        <row r="2238">
          <cell r="D2238">
            <v>6.0978798740912903E-3</v>
          </cell>
          <cell r="F2238">
            <v>38000000</v>
          </cell>
          <cell r="G2238" t="str">
            <v>20022BMEME</v>
          </cell>
          <cell r="H2238" t="str">
            <v>20022ME</v>
          </cell>
        </row>
        <row r="2239">
          <cell r="D2239">
            <v>5.7828849262396398E-2</v>
          </cell>
          <cell r="F2239">
            <v>67205416.659999996</v>
          </cell>
          <cell r="G2239" t="str">
            <v>20022BMEMN</v>
          </cell>
          <cell r="H2239" t="str">
            <v>20022MN</v>
          </cell>
        </row>
        <row r="2240">
          <cell r="D2240">
            <v>5.6047111052836503E-2</v>
          </cell>
          <cell r="F2240">
            <v>91011666.670000002</v>
          </cell>
          <cell r="G2240" t="str">
            <v>20022BNBMN</v>
          </cell>
          <cell r="H2240" t="str">
            <v>20022MN</v>
          </cell>
        </row>
        <row r="2241">
          <cell r="D2241">
            <v>5.0135525731057002E-3</v>
          </cell>
          <cell r="F2241">
            <v>5001219.22</v>
          </cell>
          <cell r="G2241" t="str">
            <v>20022BSCME</v>
          </cell>
          <cell r="H2241" t="str">
            <v>20022ME</v>
          </cell>
        </row>
        <row r="2242">
          <cell r="D2242">
            <v>9.9752437161966193E-3</v>
          </cell>
          <cell r="F2242">
            <v>2301615.14</v>
          </cell>
          <cell r="G2242" t="str">
            <v>20022BSOME</v>
          </cell>
          <cell r="H2242" t="str">
            <v>20022ME</v>
          </cell>
        </row>
        <row r="2243">
          <cell r="D2243">
            <v>0.13241604641527599</v>
          </cell>
          <cell r="F2243">
            <v>2000000</v>
          </cell>
          <cell r="G2243" t="str">
            <v>20022BSOMN</v>
          </cell>
          <cell r="H2243" t="str">
            <v>20022MN</v>
          </cell>
        </row>
        <row r="2244">
          <cell r="D2244">
            <v>5.0124510681523998E-3</v>
          </cell>
          <cell r="F2244">
            <v>2000000</v>
          </cell>
          <cell r="G2244" t="str">
            <v>20022BCRME</v>
          </cell>
          <cell r="H2244" t="str">
            <v>20022ME</v>
          </cell>
        </row>
        <row r="2245">
          <cell r="D2245">
            <v>5.93173200935685E-2</v>
          </cell>
          <cell r="F2245">
            <v>281688937.82999998</v>
          </cell>
          <cell r="G2245" t="str">
            <v>20022BCTMN</v>
          </cell>
          <cell r="H2245" t="str">
            <v>20022MN</v>
          </cell>
        </row>
        <row r="2246">
          <cell r="D2246">
            <v>6.8985121710226603E-3</v>
          </cell>
          <cell r="F2246">
            <v>4000000</v>
          </cell>
          <cell r="G2246" t="str">
            <v>20023BDBME</v>
          </cell>
          <cell r="H2246" t="str">
            <v>20023ME</v>
          </cell>
        </row>
        <row r="2247">
          <cell r="D2247">
            <v>6.2139755828742099E-3</v>
          </cell>
          <cell r="F2247">
            <v>15400200.01</v>
          </cell>
          <cell r="G2247" t="str">
            <v>20023BECME</v>
          </cell>
          <cell r="H2247" t="str">
            <v>20023ME</v>
          </cell>
        </row>
        <row r="2248">
          <cell r="D2248">
            <v>8.1433849017262999E-2</v>
          </cell>
          <cell r="F2248">
            <v>10000000</v>
          </cell>
          <cell r="G2248" t="str">
            <v>20023BECMN</v>
          </cell>
          <cell r="H2248" t="str">
            <v>20023MN</v>
          </cell>
        </row>
        <row r="2249">
          <cell r="D2249">
            <v>7.8079958367631803E-3</v>
          </cell>
          <cell r="F2249">
            <v>1800008.33</v>
          </cell>
          <cell r="G2249" t="str">
            <v>20023BGAME</v>
          </cell>
          <cell r="H2249" t="str">
            <v>20023ME</v>
          </cell>
        </row>
        <row r="2250">
          <cell r="D2250">
            <v>8.3286179800149102E-2</v>
          </cell>
          <cell r="F2250">
            <v>9000000</v>
          </cell>
          <cell r="G2250" t="str">
            <v>20023BGAMN</v>
          </cell>
          <cell r="H2250" t="str">
            <v>20023MN</v>
          </cell>
        </row>
        <row r="2251">
          <cell r="D2251">
            <v>6.0696086990516297E-3</v>
          </cell>
          <cell r="F2251">
            <v>19500227.760000002</v>
          </cell>
          <cell r="G2251" t="str">
            <v>20023BISME</v>
          </cell>
          <cell r="H2251" t="str">
            <v>20023ME</v>
          </cell>
        </row>
        <row r="2252">
          <cell r="D2252">
            <v>6.5089268342530093E-2</v>
          </cell>
          <cell r="F2252">
            <v>56400000</v>
          </cell>
          <cell r="G2252" t="str">
            <v>20023BISMN</v>
          </cell>
          <cell r="H2252" t="str">
            <v>20023MN</v>
          </cell>
        </row>
        <row r="2253">
          <cell r="D2253">
            <v>8.3562333633164804E-3</v>
          </cell>
          <cell r="F2253">
            <v>2500000</v>
          </cell>
          <cell r="G2253" t="str">
            <v>20023BMEME</v>
          </cell>
          <cell r="H2253" t="str">
            <v>20023ME</v>
          </cell>
        </row>
        <row r="2254">
          <cell r="D2254">
            <v>6.1831237965725303E-2</v>
          </cell>
          <cell r="F2254">
            <v>5000000</v>
          </cell>
          <cell r="G2254" t="str">
            <v>20023BMEMN</v>
          </cell>
          <cell r="H2254" t="str">
            <v>20023MN</v>
          </cell>
        </row>
        <row r="2255">
          <cell r="D2255">
            <v>2.1359690870329202E-2</v>
          </cell>
          <cell r="F2255">
            <v>8851250.0600000005</v>
          </cell>
          <cell r="G2255" t="str">
            <v>20023BNBME</v>
          </cell>
          <cell r="H2255" t="str">
            <v>20023ME</v>
          </cell>
        </row>
        <row r="2256">
          <cell r="D2256">
            <v>7.5409198332642202E-2</v>
          </cell>
          <cell r="F2256">
            <v>13000000</v>
          </cell>
          <cell r="G2256" t="str">
            <v>20023BNBMN</v>
          </cell>
          <cell r="H2256" t="str">
            <v>20023MN</v>
          </cell>
        </row>
        <row r="2257">
          <cell r="D2257">
            <v>7.5258350365452501E-3</v>
          </cell>
          <cell r="F2257">
            <v>1220.2</v>
          </cell>
          <cell r="G2257" t="str">
            <v>20023BSCME</v>
          </cell>
          <cell r="H2257" t="str">
            <v>20023ME</v>
          </cell>
        </row>
        <row r="2258">
          <cell r="D2258">
            <v>0.13241604641527599</v>
          </cell>
          <cell r="F2258">
            <v>2000000</v>
          </cell>
          <cell r="G2258" t="str">
            <v>20023BSOMN</v>
          </cell>
          <cell r="H2258" t="str">
            <v>20023MN</v>
          </cell>
        </row>
        <row r="2259">
          <cell r="D2259">
            <v>7.2538822755613998E-3</v>
          </cell>
          <cell r="F2259">
            <v>40851187.890000001</v>
          </cell>
          <cell r="G2259" t="str">
            <v>20023BCRME</v>
          </cell>
          <cell r="H2259" t="str">
            <v>20023ME</v>
          </cell>
        </row>
        <row r="2260">
          <cell r="D2260">
            <v>6.62262503722547E-2</v>
          </cell>
          <cell r="F2260">
            <v>34700000</v>
          </cell>
          <cell r="G2260" t="str">
            <v>20023BCRMN</v>
          </cell>
          <cell r="H2260" t="str">
            <v>20023MN</v>
          </cell>
        </row>
        <row r="2261">
          <cell r="D2261">
            <v>6.4446341576853104E-3</v>
          </cell>
          <cell r="F2261">
            <v>51098824.039999999</v>
          </cell>
          <cell r="G2261" t="str">
            <v>20023BCTME</v>
          </cell>
          <cell r="H2261" t="str">
            <v>20023ME</v>
          </cell>
        </row>
        <row r="2262">
          <cell r="D2262">
            <v>9.0887060139161494E-2</v>
          </cell>
          <cell r="F2262">
            <v>207735424.09999999</v>
          </cell>
          <cell r="G2262" t="str">
            <v>20023BCTMN</v>
          </cell>
          <cell r="H2262" t="str">
            <v>20023MN</v>
          </cell>
        </row>
        <row r="2263">
          <cell r="D2263">
            <v>9.7973947325661996E-3</v>
          </cell>
          <cell r="F2263">
            <v>3000000</v>
          </cell>
          <cell r="G2263" t="str">
            <v>20024BDBME</v>
          </cell>
          <cell r="H2263" t="str">
            <v>20024ME</v>
          </cell>
        </row>
        <row r="2264">
          <cell r="D2264">
            <v>9.7995117241355938E-3</v>
          </cell>
          <cell r="F2264">
            <v>8600000</v>
          </cell>
          <cell r="G2264" t="str">
            <v>20024BECME</v>
          </cell>
          <cell r="H2264" t="str">
            <v>20024ME</v>
          </cell>
        </row>
        <row r="2265">
          <cell r="D2265">
            <v>1.005002680201561E-2</v>
          </cell>
          <cell r="F2265">
            <v>1250788</v>
          </cell>
          <cell r="G2265" t="str">
            <v>20024BGAME</v>
          </cell>
          <cell r="H2265" t="str">
            <v>20024ME</v>
          </cell>
        </row>
        <row r="2266">
          <cell r="D2266">
            <v>9.6963642696417281E-3</v>
          </cell>
          <cell r="F2266">
            <v>73745246.709999993</v>
          </cell>
          <cell r="G2266" t="str">
            <v>20024BISME</v>
          </cell>
          <cell r="H2266" t="str">
            <v>20024ME</v>
          </cell>
        </row>
        <row r="2267">
          <cell r="D2267">
            <v>1.5112747401765825E-2</v>
          </cell>
          <cell r="F2267">
            <v>3000000</v>
          </cell>
          <cell r="G2267" t="str">
            <v>20024BMEME</v>
          </cell>
          <cell r="H2267" t="str">
            <v>20024ME</v>
          </cell>
        </row>
        <row r="2268">
          <cell r="D2268">
            <v>1.2459021383508614E-2</v>
          </cell>
          <cell r="F2268">
            <v>10400000</v>
          </cell>
          <cell r="G2268" t="str">
            <v>20024BNBME</v>
          </cell>
          <cell r="H2268" t="str">
            <v>20024ME</v>
          </cell>
        </row>
        <row r="2269">
          <cell r="D2269">
            <v>7.5258350365452475E-3</v>
          </cell>
          <cell r="F2269">
            <v>1221.05</v>
          </cell>
          <cell r="G2269" t="str">
            <v>20024BSCME</v>
          </cell>
          <cell r="H2269" t="str">
            <v>20024ME</v>
          </cell>
        </row>
        <row r="2270">
          <cell r="D2270">
            <v>1.4213124499926795E-2</v>
          </cell>
          <cell r="F2270">
            <v>18131654.059999999</v>
          </cell>
          <cell r="G2270" t="str">
            <v>20024BCRME</v>
          </cell>
          <cell r="H2270" t="str">
            <v>20024ME</v>
          </cell>
        </row>
        <row r="2271">
          <cell r="D2271">
            <v>1.069220276552614E-2</v>
          </cell>
          <cell r="F2271">
            <v>55702904.629999995</v>
          </cell>
          <cell r="G2271" t="str">
            <v>20024BCTME</v>
          </cell>
          <cell r="H2271" t="str">
            <v>20024ME</v>
          </cell>
        </row>
        <row r="2272">
          <cell r="D2272">
            <v>1.1717339200366753E-2</v>
          </cell>
          <cell r="F2272">
            <v>5400000</v>
          </cell>
          <cell r="G2272" t="str">
            <v>20025BDBME</v>
          </cell>
          <cell r="H2272" t="str">
            <v>20025ME</v>
          </cell>
        </row>
        <row r="2273">
          <cell r="D2273">
            <v>2.2745791108593639E-2</v>
          </cell>
          <cell r="F2273">
            <v>18250607.669999998</v>
          </cell>
          <cell r="G2273" t="str">
            <v>20025BECME</v>
          </cell>
          <cell r="H2273" t="str">
            <v>20025ME</v>
          </cell>
        </row>
        <row r="2274">
          <cell r="D2274">
            <v>2.0198506662767901E-2</v>
          </cell>
          <cell r="F2274">
            <v>350000</v>
          </cell>
          <cell r="G2274" t="str">
            <v>20025BGAME</v>
          </cell>
          <cell r="H2274" t="str">
            <v>20025ME</v>
          </cell>
        </row>
        <row r="2275">
          <cell r="D2275">
            <v>1.9787981962591177E-2</v>
          </cell>
          <cell r="F2275">
            <v>22300880.599999998</v>
          </cell>
          <cell r="G2275" t="str">
            <v>20025BISME</v>
          </cell>
          <cell r="H2275" t="str">
            <v>20025ME</v>
          </cell>
        </row>
        <row r="2276">
          <cell r="D2276">
            <v>2.5545546509372758E-2</v>
          </cell>
          <cell r="F2276">
            <v>20400166.670000002</v>
          </cell>
          <cell r="G2276" t="str">
            <v>20025BMEME</v>
          </cell>
          <cell r="H2276" t="str">
            <v>20025ME</v>
          </cell>
        </row>
        <row r="2277">
          <cell r="D2277">
            <v>2.0617878024767902E-2</v>
          </cell>
          <cell r="F2277">
            <v>42603206.829999998</v>
          </cell>
          <cell r="G2277" t="str">
            <v>20025BNBME</v>
          </cell>
          <cell r="H2277" t="str">
            <v>20025ME</v>
          </cell>
        </row>
        <row r="2278">
          <cell r="D2278">
            <v>1.8417240234301302E-2</v>
          </cell>
          <cell r="F2278">
            <v>6000000</v>
          </cell>
          <cell r="G2278" t="str">
            <v>20025BSCME</v>
          </cell>
          <cell r="H2278" t="str">
            <v>20025ME</v>
          </cell>
        </row>
        <row r="2279">
          <cell r="D2279">
            <v>2.5720104125121428E-2</v>
          </cell>
          <cell r="F2279">
            <v>2500063.89</v>
          </cell>
          <cell r="G2279" t="str">
            <v>20025BSOME</v>
          </cell>
          <cell r="H2279" t="str">
            <v>20025ME</v>
          </cell>
        </row>
        <row r="2280">
          <cell r="D2280">
            <v>1.5977625998774499E-2</v>
          </cell>
          <cell r="F2280">
            <v>60604634.459999993</v>
          </cell>
          <cell r="G2280" t="str">
            <v>20025BCRME</v>
          </cell>
          <cell r="H2280" t="str">
            <v>20025ME</v>
          </cell>
        </row>
        <row r="2281">
          <cell r="D2281">
            <v>2.0200206554312539E-2</v>
          </cell>
          <cell r="F2281">
            <v>4501375.12</v>
          </cell>
          <cell r="G2281" t="str">
            <v>20025BCTME</v>
          </cell>
          <cell r="H2281" t="str">
            <v>20025ME</v>
          </cell>
        </row>
        <row r="2282">
          <cell r="D2282">
            <v>0.10515557142806076</v>
          </cell>
          <cell r="F2282">
            <v>1000000</v>
          </cell>
          <cell r="G2282" t="str">
            <v>20024BECMN</v>
          </cell>
          <cell r="H2282" t="str">
            <v>20024MN</v>
          </cell>
        </row>
        <row r="2283">
          <cell r="D2283">
            <v>7.2500883211043643E-2</v>
          </cell>
          <cell r="F2283">
            <v>2500000</v>
          </cell>
          <cell r="G2283" t="str">
            <v>20024BGAMN</v>
          </cell>
          <cell r="H2283" t="str">
            <v>20024MN</v>
          </cell>
        </row>
        <row r="2284">
          <cell r="D2284">
            <v>7.0135708043333481E-2</v>
          </cell>
          <cell r="F2284">
            <v>54027847.349999994</v>
          </cell>
          <cell r="G2284" t="str">
            <v>20024BISMN</v>
          </cell>
          <cell r="H2284" t="str">
            <v>20024MN</v>
          </cell>
        </row>
        <row r="2285">
          <cell r="D2285">
            <v>7.3688246516392497E-2</v>
          </cell>
          <cell r="F2285">
            <v>29000000</v>
          </cell>
          <cell r="G2285" t="str">
            <v>20024BMEMN</v>
          </cell>
          <cell r="H2285" t="str">
            <v>20024MN</v>
          </cell>
        </row>
        <row r="2286">
          <cell r="D2286">
            <v>8.3192722339053088E-2</v>
          </cell>
          <cell r="F2286">
            <v>38001888.890000001</v>
          </cell>
          <cell r="G2286" t="str">
            <v>20024BNBMN</v>
          </cell>
          <cell r="H2286" t="str">
            <v>20024MN</v>
          </cell>
        </row>
        <row r="2287">
          <cell r="D2287">
            <v>0.13241604641527641</v>
          </cell>
          <cell r="F2287">
            <v>4020833.33</v>
          </cell>
          <cell r="G2287" t="str">
            <v>20024BSOMN</v>
          </cell>
          <cell r="H2287" t="str">
            <v>20024MN</v>
          </cell>
        </row>
        <row r="2288">
          <cell r="D2288">
            <v>7.6227870583146728E-2</v>
          </cell>
          <cell r="F2288">
            <v>9500000</v>
          </cell>
          <cell r="G2288" t="str">
            <v>20024BCRMN</v>
          </cell>
          <cell r="H2288" t="str">
            <v>20024MN</v>
          </cell>
        </row>
        <row r="2289">
          <cell r="D2289">
            <v>7.2474304638669634E-2</v>
          </cell>
          <cell r="F2289">
            <v>94465805.549999997</v>
          </cell>
          <cell r="G2289" t="str">
            <v>20024BCTMN</v>
          </cell>
          <cell r="H2289" t="str">
            <v>20024MN</v>
          </cell>
        </row>
        <row r="2290">
          <cell r="D2290">
            <v>9.4161976364961042E-2</v>
          </cell>
          <cell r="F2290">
            <v>500000</v>
          </cell>
          <cell r="G2290" t="str">
            <v>20025BECMN</v>
          </cell>
          <cell r="H2290" t="str">
            <v>20025MN</v>
          </cell>
        </row>
        <row r="2291">
          <cell r="D2291">
            <v>0.11854681269776716</v>
          </cell>
          <cell r="F2291">
            <v>5000000</v>
          </cell>
          <cell r="G2291" t="str">
            <v>20025BGAMN</v>
          </cell>
          <cell r="H2291" t="str">
            <v>20025MN</v>
          </cell>
        </row>
        <row r="2292">
          <cell r="D2292">
            <v>0.11387080981605273</v>
          </cell>
          <cell r="F2292">
            <v>53000000</v>
          </cell>
          <cell r="G2292" t="str">
            <v>20025BISMN</v>
          </cell>
          <cell r="H2292" t="str">
            <v>20025MN</v>
          </cell>
        </row>
        <row r="2293">
          <cell r="D2293">
            <v>9.2802123662056771E-2</v>
          </cell>
          <cell r="F2293">
            <v>4000000</v>
          </cell>
          <cell r="G2293" t="str">
            <v>20025BMEMN</v>
          </cell>
          <cell r="H2293" t="str">
            <v>20025MN</v>
          </cell>
        </row>
        <row r="2294">
          <cell r="D2294">
            <v>0.10371422006753565</v>
          </cell>
          <cell r="F2294">
            <v>42700638.890000001</v>
          </cell>
          <cell r="G2294" t="str">
            <v>20025BNBMN</v>
          </cell>
          <cell r="H2294" t="str">
            <v>20025MN</v>
          </cell>
        </row>
        <row r="2295">
          <cell r="D2295">
            <v>0.11625931476385176</v>
          </cell>
          <cell r="F2295">
            <v>5000000</v>
          </cell>
          <cell r="G2295" t="str">
            <v>20025BSCMN</v>
          </cell>
          <cell r="H2295" t="str">
            <v>20025MN</v>
          </cell>
        </row>
        <row r="2296">
          <cell r="D2296">
            <v>0.1016102939712034</v>
          </cell>
          <cell r="F2296">
            <v>20700000</v>
          </cell>
          <cell r="G2296" t="str">
            <v>20025BCRMN</v>
          </cell>
          <cell r="H2296" t="str">
            <v>20025MN</v>
          </cell>
        </row>
        <row r="2297">
          <cell r="D2297">
            <v>0.10471306744129683</v>
          </cell>
          <cell r="F2297">
            <v>100000</v>
          </cell>
          <cell r="G2297" t="str">
            <v>20025BUNMN</v>
          </cell>
          <cell r="H2297" t="str">
            <v>20025MN</v>
          </cell>
        </row>
        <row r="2298">
          <cell r="D2298">
            <v>7.8319632307330037E-2</v>
          </cell>
          <cell r="F2298">
            <v>140238360.59999999</v>
          </cell>
          <cell r="G2298" t="str">
            <v>20025BCTMN</v>
          </cell>
          <cell r="H2298" t="str">
            <v>20025MN</v>
          </cell>
        </row>
        <row r="2299">
          <cell r="D2299">
            <v>3.9550967928035662E-2</v>
          </cell>
          <cell r="F2299">
            <v>13251757.089999998</v>
          </cell>
          <cell r="G2299" t="str">
            <v>20026BECME</v>
          </cell>
          <cell r="H2299" t="str">
            <v>20026ME</v>
          </cell>
        </row>
        <row r="2300">
          <cell r="D2300">
            <v>3.63083102920135E-2</v>
          </cell>
          <cell r="F2300">
            <v>3000000</v>
          </cell>
          <cell r="G2300" t="str">
            <v>20026BISME</v>
          </cell>
          <cell r="H2300" t="str">
            <v>20026ME</v>
          </cell>
        </row>
        <row r="2301">
          <cell r="D2301">
            <v>3.5604517065469174E-2</v>
          </cell>
          <cell r="F2301">
            <v>13500781.25</v>
          </cell>
          <cell r="G2301" t="str">
            <v>20026BMEME</v>
          </cell>
          <cell r="H2301" t="str">
            <v>20026ME</v>
          </cell>
        </row>
        <row r="2302">
          <cell r="D2302">
            <v>3.9648445007586554E-2</v>
          </cell>
          <cell r="F2302">
            <v>22700260.420000002</v>
          </cell>
          <cell r="G2302" t="str">
            <v>20026BNBME</v>
          </cell>
          <cell r="H2302" t="str">
            <v>20026ME</v>
          </cell>
        </row>
        <row r="2303">
          <cell r="D2303">
            <v>3.8646838003883133E-2</v>
          </cell>
          <cell r="F2303">
            <v>3651213.92</v>
          </cell>
          <cell r="G2303" t="str">
            <v>20026BSOME</v>
          </cell>
          <cell r="H2303" t="str">
            <v>20026ME</v>
          </cell>
        </row>
        <row r="2304">
          <cell r="D2304">
            <v>3.6132758518573407E-2</v>
          </cell>
          <cell r="F2304">
            <v>78705216.780000001</v>
          </cell>
          <cell r="G2304" t="str">
            <v>20026BCRME</v>
          </cell>
          <cell r="H2304" t="str">
            <v>20026ME</v>
          </cell>
        </row>
        <row r="2305">
          <cell r="D2305">
            <v>5.4417307603831677E-2</v>
          </cell>
          <cell r="F2305">
            <v>1000000</v>
          </cell>
          <cell r="G2305" t="str">
            <v>20026BUNME</v>
          </cell>
          <cell r="H2305" t="str">
            <v>20026ME</v>
          </cell>
        </row>
        <row r="2306">
          <cell r="D2306">
            <v>4.0803837018564382E-2</v>
          </cell>
          <cell r="F2306">
            <v>2000000</v>
          </cell>
          <cell r="G2306" t="str">
            <v>20026BCTME</v>
          </cell>
          <cell r="H2306" t="str">
            <v>20026ME</v>
          </cell>
        </row>
        <row r="2307">
          <cell r="D2307">
            <v>6.7140244885345979E-2</v>
          </cell>
          <cell r="F2307">
            <v>1200000</v>
          </cell>
          <cell r="G2307" t="str">
            <v>20026BGAMN</v>
          </cell>
          <cell r="H2307" t="str">
            <v>20026MN</v>
          </cell>
        </row>
        <row r="2308">
          <cell r="D2308">
            <v>8.1861657210566013E-2</v>
          </cell>
          <cell r="F2308">
            <v>15500000</v>
          </cell>
          <cell r="G2308" t="str">
            <v>20026BISMN</v>
          </cell>
          <cell r="H2308" t="str">
            <v>20026MN</v>
          </cell>
        </row>
        <row r="2309">
          <cell r="D2309">
            <v>8.4216635066352463E-2</v>
          </cell>
          <cell r="F2309">
            <v>33508123.109999999</v>
          </cell>
          <cell r="G2309" t="str">
            <v>20026BMEMN</v>
          </cell>
          <cell r="H2309" t="str">
            <v>20026MN</v>
          </cell>
        </row>
        <row r="2310">
          <cell r="D2310">
            <v>8.8342183863751589E-2</v>
          </cell>
          <cell r="F2310">
            <v>49400000</v>
          </cell>
          <cell r="G2310" t="str">
            <v>20026BNBMN</v>
          </cell>
          <cell r="H2310" t="str">
            <v>20026MN</v>
          </cell>
        </row>
        <row r="2311">
          <cell r="D2311">
            <v>9.4161976364961042E-2</v>
          </cell>
          <cell r="F2311">
            <v>8000000</v>
          </cell>
          <cell r="G2311" t="str">
            <v>20026BSCMN</v>
          </cell>
          <cell r="H2311" t="str">
            <v>20026MN</v>
          </cell>
        </row>
        <row r="2312">
          <cell r="D2312">
            <v>0.13241604641527638</v>
          </cell>
          <cell r="F2312">
            <v>10000000</v>
          </cell>
          <cell r="G2312" t="str">
            <v>20026BSOMN</v>
          </cell>
          <cell r="H2312" t="str">
            <v>20026MN</v>
          </cell>
        </row>
        <row r="2313">
          <cell r="D2313">
            <v>0.10471306744129683</v>
          </cell>
          <cell r="F2313">
            <v>100000</v>
          </cell>
          <cell r="G2313" t="str">
            <v>20026BUNMN</v>
          </cell>
          <cell r="H2313" t="str">
            <v>20026MN</v>
          </cell>
        </row>
        <row r="2314">
          <cell r="D2314">
            <v>6.7334334186154532E-2</v>
          </cell>
          <cell r="F2314">
            <v>33001694.439999998</v>
          </cell>
          <cell r="G2314" t="str">
            <v>20026BCTMN</v>
          </cell>
          <cell r="H2314" t="str">
            <v>20026MN</v>
          </cell>
        </row>
        <row r="2315">
          <cell r="D2315">
            <v>6.1831237965725316E-2</v>
          </cell>
          <cell r="F2315">
            <v>500000</v>
          </cell>
          <cell r="G2315" t="str">
            <v>20027BDBME</v>
          </cell>
          <cell r="H2315" t="str">
            <v>20027ME</v>
          </cell>
        </row>
        <row r="2316">
          <cell r="D2316">
            <v>5.9354617174013358E-2</v>
          </cell>
          <cell r="F2316">
            <v>14900597.24</v>
          </cell>
          <cell r="G2316" t="str">
            <v>20027BECME</v>
          </cell>
          <cell r="H2316" t="str">
            <v>20027ME</v>
          </cell>
        </row>
        <row r="2317">
          <cell r="D2317">
            <v>6.1831237965725316E-2</v>
          </cell>
          <cell r="F2317">
            <v>700000</v>
          </cell>
          <cell r="G2317" t="str">
            <v>20027BGAME</v>
          </cell>
          <cell r="H2317" t="str">
            <v>20027ME</v>
          </cell>
        </row>
        <row r="2318">
          <cell r="D2318">
            <v>7.8901625595944477E-2</v>
          </cell>
          <cell r="F2318">
            <v>21702208.329999998</v>
          </cell>
          <cell r="G2318" t="str">
            <v>20027BMEME</v>
          </cell>
          <cell r="H2318" t="str">
            <v>20027ME</v>
          </cell>
        </row>
        <row r="2319">
          <cell r="D2319">
            <v>7.275168650511811E-2</v>
          </cell>
          <cell r="F2319">
            <v>21801116.670000002</v>
          </cell>
          <cell r="G2319" t="str">
            <v>20027BNBME</v>
          </cell>
          <cell r="H2319" t="str">
            <v>20027ME</v>
          </cell>
        </row>
        <row r="2320">
          <cell r="D2320">
            <v>6.2514706681106327E-2</v>
          </cell>
          <cell r="F2320">
            <v>18000000</v>
          </cell>
          <cell r="G2320" t="str">
            <v>20027BCRME</v>
          </cell>
          <cell r="H2320" t="str">
            <v>20027ME</v>
          </cell>
        </row>
        <row r="2321">
          <cell r="D2321">
            <v>6.9242198299764857E-2</v>
          </cell>
          <cell r="F2321">
            <v>1500000</v>
          </cell>
          <cell r="G2321" t="str">
            <v>20027OTROSME</v>
          </cell>
          <cell r="H2321" t="str">
            <v>20027ME</v>
          </cell>
        </row>
        <row r="2322">
          <cell r="D2322">
            <v>9.4161976364961042E-2</v>
          </cell>
          <cell r="F2322">
            <v>2300000</v>
          </cell>
          <cell r="G2322" t="str">
            <v>20027BECMN</v>
          </cell>
          <cell r="H2322" t="str">
            <v>20027MN</v>
          </cell>
        </row>
        <row r="2323">
          <cell r="D2323">
            <v>9.7824400274211493E-2</v>
          </cell>
          <cell r="F2323">
            <v>7800000</v>
          </cell>
          <cell r="G2323" t="str">
            <v>20027BMEMN</v>
          </cell>
          <cell r="H2323" t="str">
            <v>20027MN</v>
          </cell>
        </row>
        <row r="2324">
          <cell r="D2324">
            <v>9.9028259348566794E-2</v>
          </cell>
          <cell r="F2324">
            <v>9000000</v>
          </cell>
          <cell r="G2324" t="str">
            <v>20027BNBMN</v>
          </cell>
          <cell r="H2324" t="str">
            <v>20027MN</v>
          </cell>
        </row>
        <row r="2325">
          <cell r="D2325">
            <v>9.9617525959505349E-2</v>
          </cell>
          <cell r="F2325">
            <v>5000000</v>
          </cell>
          <cell r="G2325" t="str">
            <v>20027BCRMN</v>
          </cell>
          <cell r="H2325" t="str">
            <v>20027MN</v>
          </cell>
        </row>
        <row r="2326">
          <cell r="D2326">
            <v>8.8404021521376733E-2</v>
          </cell>
          <cell r="F2326">
            <v>65904777.769999996</v>
          </cell>
          <cell r="G2326" t="str">
            <v>20027BCTMN</v>
          </cell>
          <cell r="H2326" t="str">
            <v>20027MN</v>
          </cell>
        </row>
        <row r="2327">
          <cell r="D2327">
            <v>8.9859056883384553E-2</v>
          </cell>
          <cell r="F2327">
            <v>5000277.78</v>
          </cell>
          <cell r="G2327" t="str">
            <v>20028BECME</v>
          </cell>
          <cell r="H2327" t="str">
            <v>20028ME</v>
          </cell>
        </row>
        <row r="2328">
          <cell r="D2328">
            <v>8.3277439925637742E-2</v>
          </cell>
          <cell r="F2328">
            <v>500000</v>
          </cell>
          <cell r="G2328" t="str">
            <v>20028BGAME</v>
          </cell>
          <cell r="H2328" t="str">
            <v>20028ME</v>
          </cell>
        </row>
        <row r="2329">
          <cell r="D2329">
            <v>9.1823148672191601E-2</v>
          </cell>
          <cell r="F2329">
            <v>35509203.289999999</v>
          </cell>
          <cell r="G2329" t="str">
            <v>20028BMEME</v>
          </cell>
          <cell r="H2329" t="str">
            <v>20028ME</v>
          </cell>
        </row>
        <row r="2330">
          <cell r="D2330">
            <v>9.7817085674021156E-2</v>
          </cell>
          <cell r="F2330">
            <v>6000000</v>
          </cell>
          <cell r="G2330" t="str">
            <v>20028BNBME</v>
          </cell>
          <cell r="H2330" t="str">
            <v>20028ME</v>
          </cell>
        </row>
        <row r="2331">
          <cell r="D2331">
            <v>8.217689533212448E-2</v>
          </cell>
          <cell r="F2331">
            <v>51206374.219999999</v>
          </cell>
          <cell r="G2331" t="str">
            <v>20028BCRME</v>
          </cell>
          <cell r="H2331" t="str">
            <v>20028ME</v>
          </cell>
        </row>
        <row r="2332">
          <cell r="D2332">
            <v>7.2486292947338216E-2</v>
          </cell>
          <cell r="F2332">
            <v>2000000</v>
          </cell>
          <cell r="G2332" t="str">
            <v>20028BUNME</v>
          </cell>
          <cell r="H2332" t="str">
            <v>20028ME</v>
          </cell>
        </row>
        <row r="2333">
          <cell r="D2333">
            <v>9.4152133884050929E-2</v>
          </cell>
          <cell r="F2333">
            <v>2500000</v>
          </cell>
          <cell r="G2333" t="str">
            <v>20028BCTME</v>
          </cell>
          <cell r="H2333" t="str">
            <v>20028ME</v>
          </cell>
        </row>
        <row r="2334">
          <cell r="D2334">
            <v>3.0448095421224067E-2</v>
          </cell>
          <cell r="F2334">
            <v>200000</v>
          </cell>
          <cell r="G2334" t="str">
            <v>20028OTROSME</v>
          </cell>
          <cell r="H2334" t="str">
            <v>20028ME</v>
          </cell>
        </row>
        <row r="2335">
          <cell r="D2335">
            <v>9.6397154284107736E-2</v>
          </cell>
          <cell r="F2335">
            <v>3800000</v>
          </cell>
          <cell r="G2335" t="str">
            <v>20028BECMN</v>
          </cell>
          <cell r="H2335" t="str">
            <v>20028MN</v>
          </cell>
        </row>
        <row r="2336">
          <cell r="D2336">
            <v>8.8706143499217127E-2</v>
          </cell>
          <cell r="F2336">
            <v>1500000</v>
          </cell>
          <cell r="G2336" t="str">
            <v>20028BGAMN</v>
          </cell>
          <cell r="H2336" t="str">
            <v>20028MN</v>
          </cell>
        </row>
        <row r="2337">
          <cell r="D2337">
            <v>9.9617525959505349E-2</v>
          </cell>
          <cell r="F2337">
            <v>2000000</v>
          </cell>
          <cell r="G2337" t="str">
            <v>20028BISMN</v>
          </cell>
          <cell r="H2337" t="str">
            <v>20028MN</v>
          </cell>
        </row>
        <row r="2338">
          <cell r="D2338">
            <v>0.10515557142806076</v>
          </cell>
          <cell r="F2338">
            <v>2000000</v>
          </cell>
          <cell r="G2338" t="str">
            <v>20028BMEMN</v>
          </cell>
          <cell r="H2338" t="str">
            <v>20028MN</v>
          </cell>
        </row>
        <row r="2339">
          <cell r="D2339">
            <v>0.10515557142806077</v>
          </cell>
          <cell r="F2339">
            <v>26000000</v>
          </cell>
          <cell r="G2339" t="str">
            <v>20028BNBMN</v>
          </cell>
          <cell r="H2339" t="str">
            <v>20028MN</v>
          </cell>
        </row>
        <row r="2340">
          <cell r="D2340">
            <v>0.11076910525794374</v>
          </cell>
          <cell r="F2340">
            <v>35007632.450000003</v>
          </cell>
          <cell r="G2340" t="str">
            <v>20028BCRMN</v>
          </cell>
          <cell r="H2340" t="str">
            <v>20028MN</v>
          </cell>
        </row>
        <row r="2341">
          <cell r="D2341">
            <v>9.9645073718622745E-2</v>
          </cell>
          <cell r="F2341">
            <v>1000000</v>
          </cell>
          <cell r="G2341" t="str">
            <v>20028BUNMN</v>
          </cell>
          <cell r="H2341" t="str">
            <v>20028MN</v>
          </cell>
        </row>
        <row r="2342">
          <cell r="D2342">
            <v>0.11450239222002351</v>
          </cell>
          <cell r="F2342">
            <v>56109765.190000005</v>
          </cell>
          <cell r="G2342" t="str">
            <v>20028BCTMN</v>
          </cell>
          <cell r="H2342" t="str">
            <v>20028MN</v>
          </cell>
        </row>
        <row r="2343">
          <cell r="D2343">
            <v>3.9728846659276083E-2</v>
          </cell>
          <cell r="F2343">
            <v>26602613.689999998</v>
          </cell>
          <cell r="G2343" t="str">
            <v>20029BCRME</v>
          </cell>
          <cell r="H2343" t="str">
            <v>20029ME</v>
          </cell>
        </row>
        <row r="2344">
          <cell r="D2344">
            <v>3.0453245957747122E-2</v>
          </cell>
          <cell r="F2344">
            <v>1000000</v>
          </cell>
          <cell r="G2344" t="str">
            <v>20029BCTME</v>
          </cell>
          <cell r="H2344" t="str">
            <v>20029ME</v>
          </cell>
        </row>
        <row r="2345">
          <cell r="D2345">
            <v>3.5614776379091266E-2</v>
          </cell>
          <cell r="F2345">
            <v>2500000</v>
          </cell>
          <cell r="G2345" t="str">
            <v>20029BDBME</v>
          </cell>
          <cell r="H2345" t="str">
            <v>20029ME</v>
          </cell>
        </row>
        <row r="2346">
          <cell r="D2346">
            <v>4.7882941287098663E-2</v>
          </cell>
          <cell r="F2346">
            <v>9600000</v>
          </cell>
          <cell r="G2346" t="str">
            <v>20029BECME</v>
          </cell>
          <cell r="H2346" t="str">
            <v>20029ME</v>
          </cell>
        </row>
        <row r="2347">
          <cell r="D2347">
            <v>4.2713910532746729E-2</v>
          </cell>
          <cell r="F2347">
            <v>1500263.89</v>
          </cell>
          <cell r="G2347" t="str">
            <v>20029BGAME</v>
          </cell>
          <cell r="H2347" t="str">
            <v>20029ME</v>
          </cell>
        </row>
        <row r="2348">
          <cell r="D2348">
            <v>4.0803837018564382E-2</v>
          </cell>
          <cell r="F2348">
            <v>500000</v>
          </cell>
          <cell r="G2348" t="str">
            <v>20029BISME</v>
          </cell>
          <cell r="H2348" t="str">
            <v>20029ME</v>
          </cell>
        </row>
        <row r="2349">
          <cell r="D2349">
            <v>4.593032518791703E-2</v>
          </cell>
          <cell r="F2349">
            <v>12400655.559999999</v>
          </cell>
          <cell r="G2349" t="str">
            <v>20029BMEME</v>
          </cell>
          <cell r="H2349" t="str">
            <v>20029ME</v>
          </cell>
        </row>
        <row r="2350">
          <cell r="D2350">
            <v>4.0809310628296944E-2</v>
          </cell>
          <cell r="F2350">
            <v>16424586.199999999</v>
          </cell>
          <cell r="G2350" t="str">
            <v>20029BNBME</v>
          </cell>
          <cell r="H2350" t="str">
            <v>20029ME</v>
          </cell>
        </row>
        <row r="2351">
          <cell r="D2351">
            <v>4.501408152612655E-2</v>
          </cell>
          <cell r="F2351">
            <v>13001500</v>
          </cell>
          <cell r="G2351" t="str">
            <v>20029BSCME</v>
          </cell>
          <cell r="H2351" t="str">
            <v>20029ME</v>
          </cell>
        </row>
        <row r="2352">
          <cell r="D2352">
            <v>3.9704732701134615E-2</v>
          </cell>
          <cell r="F2352">
            <v>1200000</v>
          </cell>
          <cell r="G2352" t="str">
            <v>20029BSOME</v>
          </cell>
          <cell r="H2352" t="str">
            <v>20029ME</v>
          </cell>
        </row>
        <row r="2353">
          <cell r="D2353">
            <v>4.6020508246080928E-2</v>
          </cell>
          <cell r="F2353">
            <v>3000750</v>
          </cell>
          <cell r="G2353" t="str">
            <v>20029OTROSME</v>
          </cell>
          <cell r="H2353" t="str">
            <v>20029ME</v>
          </cell>
        </row>
        <row r="2354">
          <cell r="D2354">
            <v>0.10026107522826885</v>
          </cell>
          <cell r="F2354">
            <v>69117563.920000017</v>
          </cell>
          <cell r="G2354" t="str">
            <v>20029BCRMN</v>
          </cell>
          <cell r="H2354" t="str">
            <v>20029MN</v>
          </cell>
        </row>
        <row r="2355">
          <cell r="D2355">
            <v>0.10283778026515403</v>
          </cell>
          <cell r="F2355">
            <v>34308579.439999998</v>
          </cell>
          <cell r="G2355" t="str">
            <v>20029BCTMN</v>
          </cell>
          <cell r="H2355" t="str">
            <v>20029MN</v>
          </cell>
        </row>
        <row r="2356">
          <cell r="D2356">
            <v>9.9645073718622745E-2</v>
          </cell>
          <cell r="F2356">
            <v>1700000</v>
          </cell>
          <cell r="G2356" t="str">
            <v>20029BECMN</v>
          </cell>
          <cell r="H2356" t="str">
            <v>20029MN</v>
          </cell>
        </row>
        <row r="2357">
          <cell r="D2357">
            <v>0.10239420334993966</v>
          </cell>
          <cell r="F2357">
            <v>11003403.32</v>
          </cell>
          <cell r="G2357" t="str">
            <v>20029BISMN</v>
          </cell>
          <cell r="H2357" t="str">
            <v>20029MN</v>
          </cell>
        </row>
        <row r="2358">
          <cell r="D2358">
            <v>0.11808356766713039</v>
          </cell>
          <cell r="F2358">
            <v>60603613.900000006</v>
          </cell>
          <cell r="G2358" t="str">
            <v>20029BMEMN</v>
          </cell>
          <cell r="H2358" t="str">
            <v>20029MN</v>
          </cell>
        </row>
        <row r="2359">
          <cell r="D2359">
            <v>9.9645073718622745E-2</v>
          </cell>
          <cell r="F2359">
            <v>2000000</v>
          </cell>
          <cell r="G2359" t="str">
            <v>20029BNBMN</v>
          </cell>
          <cell r="H2359" t="str">
            <v>20029MN</v>
          </cell>
        </row>
        <row r="2360">
          <cell r="D2360">
            <v>0.10515557142806077</v>
          </cell>
          <cell r="F2360">
            <v>10000000</v>
          </cell>
          <cell r="G2360" t="str">
            <v>20029BSCMN</v>
          </cell>
          <cell r="H2360" t="str">
            <v>20029MN</v>
          </cell>
        </row>
        <row r="2361">
          <cell r="D2361">
            <v>1.6844837709332268E-2</v>
          </cell>
          <cell r="F2361">
            <v>54100853.539999999</v>
          </cell>
          <cell r="G2361" t="str">
            <v>200210BCRME</v>
          </cell>
          <cell r="H2361" t="str">
            <v>200210ME</v>
          </cell>
        </row>
        <row r="2362">
          <cell r="D2362">
            <v>2.0199073250988908E-2</v>
          </cell>
          <cell r="F2362">
            <v>1000000</v>
          </cell>
          <cell r="G2362" t="str">
            <v>200210BCTME</v>
          </cell>
          <cell r="H2362" t="str">
            <v>200210ME</v>
          </cell>
        </row>
        <row r="2363">
          <cell r="D2363">
            <v>4.4308514659887201E-2</v>
          </cell>
          <cell r="F2363">
            <v>6600000</v>
          </cell>
          <cell r="G2363" t="str">
            <v>200210BECME</v>
          </cell>
          <cell r="H2363" t="str">
            <v>200210ME</v>
          </cell>
        </row>
        <row r="2364">
          <cell r="D2364">
            <v>2.2752158149290214E-2</v>
          </cell>
          <cell r="F2364">
            <v>500000</v>
          </cell>
          <cell r="G2364" t="str">
            <v>200210BGAME</v>
          </cell>
          <cell r="H2364" t="str">
            <v>200210ME</v>
          </cell>
        </row>
        <row r="2365">
          <cell r="D2365">
            <v>2.0709915276187919E-2</v>
          </cell>
          <cell r="F2365">
            <v>4000175</v>
          </cell>
          <cell r="G2365" t="str">
            <v>200210BISME</v>
          </cell>
          <cell r="H2365" t="str">
            <v>200210ME</v>
          </cell>
        </row>
        <row r="2366">
          <cell r="D2366">
            <v>1.9520996644682577E-2</v>
          </cell>
          <cell r="F2366">
            <v>3000000</v>
          </cell>
          <cell r="G2366" t="str">
            <v>200210BMEME</v>
          </cell>
          <cell r="H2366" t="str">
            <v>200210ME</v>
          </cell>
        </row>
        <row r="2367">
          <cell r="D2367">
            <v>2.5434993605410516E-2</v>
          </cell>
          <cell r="F2367">
            <v>10000133.33</v>
          </cell>
          <cell r="G2367" t="str">
            <v>200210BNBME</v>
          </cell>
          <cell r="H2367" t="str">
            <v>200210ME</v>
          </cell>
        </row>
        <row r="2368">
          <cell r="D2368">
            <v>1.5112430207754383E-2</v>
          </cell>
          <cell r="F2368">
            <v>1000020.83</v>
          </cell>
          <cell r="G2368" t="str">
            <v>200210BUNME</v>
          </cell>
          <cell r="H2368" t="str">
            <v>200210ME</v>
          </cell>
        </row>
        <row r="2369">
          <cell r="D2369">
            <v>0.10905271809755809</v>
          </cell>
          <cell r="F2369">
            <v>90503891.350000009</v>
          </cell>
          <cell r="G2369" t="str">
            <v>200210BCRMN</v>
          </cell>
          <cell r="H2369" t="str">
            <v>200210MN</v>
          </cell>
        </row>
        <row r="2370">
          <cell r="D2370">
            <v>8.8656760407418544E-2</v>
          </cell>
          <cell r="F2370">
            <v>61003027.780000001</v>
          </cell>
          <cell r="G2370" t="str">
            <v>200210BCTMN</v>
          </cell>
          <cell r="H2370" t="str">
            <v>200210MN</v>
          </cell>
        </row>
        <row r="2371">
          <cell r="D2371">
            <v>0.10565902418302281</v>
          </cell>
          <cell r="F2371">
            <v>2200000</v>
          </cell>
          <cell r="G2371" t="str">
            <v>200210BECMN</v>
          </cell>
          <cell r="H2371" t="str">
            <v>200210MN</v>
          </cell>
        </row>
        <row r="2372">
          <cell r="D2372">
            <v>0.10307880098339556</v>
          </cell>
          <cell r="F2372">
            <v>3200000</v>
          </cell>
          <cell r="G2372" t="str">
            <v>200210BGAMN</v>
          </cell>
          <cell r="H2372" t="str">
            <v>200210MN</v>
          </cell>
        </row>
        <row r="2373">
          <cell r="D2373">
            <v>0.10843254272952893</v>
          </cell>
          <cell r="F2373">
            <v>19202933.329999998</v>
          </cell>
          <cell r="G2373" t="str">
            <v>200210BISMN</v>
          </cell>
          <cell r="H2373" t="str">
            <v>200210MN</v>
          </cell>
        </row>
        <row r="2374">
          <cell r="D2374">
            <v>0.10919964611717878</v>
          </cell>
          <cell r="F2374">
            <v>60805500</v>
          </cell>
          <cell r="G2374" t="str">
            <v>200210BMEMN</v>
          </cell>
          <cell r="H2374" t="str">
            <v>200210MN</v>
          </cell>
        </row>
        <row r="2375">
          <cell r="D2375">
            <v>0.10860551510929173</v>
          </cell>
          <cell r="F2375">
            <v>16300000</v>
          </cell>
          <cell r="G2375" t="str">
            <v>200210BNBMN</v>
          </cell>
          <cell r="H2375" t="str">
            <v>200210MN</v>
          </cell>
        </row>
        <row r="2376">
          <cell r="D2376">
            <v>0.11625931476385176</v>
          </cell>
          <cell r="F2376">
            <v>5000000</v>
          </cell>
          <cell r="G2376" t="str">
            <v>200210BUNMN</v>
          </cell>
          <cell r="H2376" t="str">
            <v>200210MN</v>
          </cell>
        </row>
        <row r="2377">
          <cell r="D2377">
            <v>3.0039325044810401E-2</v>
          </cell>
          <cell r="F2377">
            <v>3400000</v>
          </cell>
          <cell r="G2377" t="str">
            <v>200211BCRME</v>
          </cell>
          <cell r="H2377" t="str">
            <v>200211ME</v>
          </cell>
        </row>
        <row r="2378">
          <cell r="D2378">
            <v>1.5887573090034801E-2</v>
          </cell>
          <cell r="F2378">
            <v>8400083.3300000001</v>
          </cell>
          <cell r="G2378" t="str">
            <v>200211BCTME</v>
          </cell>
          <cell r="H2378" t="str">
            <v>200211ME</v>
          </cell>
        </row>
        <row r="2379">
          <cell r="D2379">
            <v>2.5123531770482599E-2</v>
          </cell>
          <cell r="F2379">
            <v>8000349.9900000002</v>
          </cell>
          <cell r="G2379" t="str">
            <v>200211BDBME</v>
          </cell>
          <cell r="H2379" t="str">
            <v>200211ME</v>
          </cell>
        </row>
        <row r="2380">
          <cell r="D2380">
            <v>2.6774009074399498E-2</v>
          </cell>
          <cell r="F2380">
            <v>6400000</v>
          </cell>
          <cell r="G2380" t="str">
            <v>200211BECME</v>
          </cell>
          <cell r="H2380" t="str">
            <v>200211ME</v>
          </cell>
        </row>
        <row r="2381">
          <cell r="D2381">
            <v>2.9290925260933302E-2</v>
          </cell>
          <cell r="F2381">
            <v>2900000</v>
          </cell>
          <cell r="G2381" t="str">
            <v>200211BGAME</v>
          </cell>
          <cell r="H2381" t="str">
            <v>200211ME</v>
          </cell>
        </row>
        <row r="2382">
          <cell r="D2382">
            <v>2.06687308585768E-2</v>
          </cell>
          <cell r="F2382">
            <v>3700055.56</v>
          </cell>
          <cell r="G2382" t="str">
            <v>200211BISME</v>
          </cell>
          <cell r="H2382" t="str">
            <v>200211ME</v>
          </cell>
        </row>
        <row r="2383">
          <cell r="D2383">
            <v>2.32375691537519E-2</v>
          </cell>
          <cell r="F2383">
            <v>22600000</v>
          </cell>
          <cell r="G2383" t="str">
            <v>200211BNBME</v>
          </cell>
          <cell r="H2383" t="str">
            <v>200211ME</v>
          </cell>
        </row>
        <row r="2384">
          <cell r="D2384">
            <v>2.3924774196034899E-2</v>
          </cell>
          <cell r="F2384">
            <v>1100000</v>
          </cell>
          <cell r="G2384" t="str">
            <v>200211BUNME</v>
          </cell>
          <cell r="H2384" t="str">
            <v>200211ME</v>
          </cell>
        </row>
        <row r="2385">
          <cell r="D2385">
            <v>3.3637333356902901E-2</v>
          </cell>
          <cell r="F2385">
            <v>850000</v>
          </cell>
          <cell r="G2385" t="str">
            <v>200211OTROSME</v>
          </cell>
          <cell r="H2385" t="str">
            <v>200211ME</v>
          </cell>
        </row>
        <row r="2386">
          <cell r="D2386">
            <v>0.12185283551491755</v>
          </cell>
          <cell r="F2386">
            <v>2000000</v>
          </cell>
          <cell r="G2386" t="str">
            <v>200211BCRMN</v>
          </cell>
          <cell r="H2386" t="str">
            <v>200211MN</v>
          </cell>
        </row>
        <row r="2387">
          <cell r="D2387">
            <v>8.3174468024181339E-2</v>
          </cell>
          <cell r="F2387">
            <v>62592431</v>
          </cell>
          <cell r="G2387" t="str">
            <v>200211BCTMN</v>
          </cell>
          <cell r="H2387" t="str">
            <v>200211MN</v>
          </cell>
        </row>
        <row r="2388">
          <cell r="D2388">
            <v>0.10283595100099258</v>
          </cell>
          <cell r="F2388">
            <v>1900000</v>
          </cell>
          <cell r="G2388" t="str">
            <v>200211BECMN</v>
          </cell>
          <cell r="H2388" t="str">
            <v>200211MN</v>
          </cell>
        </row>
        <row r="2389">
          <cell r="D2389">
            <v>0.10514677509962067</v>
          </cell>
          <cell r="F2389">
            <v>2500000</v>
          </cell>
          <cell r="G2389" t="str">
            <v>200211BGAMN</v>
          </cell>
          <cell r="H2389" t="str">
            <v>200211MN</v>
          </cell>
        </row>
        <row r="2390">
          <cell r="D2390">
            <v>0.10197644001916097</v>
          </cell>
          <cell r="F2390">
            <v>7614096.8900000006</v>
          </cell>
          <cell r="G2390" t="str">
            <v>200211BISMN</v>
          </cell>
          <cell r="H2390" t="str">
            <v>200211MN</v>
          </cell>
        </row>
        <row r="2391">
          <cell r="D2391">
            <v>0.11493535082396378</v>
          </cell>
          <cell r="F2391">
            <v>8500000</v>
          </cell>
          <cell r="G2391" t="str">
            <v>200211BMEMN</v>
          </cell>
          <cell r="H2391" t="str">
            <v>200211MN</v>
          </cell>
        </row>
        <row r="2392">
          <cell r="D2392">
            <v>0.10023255782667732</v>
          </cell>
          <cell r="F2392">
            <v>29000444.440000001</v>
          </cell>
          <cell r="G2392" t="str">
            <v>200211BNBMN</v>
          </cell>
          <cell r="H2392" t="str">
            <v>200211MN</v>
          </cell>
        </row>
        <row r="2393">
          <cell r="D2393">
            <v>9.341692211789961E-3</v>
          </cell>
          <cell r="F2393">
            <v>21200333.34</v>
          </cell>
          <cell r="G2393" t="str">
            <v>200212BCTME</v>
          </cell>
          <cell r="H2393" t="str">
            <v>200212ME</v>
          </cell>
        </row>
        <row r="2394">
          <cell r="D2394">
            <v>8.6534496617152352E-3</v>
          </cell>
          <cell r="F2394">
            <v>6500000</v>
          </cell>
          <cell r="G2394" t="str">
            <v>200212BDBME</v>
          </cell>
          <cell r="H2394" t="str">
            <v>200212ME</v>
          </cell>
        </row>
        <row r="2395">
          <cell r="D2395">
            <v>1.5112747401765825E-2</v>
          </cell>
          <cell r="F2395">
            <v>500000</v>
          </cell>
          <cell r="G2395" t="str">
            <v>200212BECME</v>
          </cell>
          <cell r="H2395" t="str">
            <v>200212ME</v>
          </cell>
        </row>
        <row r="2396">
          <cell r="D2396">
            <v>1.004974625341104E-2</v>
          </cell>
          <cell r="F2396">
            <v>1350000</v>
          </cell>
          <cell r="G2396" t="str">
            <v>200212BMEME</v>
          </cell>
          <cell r="H2396" t="str">
            <v>200212ME</v>
          </cell>
        </row>
        <row r="2397">
          <cell r="D2397">
            <v>1.4069660776740435E-2</v>
          </cell>
          <cell r="F2397">
            <v>11700000</v>
          </cell>
          <cell r="G2397" t="str">
            <v>200212BNBME</v>
          </cell>
          <cell r="H2397" t="str">
            <v>200212ME</v>
          </cell>
        </row>
        <row r="2398">
          <cell r="D2398">
            <v>4.3337716309616914E-2</v>
          </cell>
          <cell r="F2398">
            <v>300000</v>
          </cell>
          <cell r="G2398" t="str">
            <v>200212OTROSME</v>
          </cell>
          <cell r="H2398" t="str">
            <v>200212ME</v>
          </cell>
        </row>
        <row r="2399">
          <cell r="D2399">
            <v>4.0803837018564382E-2</v>
          </cell>
          <cell r="F2399">
            <v>400000</v>
          </cell>
          <cell r="G2399" t="str">
            <v>200212OTROSME</v>
          </cell>
          <cell r="H2399" t="str">
            <v>200212ME</v>
          </cell>
        </row>
        <row r="2400">
          <cell r="D2400">
            <v>4.9870987842011716E-2</v>
          </cell>
          <cell r="F2400">
            <v>149559097.96000001</v>
          </cell>
          <cell r="G2400" t="str">
            <v>200212BCTMN</v>
          </cell>
          <cell r="H2400" t="str">
            <v>200212MN</v>
          </cell>
        </row>
        <row r="2401">
          <cell r="D2401">
            <v>5.1267446473456602E-2</v>
          </cell>
          <cell r="F2401">
            <v>1000000</v>
          </cell>
          <cell r="G2401" t="str">
            <v>200212BECMN</v>
          </cell>
          <cell r="H2401" t="str">
            <v>200212MN</v>
          </cell>
        </row>
        <row r="2402">
          <cell r="D2402">
            <v>8.8706143499217127E-2</v>
          </cell>
          <cell r="F2402">
            <v>1000083.83</v>
          </cell>
          <cell r="G2402" t="str">
            <v>200212BGAMN</v>
          </cell>
          <cell r="H2402" t="str">
            <v>200212MN</v>
          </cell>
        </row>
        <row r="2403">
          <cell r="D2403">
            <v>3.0453245957747122E-2</v>
          </cell>
          <cell r="F2403">
            <v>1000000</v>
          </cell>
          <cell r="G2403" t="str">
            <v>200212BISMN</v>
          </cell>
          <cell r="H2403" t="str">
            <v>200212MN</v>
          </cell>
        </row>
        <row r="2404">
          <cell r="D2404">
            <v>6.5519753098422034E-2</v>
          </cell>
          <cell r="F2404">
            <v>18000000</v>
          </cell>
          <cell r="G2404" t="str">
            <v>200212BMEMN</v>
          </cell>
          <cell r="H2404" t="str">
            <v>200212MN</v>
          </cell>
        </row>
        <row r="2405">
          <cell r="D2405">
            <v>8.8965904172727345E-2</v>
          </cell>
          <cell r="F2405">
            <v>31504958.73</v>
          </cell>
          <cell r="G2405" t="str">
            <v>200212BNBMN</v>
          </cell>
          <cell r="H2405" t="str">
            <v>200212MN</v>
          </cell>
        </row>
        <row r="2406">
          <cell r="D2406">
            <v>7.2479000725015785E-2</v>
          </cell>
          <cell r="F2406">
            <v>3750000</v>
          </cell>
          <cell r="G2406" t="str">
            <v>200212OTROSMN</v>
          </cell>
          <cell r="H2406" t="str">
            <v>200212MN</v>
          </cell>
        </row>
        <row r="2407">
          <cell r="D2407">
            <v>4.8002469516954784E-2</v>
          </cell>
          <cell r="F2407">
            <v>42003891.700000003</v>
          </cell>
          <cell r="G2407" t="str">
            <v>20031BCRMN</v>
          </cell>
          <cell r="H2407" t="str">
            <v>20031MN</v>
          </cell>
        </row>
        <row r="2408">
          <cell r="D2408">
            <v>3.9952506344920306E-2</v>
          </cell>
          <cell r="F2408">
            <v>99571671.060000002</v>
          </cell>
          <cell r="G2408" t="str">
            <v>20031BCTMN</v>
          </cell>
          <cell r="H2408" t="str">
            <v>20031MN</v>
          </cell>
        </row>
        <row r="2409">
          <cell r="D2409">
            <v>4.3904267959708532E-2</v>
          </cell>
          <cell r="F2409">
            <v>3700000</v>
          </cell>
          <cell r="G2409" t="str">
            <v>20031BECMN</v>
          </cell>
          <cell r="H2409" t="str">
            <v>20031MN</v>
          </cell>
        </row>
        <row r="2410">
          <cell r="D2410">
            <v>5.0028329785427005E-2</v>
          </cell>
          <cell r="F2410">
            <v>8500000</v>
          </cell>
          <cell r="G2410" t="str">
            <v>20031BISMN</v>
          </cell>
          <cell r="H2410" t="str">
            <v>20031MN</v>
          </cell>
        </row>
        <row r="2411">
          <cell r="D2411">
            <v>8.3248574294979782E-2</v>
          </cell>
          <cell r="F2411">
            <v>5000000</v>
          </cell>
          <cell r="G2411" t="str">
            <v>20031BMEMN</v>
          </cell>
          <cell r="H2411" t="str">
            <v>20031MN</v>
          </cell>
        </row>
        <row r="2412">
          <cell r="D2412">
            <v>4.5698785724643275E-2</v>
          </cell>
          <cell r="F2412">
            <v>49900612.5</v>
          </cell>
          <cell r="G2412" t="str">
            <v>20031BNBMN</v>
          </cell>
          <cell r="H2412" t="str">
            <v>20031MN</v>
          </cell>
        </row>
        <row r="2413">
          <cell r="D2413">
            <v>5.652730201298372E-2</v>
          </cell>
          <cell r="F2413">
            <v>5000000</v>
          </cell>
          <cell r="G2413" t="str">
            <v>20031BUNMN</v>
          </cell>
          <cell r="H2413" t="str">
            <v>20031MN</v>
          </cell>
        </row>
        <row r="2414">
          <cell r="D2414">
            <v>4.4543918915489877E-3</v>
          </cell>
          <cell r="F2414">
            <v>18000127.18</v>
          </cell>
          <cell r="G2414" t="str">
            <v>20031BCRME</v>
          </cell>
          <cell r="H2414" t="str">
            <v>20031ME</v>
          </cell>
        </row>
        <row r="2415">
          <cell r="D2415">
            <v>1.2276086421041433E-2</v>
          </cell>
          <cell r="F2415">
            <v>5000000</v>
          </cell>
          <cell r="G2415" t="str">
            <v>20031BCTME</v>
          </cell>
          <cell r="H2415" t="str">
            <v>20031ME</v>
          </cell>
        </row>
        <row r="2416">
          <cell r="D2416">
            <v>4.0078991247066769E-3</v>
          </cell>
          <cell r="F2416">
            <v>2000044.44</v>
          </cell>
          <cell r="G2416" t="str">
            <v>20031BDBME</v>
          </cell>
          <cell r="H2416" t="str">
            <v>20031ME</v>
          </cell>
        </row>
        <row r="2417">
          <cell r="D2417">
            <v>2.2733487581719114E-2</v>
          </cell>
          <cell r="F2417">
            <v>2065</v>
          </cell>
          <cell r="G2417" t="str">
            <v>20031BECME</v>
          </cell>
          <cell r="H2417" t="str">
            <v>20031ME</v>
          </cell>
        </row>
        <row r="2418">
          <cell r="D2418">
            <v>4.0491012135464605E-2</v>
          </cell>
          <cell r="F2418">
            <v>522208.16</v>
          </cell>
          <cell r="G2418" t="str">
            <v>20031OTROSME</v>
          </cell>
          <cell r="H2418" t="str">
            <v>20031ME</v>
          </cell>
        </row>
      </sheetData>
      <sheetData sheetId="2">
        <row r="2">
          <cell r="E2">
            <v>8.4573312531132705E-2</v>
          </cell>
          <cell r="G2" t="str">
            <v>19981BBAME</v>
          </cell>
          <cell r="H2" t="str">
            <v>19981ME</v>
          </cell>
        </row>
        <row r="3">
          <cell r="E3">
            <v>8.5739105299917101E-2</v>
          </cell>
          <cell r="G3" t="str">
            <v>19981BHNME</v>
          </cell>
          <cell r="H3" t="str">
            <v>19981ME</v>
          </cell>
        </row>
        <row r="4">
          <cell r="E4">
            <v>9.0222983789606095E-2</v>
          </cell>
          <cell r="G4" t="str">
            <v>19981BLPME</v>
          </cell>
          <cell r="H4" t="str">
            <v>19981ME</v>
          </cell>
        </row>
        <row r="5">
          <cell r="E5">
            <v>8.1640479832641499E-2</v>
          </cell>
          <cell r="G5" t="str">
            <v>19981BREME</v>
          </cell>
          <cell r="H5" t="str">
            <v>19981ME</v>
          </cell>
        </row>
        <row r="6">
          <cell r="E6">
            <v>9.3672988573352406E-2</v>
          </cell>
          <cell r="G6" t="str">
            <v>19981OTROSME</v>
          </cell>
          <cell r="H6" t="str">
            <v>19981ME</v>
          </cell>
        </row>
        <row r="7">
          <cell r="E7">
            <v>7.3607572240013103E-2</v>
          </cell>
          <cell r="G7" t="str">
            <v>19982BBAME</v>
          </cell>
          <cell r="H7" t="str">
            <v>19982ME</v>
          </cell>
        </row>
        <row r="8">
          <cell r="E8">
            <v>7.7711722674289996E-2</v>
          </cell>
          <cell r="G8" t="str">
            <v>19982BHNME</v>
          </cell>
          <cell r="H8" t="str">
            <v>19982ME</v>
          </cell>
        </row>
        <row r="9">
          <cell r="E9">
            <v>8.7816129272349705E-2</v>
          </cell>
          <cell r="G9" t="str">
            <v>19982BLPME</v>
          </cell>
          <cell r="H9" t="str">
            <v>19982ME</v>
          </cell>
        </row>
        <row r="10">
          <cell r="E10">
            <v>8.32774399256377E-2</v>
          </cell>
          <cell r="G10" t="str">
            <v>19982BREME</v>
          </cell>
          <cell r="H10" t="str">
            <v>19982ME</v>
          </cell>
        </row>
        <row r="11">
          <cell r="E11">
            <v>7.2290080856235894E-2</v>
          </cell>
          <cell r="G11" t="str">
            <v>19982BUNME</v>
          </cell>
          <cell r="H11" t="str">
            <v>19982ME</v>
          </cell>
        </row>
        <row r="12">
          <cell r="E12">
            <v>9.3274067365160404E-2</v>
          </cell>
          <cell r="G12" t="str">
            <v>19982OTROSME</v>
          </cell>
          <cell r="H12" t="str">
            <v>19982ME</v>
          </cell>
        </row>
        <row r="13">
          <cell r="E13">
            <v>6.2442300822195498E-2</v>
          </cell>
          <cell r="G13" t="str">
            <v>19983BBAME</v>
          </cell>
          <cell r="H13" t="str">
            <v>19983ME</v>
          </cell>
        </row>
        <row r="14">
          <cell r="E14">
            <v>7.2290080856235894E-2</v>
          </cell>
          <cell r="G14" t="str">
            <v>19983BECME</v>
          </cell>
          <cell r="H14" t="str">
            <v>19983ME</v>
          </cell>
        </row>
        <row r="15">
          <cell r="E15">
            <v>6.4962343378207402E-2</v>
          </cell>
          <cell r="G15" t="str">
            <v>19983BHNME</v>
          </cell>
          <cell r="H15" t="str">
            <v>19983ME</v>
          </cell>
        </row>
        <row r="16">
          <cell r="E16">
            <v>8.7218360455898203E-2</v>
          </cell>
          <cell r="G16" t="str">
            <v>19983BLPME</v>
          </cell>
          <cell r="H16" t="str">
            <v>19983ME</v>
          </cell>
        </row>
        <row r="17">
          <cell r="E17">
            <v>6.1683085658715199E-2</v>
          </cell>
          <cell r="G17" t="str">
            <v>19983BSCME</v>
          </cell>
          <cell r="H17" t="str">
            <v>19983ME</v>
          </cell>
        </row>
        <row r="18">
          <cell r="E18">
            <v>7.2290080856235894E-2</v>
          </cell>
          <cell r="G18" t="str">
            <v>19983BUNME</v>
          </cell>
          <cell r="H18" t="str">
            <v>19983ME</v>
          </cell>
        </row>
        <row r="19">
          <cell r="E19">
            <v>7.5756907353095801E-2</v>
          </cell>
          <cell r="G19" t="str">
            <v>19983OTROSME</v>
          </cell>
          <cell r="H19" t="str">
            <v>19983ME</v>
          </cell>
        </row>
        <row r="20">
          <cell r="E20">
            <v>6.4974057310329902E-2</v>
          </cell>
          <cell r="G20" t="str">
            <v>19984BBAME</v>
          </cell>
          <cell r="H20" t="str">
            <v>19984ME</v>
          </cell>
        </row>
        <row r="21">
          <cell r="E21">
            <v>7.0185779540954202E-2</v>
          </cell>
          <cell r="G21" t="str">
            <v>19984BHNME</v>
          </cell>
          <cell r="H21" t="str">
            <v>19984ME</v>
          </cell>
        </row>
        <row r="22">
          <cell r="E22">
            <v>8.9083440085113097E-2</v>
          </cell>
          <cell r="G22" t="str">
            <v>19984BLPME</v>
          </cell>
          <cell r="H22" t="str">
            <v>19984ME</v>
          </cell>
        </row>
        <row r="23">
          <cell r="E23">
            <v>5.9705095435287299E-2</v>
          </cell>
          <cell r="G23" t="str">
            <v>19984BMEME</v>
          </cell>
          <cell r="H23" t="str">
            <v>19984ME</v>
          </cell>
        </row>
        <row r="24">
          <cell r="E24">
            <v>8.5384719281634394E-2</v>
          </cell>
          <cell r="G24" t="str">
            <v>19984BREME</v>
          </cell>
          <cell r="H24" t="str">
            <v>19984ME</v>
          </cell>
        </row>
        <row r="25">
          <cell r="E25">
            <v>7.3356638104136201E-2</v>
          </cell>
          <cell r="G25" t="str">
            <v>19984BSOME</v>
          </cell>
          <cell r="H25" t="str">
            <v>19984ME</v>
          </cell>
        </row>
        <row r="26">
          <cell r="E26">
            <v>7.2290080856235894E-2</v>
          </cell>
          <cell r="G26" t="str">
            <v>19984BUNME</v>
          </cell>
          <cell r="H26" t="str">
            <v>19984ME</v>
          </cell>
        </row>
        <row r="27">
          <cell r="E27">
            <v>7.6165344930745199E-2</v>
          </cell>
          <cell r="G27" t="str">
            <v>19984OTROSME</v>
          </cell>
          <cell r="H27" t="str">
            <v>19984ME</v>
          </cell>
        </row>
        <row r="28">
          <cell r="E28">
            <v>7.9450397841242706E-2</v>
          </cell>
          <cell r="G28" t="str">
            <v>19985BHNME</v>
          </cell>
          <cell r="H28" t="str">
            <v>19985ME</v>
          </cell>
        </row>
        <row r="29">
          <cell r="E29">
            <v>7.9584299429540095E-2</v>
          </cell>
          <cell r="G29" t="str">
            <v>19985BISME</v>
          </cell>
          <cell r="H29" t="str">
            <v>19985ME</v>
          </cell>
        </row>
        <row r="30">
          <cell r="E30">
            <v>9.5221570260266605E-2</v>
          </cell>
          <cell r="G30" t="str">
            <v>19985BLPME</v>
          </cell>
          <cell r="H30" t="str">
            <v>19985ME</v>
          </cell>
        </row>
        <row r="31">
          <cell r="E31">
            <v>8.8695229484990298E-2</v>
          </cell>
          <cell r="G31" t="str">
            <v>19985BREME</v>
          </cell>
          <cell r="H31" t="str">
            <v>19985ME</v>
          </cell>
        </row>
        <row r="32">
          <cell r="E32">
            <v>9.3968475072313803E-2</v>
          </cell>
          <cell r="G32" t="str">
            <v>19985OTROSME</v>
          </cell>
          <cell r="H32" t="str">
            <v>19985ME</v>
          </cell>
        </row>
        <row r="33">
          <cell r="E33">
            <v>6.5371936575209705E-2</v>
          </cell>
          <cell r="G33" t="str">
            <v>19986BHNME</v>
          </cell>
          <cell r="H33" t="str">
            <v>19986ME</v>
          </cell>
        </row>
        <row r="34">
          <cell r="E34">
            <v>8.7722539159071994E-2</v>
          </cell>
          <cell r="G34" t="str">
            <v>19986BLPME</v>
          </cell>
          <cell r="H34" t="str">
            <v>19986ME</v>
          </cell>
        </row>
        <row r="35">
          <cell r="E35">
            <v>6.7136073720465497E-2</v>
          </cell>
          <cell r="G35" t="str">
            <v>19986BNBME</v>
          </cell>
          <cell r="H35" t="str">
            <v>19986ME</v>
          </cell>
        </row>
        <row r="36">
          <cell r="E36">
            <v>7.8667475473572598E-2</v>
          </cell>
          <cell r="G36" t="str">
            <v>19986BREME</v>
          </cell>
          <cell r="H36" t="str">
            <v>19986ME</v>
          </cell>
        </row>
        <row r="37">
          <cell r="E37">
            <v>7.2416924051335596E-2</v>
          </cell>
          <cell r="G37" t="str">
            <v>19986BUNME</v>
          </cell>
          <cell r="H37" t="str">
            <v>19986ME</v>
          </cell>
        </row>
        <row r="38">
          <cell r="E38">
            <v>8.9788140582840001E-2</v>
          </cell>
          <cell r="G38" t="str">
            <v>19986OTROSME</v>
          </cell>
          <cell r="H38" t="str">
            <v>19986ME</v>
          </cell>
        </row>
        <row r="39">
          <cell r="E39">
            <v>7.2290080856235894E-2</v>
          </cell>
          <cell r="G39" t="str">
            <v>19987BECME</v>
          </cell>
          <cell r="H39" t="str">
            <v>19987ME</v>
          </cell>
        </row>
        <row r="40">
          <cell r="E40">
            <v>7.4103250641529395E-2</v>
          </cell>
          <cell r="G40" t="str">
            <v>19987BHNME</v>
          </cell>
          <cell r="H40" t="str">
            <v>19987ME</v>
          </cell>
        </row>
        <row r="41">
          <cell r="E41">
            <v>9.2301962408036994E-2</v>
          </cell>
          <cell r="G41" t="str">
            <v>19987BLPME</v>
          </cell>
          <cell r="H41" t="str">
            <v>19987ME</v>
          </cell>
        </row>
        <row r="42">
          <cell r="E42">
            <v>6.7146507402439701E-2</v>
          </cell>
          <cell r="G42" t="str">
            <v>19987BNBME</v>
          </cell>
          <cell r="H42" t="str">
            <v>19987ME</v>
          </cell>
        </row>
        <row r="43">
          <cell r="E43">
            <v>7.7833690989556795E-2</v>
          </cell>
          <cell r="G43" t="str">
            <v>19987BREME</v>
          </cell>
          <cell r="H43" t="str">
            <v>19987ME</v>
          </cell>
        </row>
        <row r="44">
          <cell r="E44">
            <v>7.7772736121133904E-2</v>
          </cell>
          <cell r="G44" t="str">
            <v>19987BSCME</v>
          </cell>
          <cell r="H44" t="str">
            <v>19987ME</v>
          </cell>
        </row>
        <row r="45">
          <cell r="E45">
            <v>8.1530433525634299E-2</v>
          </cell>
          <cell r="G45" t="str">
            <v>19987BUNME</v>
          </cell>
          <cell r="H45" t="str">
            <v>19987ME</v>
          </cell>
        </row>
        <row r="46">
          <cell r="E46">
            <v>8.4225615403740406E-2</v>
          </cell>
          <cell r="G46" t="str">
            <v>19987OTROSME</v>
          </cell>
          <cell r="H46" t="str">
            <v>19987ME</v>
          </cell>
        </row>
        <row r="47">
          <cell r="E47">
            <v>7.6829097927478204E-2</v>
          </cell>
          <cell r="G47" t="str">
            <v>19988BHNME</v>
          </cell>
          <cell r="H47" t="str">
            <v>19988ME</v>
          </cell>
        </row>
        <row r="48">
          <cell r="E48">
            <v>8.9040370909612199E-2</v>
          </cell>
          <cell r="G48" t="str">
            <v>19988BLPME</v>
          </cell>
          <cell r="H48" t="str">
            <v>19988ME</v>
          </cell>
        </row>
        <row r="49">
          <cell r="E49">
            <v>7.7831988199479299E-2</v>
          </cell>
          <cell r="G49" t="str">
            <v>19988BSCME</v>
          </cell>
          <cell r="H49" t="str">
            <v>19988ME</v>
          </cell>
        </row>
        <row r="50">
          <cell r="E50">
            <v>7.7842076072846406E-2</v>
          </cell>
          <cell r="G50" t="str">
            <v>19988BSOME</v>
          </cell>
          <cell r="H50" t="str">
            <v>19988ME</v>
          </cell>
        </row>
        <row r="51">
          <cell r="E51">
            <v>8.2585253830856603E-2</v>
          </cell>
          <cell r="G51" t="str">
            <v>19988BUNME</v>
          </cell>
          <cell r="H51" t="str">
            <v>19988ME</v>
          </cell>
        </row>
        <row r="52">
          <cell r="E52">
            <v>9.4945511815723901E-2</v>
          </cell>
          <cell r="G52" t="str">
            <v>19988OTROSME</v>
          </cell>
          <cell r="H52" t="str">
            <v>19988ME</v>
          </cell>
        </row>
        <row r="53">
          <cell r="E53">
            <v>8.32774399256377E-2</v>
          </cell>
          <cell r="G53" t="str">
            <v>19989BBAME</v>
          </cell>
          <cell r="H53" t="str">
            <v>19989ME</v>
          </cell>
        </row>
        <row r="54">
          <cell r="E54">
            <v>8.32065284223686E-2</v>
          </cell>
          <cell r="G54" t="str">
            <v>19989BHNME</v>
          </cell>
          <cell r="H54" t="str">
            <v>19989ME</v>
          </cell>
        </row>
        <row r="55">
          <cell r="E55">
            <v>8.3229345207130198E-2</v>
          </cell>
          <cell r="G55" t="str">
            <v>19989BISME</v>
          </cell>
          <cell r="H55" t="str">
            <v>19989ME</v>
          </cell>
        </row>
        <row r="56">
          <cell r="E56">
            <v>0.10471306744129701</v>
          </cell>
          <cell r="G56" t="str">
            <v>19989BLPME</v>
          </cell>
          <cell r="H56" t="str">
            <v>19989ME</v>
          </cell>
        </row>
        <row r="57">
          <cell r="E57">
            <v>7.6093439898483203E-2</v>
          </cell>
          <cell r="G57" t="str">
            <v>19989BNBME</v>
          </cell>
          <cell r="H57" t="str">
            <v>19989ME</v>
          </cell>
        </row>
        <row r="58">
          <cell r="E58">
            <v>8.3258193237176106E-2</v>
          </cell>
          <cell r="G58" t="str">
            <v>19989BSOME</v>
          </cell>
          <cell r="H58" t="str">
            <v>19989ME</v>
          </cell>
        </row>
        <row r="59">
          <cell r="E59">
            <v>8.3700720207497803E-2</v>
          </cell>
          <cell r="G59" t="str">
            <v>19989BUNME</v>
          </cell>
          <cell r="H59" t="str">
            <v>19989ME</v>
          </cell>
        </row>
        <row r="60">
          <cell r="E60">
            <v>7.7580467673267303E-2</v>
          </cell>
          <cell r="G60" t="str">
            <v>19989OTROSME</v>
          </cell>
          <cell r="H60" t="str">
            <v>19989ME</v>
          </cell>
        </row>
        <row r="61">
          <cell r="E61">
            <v>8.3258193237176106E-2</v>
          </cell>
          <cell r="G61" t="str">
            <v>199810BBAME</v>
          </cell>
          <cell r="H61" t="str">
            <v>199810ME</v>
          </cell>
        </row>
        <row r="62">
          <cell r="E62">
            <v>8.3219735058489105E-2</v>
          </cell>
          <cell r="G62" t="str">
            <v>199810BHNME</v>
          </cell>
          <cell r="H62" t="str">
            <v>199810ME</v>
          </cell>
        </row>
        <row r="63">
          <cell r="E63">
            <v>8.3258193237176106E-2</v>
          </cell>
          <cell r="G63" t="str">
            <v>199810BISME</v>
          </cell>
          <cell r="H63" t="str">
            <v>199810ME</v>
          </cell>
        </row>
        <row r="64">
          <cell r="E64">
            <v>8.32774399256377E-2</v>
          </cell>
          <cell r="G64" t="str">
            <v>199810BLPME</v>
          </cell>
          <cell r="H64" t="str">
            <v>199810ME</v>
          </cell>
        </row>
        <row r="65">
          <cell r="E65">
            <v>8.3248574294979796E-2</v>
          </cell>
          <cell r="G65" t="str">
            <v>199810BNBME</v>
          </cell>
          <cell r="H65" t="str">
            <v>199810ME</v>
          </cell>
        </row>
        <row r="66">
          <cell r="E66">
            <v>8.3258193237176106E-2</v>
          </cell>
          <cell r="G66" t="str">
            <v>199810BREME</v>
          </cell>
          <cell r="H66" t="str">
            <v>199810ME</v>
          </cell>
        </row>
        <row r="67">
          <cell r="E67">
            <v>8.3219735058489105E-2</v>
          </cell>
          <cell r="G67" t="str">
            <v>199810BUNME</v>
          </cell>
          <cell r="H67" t="str">
            <v>199810ME</v>
          </cell>
        </row>
        <row r="68">
          <cell r="E68">
            <v>7.2500883211043601E-2</v>
          </cell>
          <cell r="G68" t="str">
            <v>199810BCTME</v>
          </cell>
          <cell r="H68" t="str">
            <v>199810ME</v>
          </cell>
        </row>
        <row r="69">
          <cell r="E69">
            <v>8.5713240630021406E-2</v>
          </cell>
          <cell r="G69" t="str">
            <v>199810OTROSME</v>
          </cell>
          <cell r="H69" t="str">
            <v>199810ME</v>
          </cell>
        </row>
        <row r="70">
          <cell r="E70">
            <v>8.3210127838058104E-2</v>
          </cell>
          <cell r="G70" t="str">
            <v>199811BLPME</v>
          </cell>
          <cell r="H70" t="str">
            <v>199811ME</v>
          </cell>
        </row>
        <row r="71">
          <cell r="E71">
            <v>7.8613305044894596E-2</v>
          </cell>
          <cell r="G71" t="str">
            <v>199811BUNME</v>
          </cell>
          <cell r="H71" t="str">
            <v>199811ME</v>
          </cell>
        </row>
        <row r="72">
          <cell r="E72">
            <v>8.6339245866112801E-2</v>
          </cell>
          <cell r="G72" t="str">
            <v>199811OTROSME</v>
          </cell>
          <cell r="H72" t="str">
            <v>199811ME</v>
          </cell>
        </row>
        <row r="73">
          <cell r="E73">
            <v>7.7858898791939302E-2</v>
          </cell>
          <cell r="G73" t="str">
            <v>199812BBAME</v>
          </cell>
          <cell r="H73" t="str">
            <v>199812ME</v>
          </cell>
        </row>
        <row r="74">
          <cell r="E74">
            <v>8.32774399256377E-2</v>
          </cell>
          <cell r="G74" t="str">
            <v>199812BDBME</v>
          </cell>
          <cell r="H74" t="str">
            <v>199812ME</v>
          </cell>
        </row>
        <row r="75">
          <cell r="E75">
            <v>8.5066898071469194E-2</v>
          </cell>
          <cell r="G75" t="str">
            <v>199812BISME</v>
          </cell>
          <cell r="H75" t="str">
            <v>199812ME</v>
          </cell>
        </row>
        <row r="76">
          <cell r="E76">
            <v>8.2755657779781305E-2</v>
          </cell>
          <cell r="G76" t="str">
            <v>199812BLPME</v>
          </cell>
          <cell r="H76" t="str">
            <v>199812ME</v>
          </cell>
        </row>
        <row r="77">
          <cell r="E77">
            <v>7.84667604016763E-2</v>
          </cell>
          <cell r="G77" t="str">
            <v>199812BUNME</v>
          </cell>
          <cell r="H77" t="str">
            <v>199812ME</v>
          </cell>
        </row>
        <row r="78">
          <cell r="E78">
            <v>8.2393043052869402E-2</v>
          </cell>
          <cell r="G78" t="str">
            <v>199812OTROSME</v>
          </cell>
          <cell r="H78" t="str">
            <v>199812ME</v>
          </cell>
        </row>
        <row r="79">
          <cell r="E79">
            <v>8.8640678724537098E-2</v>
          </cell>
          <cell r="G79" t="str">
            <v>199813BBAME</v>
          </cell>
          <cell r="H79" t="str">
            <v>199813ME</v>
          </cell>
        </row>
        <row r="80">
          <cell r="E80">
            <v>8.0557791291927597E-2</v>
          </cell>
          <cell r="G80" t="str">
            <v>199813BISME</v>
          </cell>
          <cell r="H80" t="str">
            <v>199813ME</v>
          </cell>
        </row>
        <row r="81">
          <cell r="E81">
            <v>9.1976379066083497E-2</v>
          </cell>
          <cell r="G81" t="str">
            <v>199813BNBME</v>
          </cell>
          <cell r="H81" t="str">
            <v>199813ME</v>
          </cell>
        </row>
        <row r="82">
          <cell r="E82">
            <v>8.2140027412338598E-2</v>
          </cell>
          <cell r="G82" t="str">
            <v>199813BREME</v>
          </cell>
          <cell r="H82" t="str">
            <v>199813ME</v>
          </cell>
        </row>
        <row r="83">
          <cell r="E83">
            <v>8.2750930643211595E-2</v>
          </cell>
          <cell r="G83" t="str">
            <v>199813BCRME</v>
          </cell>
          <cell r="H83" t="str">
            <v>199813ME</v>
          </cell>
        </row>
        <row r="84">
          <cell r="E84">
            <v>7.2290080856235894E-2</v>
          </cell>
          <cell r="G84" t="str">
            <v>199813BUNME</v>
          </cell>
          <cell r="H84" t="str">
            <v>199813ME</v>
          </cell>
        </row>
        <row r="85">
          <cell r="E85">
            <v>7.7875731116997096E-2</v>
          </cell>
          <cell r="G85" t="str">
            <v>199813BCTME</v>
          </cell>
          <cell r="H85" t="str">
            <v>199813ME</v>
          </cell>
        </row>
        <row r="86">
          <cell r="E86">
            <v>8.9322871840581797E-2</v>
          </cell>
          <cell r="G86" t="str">
            <v>199813OTROSME</v>
          </cell>
          <cell r="H86" t="str">
            <v>199813ME</v>
          </cell>
        </row>
        <row r="87">
          <cell r="E87">
            <v>7.7858898791939302E-2</v>
          </cell>
          <cell r="G87" t="str">
            <v>199814BDBME</v>
          </cell>
          <cell r="H87" t="str">
            <v>199814ME</v>
          </cell>
        </row>
        <row r="88">
          <cell r="E88">
            <v>8.1615352523464302E-2</v>
          </cell>
          <cell r="G88" t="str">
            <v>199814BLPME</v>
          </cell>
          <cell r="H88" t="str">
            <v>199814ME</v>
          </cell>
        </row>
        <row r="89">
          <cell r="E89">
            <v>8.0510203693948901E-2</v>
          </cell>
          <cell r="G89" t="str">
            <v>199814BNBME</v>
          </cell>
          <cell r="H89" t="str">
            <v>199814ME</v>
          </cell>
        </row>
        <row r="90">
          <cell r="E90">
            <v>8.7411642492476196E-2</v>
          </cell>
          <cell r="G90" t="str">
            <v>199814BREME</v>
          </cell>
          <cell r="H90" t="str">
            <v>199814ME</v>
          </cell>
        </row>
        <row r="91">
          <cell r="E91">
            <v>8.8673395176214406E-2</v>
          </cell>
          <cell r="G91" t="str">
            <v>199814BCRME</v>
          </cell>
          <cell r="H91" t="str">
            <v>199814ME</v>
          </cell>
        </row>
        <row r="92">
          <cell r="E92">
            <v>8.8612410352080298E-2</v>
          </cell>
          <cell r="G92" t="str">
            <v>199814OTROSME</v>
          </cell>
          <cell r="H92" t="str">
            <v>199814ME</v>
          </cell>
        </row>
        <row r="93">
          <cell r="E93">
            <v>7.2457135685902702E-2</v>
          </cell>
          <cell r="G93" t="str">
            <v>199815BBAME</v>
          </cell>
          <cell r="H93" t="str">
            <v>199815ME</v>
          </cell>
        </row>
        <row r="94">
          <cell r="E94">
            <v>6.7105853576208893E-2</v>
          </cell>
          <cell r="G94" t="str">
            <v>199815BHNME</v>
          </cell>
          <cell r="H94" t="str">
            <v>199815ME</v>
          </cell>
        </row>
        <row r="95">
          <cell r="E95">
            <v>7.9934816283852003E-2</v>
          </cell>
          <cell r="G95" t="str">
            <v>199815BLPME</v>
          </cell>
          <cell r="H95" t="str">
            <v>199815ME</v>
          </cell>
        </row>
        <row r="96">
          <cell r="E96">
            <v>7.4457042794996306E-2</v>
          </cell>
          <cell r="G96" t="str">
            <v>199815BREME</v>
          </cell>
          <cell r="H96" t="str">
            <v>199815ME</v>
          </cell>
        </row>
        <row r="97">
          <cell r="E97">
            <v>6.7152763007822802E-2</v>
          </cell>
          <cell r="G97" t="str">
            <v>199815BSCME</v>
          </cell>
          <cell r="H97" t="str">
            <v>199815ME</v>
          </cell>
        </row>
        <row r="98">
          <cell r="E98">
            <v>7.2290080856235894E-2</v>
          </cell>
          <cell r="G98" t="str">
            <v>199815BUNME</v>
          </cell>
          <cell r="H98" t="str">
            <v>199815ME</v>
          </cell>
        </row>
        <row r="99">
          <cell r="E99">
            <v>8.6110721354558398E-2</v>
          </cell>
          <cell r="G99" t="str">
            <v>199815OTROSME</v>
          </cell>
          <cell r="H99" t="str">
            <v>199815ME</v>
          </cell>
        </row>
        <row r="100">
          <cell r="E100">
            <v>8.0893606104636195E-2</v>
          </cell>
          <cell r="G100" t="str">
            <v>199816BGAME</v>
          </cell>
          <cell r="H100" t="str">
            <v>199816ME</v>
          </cell>
        </row>
        <row r="101">
          <cell r="E101">
            <v>8.0149432918558305E-2</v>
          </cell>
          <cell r="G101" t="str">
            <v>199816BLPME</v>
          </cell>
          <cell r="H101" t="str">
            <v>199816ME</v>
          </cell>
        </row>
        <row r="102">
          <cell r="E102">
            <v>7.3683026509531901E-2</v>
          </cell>
          <cell r="G102" t="str">
            <v>199816BREME</v>
          </cell>
          <cell r="H102" t="str">
            <v>199816ME</v>
          </cell>
        </row>
        <row r="103">
          <cell r="E103">
            <v>7.7791665459678E-2</v>
          </cell>
          <cell r="G103" t="str">
            <v>199816BSOME</v>
          </cell>
          <cell r="H103" t="str">
            <v>199816ME</v>
          </cell>
        </row>
        <row r="104">
          <cell r="E104">
            <v>7.2290080856235894E-2</v>
          </cell>
          <cell r="G104" t="str">
            <v>199816BUNME</v>
          </cell>
          <cell r="H104" t="str">
            <v>199816ME</v>
          </cell>
        </row>
        <row r="105">
          <cell r="E105">
            <v>7.3573710323124195E-2</v>
          </cell>
          <cell r="G105" t="str">
            <v>199816BCTME</v>
          </cell>
          <cell r="H105" t="str">
            <v>199816ME</v>
          </cell>
        </row>
        <row r="106">
          <cell r="E106">
            <v>8.6408162093479193E-2</v>
          </cell>
          <cell r="G106" t="str">
            <v>199816OTROSME</v>
          </cell>
          <cell r="H106" t="str">
            <v>199816ME</v>
          </cell>
        </row>
        <row r="107">
          <cell r="E107">
            <v>7.39123509762349E-2</v>
          </cell>
          <cell r="G107" t="str">
            <v>199817BHNME</v>
          </cell>
          <cell r="H107" t="str">
            <v>199817ME</v>
          </cell>
        </row>
        <row r="108">
          <cell r="E108">
            <v>7.4020574799858796E-2</v>
          </cell>
          <cell r="G108" t="str">
            <v>199817BISME</v>
          </cell>
          <cell r="H108" t="str">
            <v>199817ME</v>
          </cell>
        </row>
        <row r="109">
          <cell r="E109">
            <v>8.95013813141642E-2</v>
          </cell>
          <cell r="G109" t="str">
            <v>199817BLPME</v>
          </cell>
          <cell r="H109" t="str">
            <v>199817ME</v>
          </cell>
        </row>
        <row r="110">
          <cell r="E110">
            <v>7.1175660644882899E-2</v>
          </cell>
          <cell r="G110" t="str">
            <v>199817BNBME</v>
          </cell>
          <cell r="H110" t="str">
            <v>199817ME</v>
          </cell>
        </row>
        <row r="111">
          <cell r="E111">
            <v>9.4125079769421305E-2</v>
          </cell>
          <cell r="G111" t="str">
            <v>199817BREME</v>
          </cell>
          <cell r="H111" t="str">
            <v>199817ME</v>
          </cell>
        </row>
        <row r="112">
          <cell r="E112">
            <v>8.3301123528035204E-2</v>
          </cell>
          <cell r="G112" t="str">
            <v>199817BCTME</v>
          </cell>
          <cell r="H112" t="str">
            <v>199817ME</v>
          </cell>
        </row>
        <row r="113">
          <cell r="E113">
            <v>0.107669175587797</v>
          </cell>
          <cell r="G113" t="str">
            <v>199817OTROSME</v>
          </cell>
          <cell r="H113" t="str">
            <v>199817ME</v>
          </cell>
        </row>
        <row r="114">
          <cell r="E114">
            <v>9.9632352396145193E-2</v>
          </cell>
          <cell r="G114" t="str">
            <v>199818BLPME</v>
          </cell>
          <cell r="H114" t="str">
            <v>199818ME</v>
          </cell>
        </row>
        <row r="115">
          <cell r="E115">
            <v>8.8673395176214406E-2</v>
          </cell>
          <cell r="G115" t="str">
            <v>199818BNBME</v>
          </cell>
          <cell r="H115" t="str">
            <v>199818ME</v>
          </cell>
        </row>
        <row r="116">
          <cell r="E116">
            <v>0.109336037777244</v>
          </cell>
          <cell r="G116" t="str">
            <v>199818OTROSME</v>
          </cell>
          <cell r="H116" t="str">
            <v>199818ME</v>
          </cell>
        </row>
        <row r="117">
          <cell r="E117">
            <v>0.100661047312747</v>
          </cell>
          <cell r="G117" t="str">
            <v>199819BECME</v>
          </cell>
          <cell r="H117" t="str">
            <v>199819ME</v>
          </cell>
        </row>
        <row r="118">
          <cell r="E118">
            <v>0.114844133603208</v>
          </cell>
          <cell r="G118" t="str">
            <v>199819BLPME</v>
          </cell>
          <cell r="H118" t="str">
            <v>199819ME</v>
          </cell>
        </row>
        <row r="119">
          <cell r="E119">
            <v>0.102482729131534</v>
          </cell>
          <cell r="G119" t="str">
            <v>199819BNBME</v>
          </cell>
          <cell r="H119" t="str">
            <v>199819ME</v>
          </cell>
        </row>
        <row r="120">
          <cell r="E120">
            <v>0.105094238177212</v>
          </cell>
          <cell r="G120" t="str">
            <v>199819BREME</v>
          </cell>
          <cell r="H120" t="str">
            <v>199819ME</v>
          </cell>
        </row>
        <row r="121">
          <cell r="E121">
            <v>8.8640678724537098E-2</v>
          </cell>
          <cell r="G121" t="str">
            <v>199819BSCME</v>
          </cell>
          <cell r="H121" t="str">
            <v>199819ME</v>
          </cell>
        </row>
        <row r="122">
          <cell r="E122">
            <v>0.12736174018256799</v>
          </cell>
          <cell r="G122" t="str">
            <v>199819BSOME</v>
          </cell>
          <cell r="H122" t="str">
            <v>199819ME</v>
          </cell>
        </row>
        <row r="123">
          <cell r="E123">
            <v>9.9507535218627693E-2</v>
          </cell>
          <cell r="G123" t="str">
            <v>199819BCRME</v>
          </cell>
          <cell r="H123" t="str">
            <v>199819ME</v>
          </cell>
        </row>
        <row r="124">
          <cell r="E124">
            <v>7.6493555583578801E-2</v>
          </cell>
          <cell r="G124" t="str">
            <v>199819BUNME</v>
          </cell>
          <cell r="H124" t="str">
            <v>199819ME</v>
          </cell>
        </row>
        <row r="125">
          <cell r="E125">
            <v>0.100486381061643</v>
          </cell>
          <cell r="G125" t="str">
            <v>199819BCTME</v>
          </cell>
          <cell r="H125" t="str">
            <v>199819ME</v>
          </cell>
        </row>
        <row r="126">
          <cell r="E126">
            <v>0.114295516906957</v>
          </cell>
          <cell r="G126" t="str">
            <v>199819OTROSME</v>
          </cell>
          <cell r="H126" t="str">
            <v>199819ME</v>
          </cell>
        </row>
        <row r="127">
          <cell r="E127">
            <v>0.12641727109199699</v>
          </cell>
          <cell r="G127" t="str">
            <v>199820BECME</v>
          </cell>
          <cell r="H127" t="str">
            <v>199820ME</v>
          </cell>
        </row>
        <row r="128">
          <cell r="E128">
            <v>9.9576241914347802E-2</v>
          </cell>
          <cell r="G128" t="str">
            <v>199820BGAME</v>
          </cell>
          <cell r="H128" t="str">
            <v>199820ME</v>
          </cell>
        </row>
        <row r="129">
          <cell r="E129">
            <v>0.133123868129157</v>
          </cell>
          <cell r="G129" t="str">
            <v>199820BHNME</v>
          </cell>
          <cell r="H129" t="str">
            <v>199820ME</v>
          </cell>
        </row>
        <row r="130">
          <cell r="E130">
            <v>0.14288397269431499</v>
          </cell>
          <cell r="G130" t="str">
            <v>199820BLPME</v>
          </cell>
          <cell r="H130" t="str">
            <v>199820ME</v>
          </cell>
        </row>
        <row r="131">
          <cell r="E131">
            <v>0.13689725903342301</v>
          </cell>
          <cell r="G131" t="str">
            <v>199820BNBME</v>
          </cell>
          <cell r="H131" t="str">
            <v>199820ME</v>
          </cell>
        </row>
        <row r="132">
          <cell r="E132">
            <v>0.130949234555193</v>
          </cell>
          <cell r="G132" t="str">
            <v>199820BREME</v>
          </cell>
          <cell r="H132" t="str">
            <v>199820ME</v>
          </cell>
        </row>
        <row r="133">
          <cell r="E133">
            <v>8.8651580670379801E-2</v>
          </cell>
          <cell r="G133" t="str">
            <v>199820BSCME</v>
          </cell>
          <cell r="H133" t="str">
            <v>199820ME</v>
          </cell>
        </row>
        <row r="134">
          <cell r="E134">
            <v>0.14950183776901901</v>
          </cell>
          <cell r="G134" t="str">
            <v>199820BSOME</v>
          </cell>
          <cell r="H134" t="str">
            <v>199820ME</v>
          </cell>
        </row>
        <row r="135">
          <cell r="E135">
            <v>7.2290080856235894E-2</v>
          </cell>
          <cell r="G135" t="str">
            <v>199820BUNME</v>
          </cell>
          <cell r="H135" t="str">
            <v>199820ME</v>
          </cell>
        </row>
        <row r="136">
          <cell r="E136">
            <v>0.18604366130755601</v>
          </cell>
          <cell r="G136" t="str">
            <v>199820OTROSME</v>
          </cell>
          <cell r="H136" t="str">
            <v>199820ME</v>
          </cell>
        </row>
        <row r="137">
          <cell r="E137">
            <v>7.7875731116997096E-2</v>
          </cell>
          <cell r="G137" t="str">
            <v>199821BBAME</v>
          </cell>
          <cell r="H137" t="str">
            <v>199821ME</v>
          </cell>
        </row>
        <row r="138">
          <cell r="E138">
            <v>9.6619652025419001E-2</v>
          </cell>
          <cell r="G138" t="str">
            <v>199821BLPME</v>
          </cell>
          <cell r="H138" t="str">
            <v>199821ME</v>
          </cell>
        </row>
        <row r="139">
          <cell r="E139">
            <v>9.9617525959505293E-2</v>
          </cell>
          <cell r="G139" t="str">
            <v>199821BREME</v>
          </cell>
          <cell r="H139" t="str">
            <v>199821ME</v>
          </cell>
        </row>
        <row r="140">
          <cell r="E140">
            <v>8.3142959159066193E-2</v>
          </cell>
          <cell r="G140" t="str">
            <v>199821BSCME</v>
          </cell>
          <cell r="H140" t="str">
            <v>199821ME</v>
          </cell>
        </row>
        <row r="141">
          <cell r="E141">
            <v>0.110752619266203</v>
          </cell>
          <cell r="G141" t="str">
            <v>199821BSOME</v>
          </cell>
          <cell r="H141" t="str">
            <v>199821ME</v>
          </cell>
        </row>
        <row r="142">
          <cell r="E142">
            <v>0.11605352574337501</v>
          </cell>
          <cell r="G142" t="str">
            <v>199821BUNME</v>
          </cell>
          <cell r="H142" t="str">
            <v>199821ME</v>
          </cell>
        </row>
        <row r="143">
          <cell r="E143">
            <v>0.107970347764311</v>
          </cell>
          <cell r="G143" t="str">
            <v>199821OTROSME</v>
          </cell>
          <cell r="H143" t="str">
            <v>199821ME</v>
          </cell>
        </row>
        <row r="144">
          <cell r="E144">
            <v>6.1693636826964E-2</v>
          </cell>
          <cell r="G144" t="str">
            <v>199822BBAME</v>
          </cell>
          <cell r="H144" t="str">
            <v>199822ME</v>
          </cell>
        </row>
        <row r="145">
          <cell r="E145">
            <v>7.5925118891753005E-2</v>
          </cell>
          <cell r="G145" t="str">
            <v>199822BECME</v>
          </cell>
          <cell r="H145" t="str">
            <v>199822ME</v>
          </cell>
        </row>
        <row r="146">
          <cell r="E146">
            <v>8.0330872907023301E-2</v>
          </cell>
          <cell r="G146" t="str">
            <v>199822BGAME</v>
          </cell>
          <cell r="H146" t="str">
            <v>199822ME</v>
          </cell>
        </row>
        <row r="147">
          <cell r="E147">
            <v>9.6886200369041706E-2</v>
          </cell>
          <cell r="G147" t="str">
            <v>199822BLPME</v>
          </cell>
          <cell r="H147" t="str">
            <v>199822ME</v>
          </cell>
        </row>
        <row r="148">
          <cell r="E148">
            <v>7.1874958982602905E-2</v>
          </cell>
          <cell r="G148" t="str">
            <v>199822BNBME</v>
          </cell>
          <cell r="H148" t="str">
            <v>199822ME</v>
          </cell>
        </row>
        <row r="149">
          <cell r="E149">
            <v>6.0109325184398502E-2</v>
          </cell>
          <cell r="G149" t="str">
            <v>199822BSCME</v>
          </cell>
          <cell r="H149" t="str">
            <v>199822ME</v>
          </cell>
        </row>
        <row r="150">
          <cell r="E150">
            <v>8.5926890003776193E-2</v>
          </cell>
          <cell r="G150" t="str">
            <v>199822BSOME</v>
          </cell>
          <cell r="H150" t="str">
            <v>199822ME</v>
          </cell>
        </row>
        <row r="151">
          <cell r="E151">
            <v>8.3036383100034597E-2</v>
          </cell>
          <cell r="G151" t="str">
            <v>199822BUNME</v>
          </cell>
          <cell r="H151" t="str">
            <v>199822ME</v>
          </cell>
        </row>
        <row r="152">
          <cell r="E152">
            <v>6.7152763007822802E-2</v>
          </cell>
          <cell r="G152" t="str">
            <v>199822BCTME</v>
          </cell>
          <cell r="H152" t="str">
            <v>199822ME</v>
          </cell>
        </row>
        <row r="153">
          <cell r="E153">
            <v>8.5931361713088295E-2</v>
          </cell>
          <cell r="G153" t="str">
            <v>199822OTROSME</v>
          </cell>
          <cell r="H153" t="str">
            <v>199822ME</v>
          </cell>
        </row>
        <row r="154">
          <cell r="E154">
            <v>8.4169702548190797E-2</v>
          </cell>
          <cell r="G154" t="str">
            <v>199823BLPME</v>
          </cell>
          <cell r="H154" t="str">
            <v>199823ME</v>
          </cell>
        </row>
        <row r="155">
          <cell r="E155">
            <v>7.7633526315643603E-2</v>
          </cell>
          <cell r="G155" t="str">
            <v>199823BMEME</v>
          </cell>
          <cell r="H155" t="str">
            <v>199823ME</v>
          </cell>
        </row>
        <row r="156">
          <cell r="E156">
            <v>0.10495660587276499</v>
          </cell>
          <cell r="G156" t="str">
            <v>199823BCRME</v>
          </cell>
          <cell r="H156" t="str">
            <v>199823ME</v>
          </cell>
        </row>
        <row r="157">
          <cell r="E157">
            <v>0.110832618385116</v>
          </cell>
          <cell r="G157" t="str">
            <v>199823OTROSME</v>
          </cell>
          <cell r="H157" t="str">
            <v>199823ME</v>
          </cell>
        </row>
        <row r="158">
          <cell r="E158">
            <v>0.127429248861093</v>
          </cell>
          <cell r="G158" t="str">
            <v>199824BBAME</v>
          </cell>
          <cell r="H158" t="str">
            <v>199824ME</v>
          </cell>
        </row>
        <row r="159">
          <cell r="E159">
            <v>0.10515557142806101</v>
          </cell>
          <cell r="G159" t="str">
            <v>199824BECME</v>
          </cell>
          <cell r="H159" t="str">
            <v>199824ME</v>
          </cell>
        </row>
        <row r="160">
          <cell r="E160">
            <v>0.114417816695325</v>
          </cell>
          <cell r="G160" t="str">
            <v>199824BHNME</v>
          </cell>
          <cell r="H160" t="str">
            <v>199824ME</v>
          </cell>
        </row>
        <row r="161">
          <cell r="E161">
            <v>0.102300853211286</v>
          </cell>
          <cell r="G161" t="str">
            <v>199824BISME</v>
          </cell>
          <cell r="H161" t="str">
            <v>199824ME</v>
          </cell>
        </row>
        <row r="162">
          <cell r="E162">
            <v>9.6887080067368E-2</v>
          </cell>
          <cell r="G162" t="str">
            <v>199824BNAME</v>
          </cell>
          <cell r="H162" t="str">
            <v>199824ME</v>
          </cell>
        </row>
        <row r="163">
          <cell r="E163">
            <v>0.113740953476763</v>
          </cell>
          <cell r="G163" t="str">
            <v>199824BNBME</v>
          </cell>
          <cell r="H163" t="str">
            <v>199824ME</v>
          </cell>
        </row>
        <row r="164">
          <cell r="E164">
            <v>9.6440860100716203E-2</v>
          </cell>
          <cell r="G164" t="str">
            <v>199824BSOME</v>
          </cell>
          <cell r="H164" t="str">
            <v>199824ME</v>
          </cell>
        </row>
        <row r="165">
          <cell r="E165">
            <v>7.2290080856235894E-2</v>
          </cell>
          <cell r="G165" t="str">
            <v>199824BUNME</v>
          </cell>
          <cell r="H165" t="str">
            <v>199824ME</v>
          </cell>
        </row>
        <row r="166">
          <cell r="E166">
            <v>0.12857703104916399</v>
          </cell>
          <cell r="G166" t="str">
            <v>199824OTROSME</v>
          </cell>
          <cell r="H166" t="str">
            <v>199824ME</v>
          </cell>
        </row>
        <row r="167">
          <cell r="E167">
            <v>0.12620412783398799</v>
          </cell>
          <cell r="G167" t="str">
            <v>199825BLPME</v>
          </cell>
          <cell r="H167" t="str">
            <v>199825ME</v>
          </cell>
        </row>
        <row r="168">
          <cell r="E168">
            <v>0.113291581822281</v>
          </cell>
          <cell r="G168" t="str">
            <v>199825BNBME</v>
          </cell>
          <cell r="H168" t="str">
            <v>199825ME</v>
          </cell>
        </row>
        <row r="169">
          <cell r="E169">
            <v>9.1545979837476796E-2</v>
          </cell>
          <cell r="G169" t="str">
            <v>199825BCRME</v>
          </cell>
          <cell r="H169" t="str">
            <v>199825ME</v>
          </cell>
        </row>
        <row r="170">
          <cell r="E170">
            <v>0.113346773679079</v>
          </cell>
          <cell r="G170" t="str">
            <v>199825OTROSME</v>
          </cell>
          <cell r="H170" t="str">
            <v>199825ME</v>
          </cell>
        </row>
        <row r="171">
          <cell r="E171">
            <v>6.1677811864498298E-2</v>
          </cell>
          <cell r="G171" t="str">
            <v>199826BBAME</v>
          </cell>
          <cell r="H171" t="str">
            <v>199826ME</v>
          </cell>
        </row>
        <row r="172">
          <cell r="E172">
            <v>0.109467156010016</v>
          </cell>
          <cell r="G172" t="str">
            <v>199826BDBME</v>
          </cell>
          <cell r="H172" t="str">
            <v>199826ME</v>
          </cell>
        </row>
        <row r="173">
          <cell r="E173">
            <v>8.2999506807509796E-2</v>
          </cell>
          <cell r="G173" t="str">
            <v>199826BECME</v>
          </cell>
          <cell r="H173" t="str">
            <v>199826ME</v>
          </cell>
        </row>
        <row r="174">
          <cell r="E174">
            <v>8.0312997772771899E-2</v>
          </cell>
          <cell r="G174" t="str">
            <v>199826BGAME</v>
          </cell>
          <cell r="H174" t="str">
            <v>199826ME</v>
          </cell>
        </row>
        <row r="175">
          <cell r="E175">
            <v>0.185291164295602</v>
          </cell>
          <cell r="G175" t="str">
            <v>199826BISME</v>
          </cell>
          <cell r="H175" t="str">
            <v>199826ME</v>
          </cell>
        </row>
        <row r="176">
          <cell r="E176">
            <v>0.23360252886053201</v>
          </cell>
          <cell r="G176" t="str">
            <v>199826BLPME</v>
          </cell>
          <cell r="H176" t="str">
            <v>199826ME</v>
          </cell>
        </row>
        <row r="177">
          <cell r="E177">
            <v>0.13165565709424401</v>
          </cell>
          <cell r="G177" t="str">
            <v>199826BNAME</v>
          </cell>
          <cell r="H177" t="str">
            <v>199826ME</v>
          </cell>
        </row>
        <row r="178">
          <cell r="E178">
            <v>0.113147237782923</v>
          </cell>
          <cell r="G178" t="str">
            <v>199826BNBME</v>
          </cell>
          <cell r="H178" t="str">
            <v>199826ME</v>
          </cell>
        </row>
        <row r="179">
          <cell r="E179">
            <v>6.0094301654419799E-2</v>
          </cell>
          <cell r="G179" t="str">
            <v>199826BSCME</v>
          </cell>
          <cell r="H179" t="str">
            <v>199826ME</v>
          </cell>
        </row>
        <row r="180">
          <cell r="E180">
            <v>0.213237636531623</v>
          </cell>
          <cell r="G180" t="str">
            <v>199826BSOME</v>
          </cell>
          <cell r="H180" t="str">
            <v>199826ME</v>
          </cell>
        </row>
        <row r="181">
          <cell r="E181">
            <v>0.127451772640854</v>
          </cell>
          <cell r="G181" t="str">
            <v>199826BCRME</v>
          </cell>
          <cell r="H181" t="str">
            <v>199826ME</v>
          </cell>
        </row>
        <row r="182">
          <cell r="E182">
            <v>0.12842283513264399</v>
          </cell>
          <cell r="G182" t="str">
            <v>199826BUNME</v>
          </cell>
          <cell r="H182" t="str">
            <v>199826ME</v>
          </cell>
        </row>
        <row r="183">
          <cell r="E183">
            <v>0.17032319261964901</v>
          </cell>
          <cell r="G183" t="str">
            <v>199826OTROSME</v>
          </cell>
          <cell r="H183" t="str">
            <v>199826ME</v>
          </cell>
        </row>
        <row r="184">
          <cell r="E184">
            <v>9.4161976364961E-2</v>
          </cell>
          <cell r="G184" t="str">
            <v>199827BGAME</v>
          </cell>
          <cell r="H184" t="str">
            <v>199827ME</v>
          </cell>
        </row>
        <row r="185">
          <cell r="E185">
            <v>0.116259314763852</v>
          </cell>
          <cell r="G185" t="str">
            <v>199827BISME</v>
          </cell>
          <cell r="H185" t="str">
            <v>199827ME</v>
          </cell>
        </row>
        <row r="186">
          <cell r="E186">
            <v>0.14517909092393699</v>
          </cell>
          <cell r="G186" t="str">
            <v>199827BLPME</v>
          </cell>
          <cell r="H186" t="str">
            <v>199827ME</v>
          </cell>
        </row>
        <row r="187">
          <cell r="E187">
            <v>9.4109584835077295E-2</v>
          </cell>
          <cell r="G187" t="str">
            <v>199827BNBME</v>
          </cell>
          <cell r="H187" t="str">
            <v>199827ME</v>
          </cell>
        </row>
        <row r="188">
          <cell r="E188">
            <v>0.107887342372569</v>
          </cell>
          <cell r="G188" t="str">
            <v>199827BREME</v>
          </cell>
          <cell r="H188" t="str">
            <v>199827ME</v>
          </cell>
        </row>
        <row r="189">
          <cell r="E189">
            <v>0.138641597542219</v>
          </cell>
          <cell r="G189" t="str">
            <v>199827BSOME</v>
          </cell>
          <cell r="H189" t="str">
            <v>199827ME</v>
          </cell>
        </row>
        <row r="190">
          <cell r="E190">
            <v>0.10503302771799899</v>
          </cell>
          <cell r="G190" t="str">
            <v>199827BCRME</v>
          </cell>
          <cell r="H190" t="str">
            <v>199827ME</v>
          </cell>
        </row>
        <row r="191">
          <cell r="E191">
            <v>0.12720458441749999</v>
          </cell>
          <cell r="G191" t="str">
            <v>199827BUNME</v>
          </cell>
          <cell r="H191" t="str">
            <v>199827ME</v>
          </cell>
        </row>
        <row r="192">
          <cell r="E192">
            <v>0.132164693090844</v>
          </cell>
          <cell r="G192" t="str">
            <v>199827OTROSME</v>
          </cell>
          <cell r="H192" t="str">
            <v>199827ME</v>
          </cell>
        </row>
        <row r="193">
          <cell r="E193">
            <v>9.4137374399486898E-2</v>
          </cell>
          <cell r="G193" t="str">
            <v>199828BLPME</v>
          </cell>
          <cell r="H193" t="str">
            <v>199828ME</v>
          </cell>
        </row>
        <row r="194">
          <cell r="E194">
            <v>9.8801304953486394E-2</v>
          </cell>
          <cell r="G194" t="str">
            <v>199828BNBME</v>
          </cell>
          <cell r="H194" t="str">
            <v>199828ME</v>
          </cell>
        </row>
        <row r="195">
          <cell r="E195">
            <v>8.3258193237176106E-2</v>
          </cell>
          <cell r="G195" t="str">
            <v>199828BSCME</v>
          </cell>
          <cell r="H195" t="str">
            <v>199828ME</v>
          </cell>
        </row>
        <row r="196">
          <cell r="E196">
            <v>7.2290080856235894E-2</v>
          </cell>
          <cell r="G196" t="str">
            <v>199828BUNME</v>
          </cell>
          <cell r="H196" t="str">
            <v>199828ME</v>
          </cell>
        </row>
        <row r="197">
          <cell r="E197">
            <v>7.7875731116997096E-2</v>
          </cell>
          <cell r="G197" t="str">
            <v>199828BCTME</v>
          </cell>
          <cell r="H197" t="str">
            <v>199828ME</v>
          </cell>
        </row>
        <row r="198">
          <cell r="E198">
            <v>0.140662887774373</v>
          </cell>
          <cell r="G198" t="str">
            <v>199828OTROSME</v>
          </cell>
          <cell r="H198" t="str">
            <v>199828ME</v>
          </cell>
        </row>
        <row r="199">
          <cell r="E199">
            <v>7.2480461108378594E-2</v>
          </cell>
          <cell r="G199" t="str">
            <v>199829BECME</v>
          </cell>
          <cell r="H199" t="str">
            <v>199829ME</v>
          </cell>
        </row>
        <row r="200">
          <cell r="E200">
            <v>9.4051400772862101E-2</v>
          </cell>
          <cell r="G200" t="str">
            <v>199829BGAME</v>
          </cell>
          <cell r="H200" t="str">
            <v>199829ME</v>
          </cell>
        </row>
        <row r="201">
          <cell r="E201">
            <v>7.7375915612092297E-2</v>
          </cell>
          <cell r="G201" t="str">
            <v>199829BLPME</v>
          </cell>
          <cell r="H201" t="str">
            <v>199829ME</v>
          </cell>
        </row>
        <row r="202">
          <cell r="E202">
            <v>7.2468009984876194E-2</v>
          </cell>
          <cell r="G202" t="str">
            <v>199829BNBME</v>
          </cell>
          <cell r="H202" t="str">
            <v>199829ME</v>
          </cell>
        </row>
        <row r="203">
          <cell r="E203">
            <v>7.77581062460002E-2</v>
          </cell>
          <cell r="G203" t="str">
            <v>199829BREME</v>
          </cell>
          <cell r="H203" t="str">
            <v>199829ME</v>
          </cell>
        </row>
        <row r="204">
          <cell r="E204">
            <v>7.6574318075236694E-2</v>
          </cell>
          <cell r="G204" t="str">
            <v>199829BSOME</v>
          </cell>
          <cell r="H204" t="str">
            <v>199829ME</v>
          </cell>
        </row>
        <row r="205">
          <cell r="E205">
            <v>7.2457135685902702E-2</v>
          </cell>
          <cell r="G205" t="str">
            <v>199829BCRME</v>
          </cell>
          <cell r="H205" t="str">
            <v>199829ME</v>
          </cell>
        </row>
        <row r="206">
          <cell r="E206">
            <v>7.9402964781792207E-2</v>
          </cell>
          <cell r="G206" t="str">
            <v>199829BUNME</v>
          </cell>
          <cell r="H206" t="str">
            <v>199829ME</v>
          </cell>
        </row>
        <row r="207">
          <cell r="E207">
            <v>7.51725958696388E-2</v>
          </cell>
          <cell r="G207" t="str">
            <v>199829BCTME</v>
          </cell>
          <cell r="H207" t="str">
            <v>199829ME</v>
          </cell>
        </row>
        <row r="208">
          <cell r="E208">
            <v>9.5775128564584602E-2</v>
          </cell>
          <cell r="G208" t="str">
            <v>199829OTROSME</v>
          </cell>
          <cell r="H208" t="str">
            <v>199829ME</v>
          </cell>
        </row>
        <row r="209">
          <cell r="E209">
            <v>7.3900375086377396E-2</v>
          </cell>
          <cell r="G209" t="str">
            <v>199830BECME</v>
          </cell>
          <cell r="H209" t="str">
            <v>199830ME</v>
          </cell>
        </row>
        <row r="210">
          <cell r="E210">
            <v>6.0650735816606897E-2</v>
          </cell>
          <cell r="G210" t="str">
            <v>199830BNBME</v>
          </cell>
          <cell r="H210" t="str">
            <v>199830ME</v>
          </cell>
        </row>
        <row r="211">
          <cell r="E211">
            <v>6.5912448378743105E-2</v>
          </cell>
          <cell r="G211" t="str">
            <v>199830BSOME</v>
          </cell>
          <cell r="H211" t="str">
            <v>199830ME</v>
          </cell>
        </row>
        <row r="212">
          <cell r="E212">
            <v>6.9606892707596402E-2</v>
          </cell>
          <cell r="G212" t="str">
            <v>199831BBAME</v>
          </cell>
          <cell r="H212" t="str">
            <v>199831ME</v>
          </cell>
        </row>
        <row r="213">
          <cell r="E213">
            <v>7.2500883211043601E-2</v>
          </cell>
          <cell r="G213" t="str">
            <v>199831BDBME</v>
          </cell>
          <cell r="H213" t="str">
            <v>199831ME</v>
          </cell>
        </row>
        <row r="214">
          <cell r="E214">
            <v>8.3018596056021701E-2</v>
          </cell>
          <cell r="G214" t="str">
            <v>199831BECME</v>
          </cell>
          <cell r="H214" t="str">
            <v>199831ME</v>
          </cell>
        </row>
        <row r="215">
          <cell r="E215">
            <v>8.0330872907023301E-2</v>
          </cell>
          <cell r="G215" t="str">
            <v>199831BGAME</v>
          </cell>
          <cell r="H215" t="str">
            <v>199831ME</v>
          </cell>
        </row>
        <row r="216">
          <cell r="E216">
            <v>6.9700851875106801E-2</v>
          </cell>
          <cell r="G216" t="str">
            <v>199831BLPME</v>
          </cell>
          <cell r="H216" t="str">
            <v>199831ME</v>
          </cell>
        </row>
        <row r="217">
          <cell r="E217">
            <v>5.2402716834637E-2</v>
          </cell>
          <cell r="G217" t="str">
            <v>199831BNBME</v>
          </cell>
          <cell r="H217" t="str">
            <v>199831ME</v>
          </cell>
        </row>
        <row r="218">
          <cell r="E218">
            <v>5.3265277755594198E-2</v>
          </cell>
          <cell r="G218" t="str">
            <v>199831BSCME</v>
          </cell>
          <cell r="H218" t="str">
            <v>199831ME</v>
          </cell>
        </row>
        <row r="219">
          <cell r="E219">
            <v>7.7632598856031104E-2</v>
          </cell>
          <cell r="G219" t="str">
            <v>199831BUNME</v>
          </cell>
          <cell r="H219" t="str">
            <v>199831ME</v>
          </cell>
        </row>
        <row r="220">
          <cell r="E220">
            <v>6.7083989608789807E-2</v>
          </cell>
          <cell r="G220" t="str">
            <v>199832BNBME</v>
          </cell>
          <cell r="H220" t="str">
            <v>199832ME</v>
          </cell>
        </row>
        <row r="221">
          <cell r="E221">
            <v>6.80335594676484E-2</v>
          </cell>
          <cell r="G221" t="str">
            <v>199832BUNME</v>
          </cell>
          <cell r="H221" t="str">
            <v>199832ME</v>
          </cell>
        </row>
        <row r="222">
          <cell r="E222">
            <v>6.9853484541361199E-2</v>
          </cell>
          <cell r="G222" t="str">
            <v>199832BCTME</v>
          </cell>
          <cell r="H222" t="str">
            <v>199832ME</v>
          </cell>
        </row>
        <row r="223">
          <cell r="E223">
            <v>7.2304566972521703E-2</v>
          </cell>
          <cell r="G223" t="str">
            <v>199833BBAME</v>
          </cell>
          <cell r="H223" t="str">
            <v>199833ME</v>
          </cell>
        </row>
        <row r="224">
          <cell r="E224">
            <v>5.3878369643123501E-2</v>
          </cell>
          <cell r="G224" t="str">
            <v>199833BREME</v>
          </cell>
          <cell r="H224" t="str">
            <v>199833ME</v>
          </cell>
        </row>
        <row r="225">
          <cell r="E225">
            <v>5.4440380834783003E-2</v>
          </cell>
          <cell r="G225" t="str">
            <v>199833BSCME</v>
          </cell>
          <cell r="H225" t="str">
            <v>199833ME</v>
          </cell>
        </row>
        <row r="226">
          <cell r="E226">
            <v>6.80335594676484E-2</v>
          </cell>
          <cell r="G226" t="str">
            <v>199833BUNME</v>
          </cell>
          <cell r="H226" t="str">
            <v>199833ME</v>
          </cell>
        </row>
        <row r="227">
          <cell r="E227">
            <v>6.1825930592002101E-2</v>
          </cell>
          <cell r="G227" t="str">
            <v>199834BBAME</v>
          </cell>
          <cell r="H227" t="str">
            <v>199834ME</v>
          </cell>
        </row>
        <row r="228">
          <cell r="E228">
            <v>7.2290080856235894E-2</v>
          </cell>
          <cell r="G228" t="str">
            <v>199834BECME</v>
          </cell>
          <cell r="H228" t="str">
            <v>199834ME</v>
          </cell>
        </row>
        <row r="229">
          <cell r="E229">
            <v>6.1810015701660302E-2</v>
          </cell>
          <cell r="G229" t="str">
            <v>199834BREME</v>
          </cell>
          <cell r="H229" t="str">
            <v>199834ME</v>
          </cell>
        </row>
        <row r="230">
          <cell r="E230">
            <v>5.51604075166897E-2</v>
          </cell>
          <cell r="G230" t="str">
            <v>199834BSCME</v>
          </cell>
          <cell r="H230" t="str">
            <v>199834ME</v>
          </cell>
        </row>
        <row r="231">
          <cell r="E231">
            <v>8.0321934027517902E-2</v>
          </cell>
          <cell r="G231" t="str">
            <v>199835BGAME</v>
          </cell>
          <cell r="H231" t="str">
            <v>199835ME</v>
          </cell>
        </row>
        <row r="232">
          <cell r="E232">
            <v>7.2500883211043601E-2</v>
          </cell>
          <cell r="G232" t="str">
            <v>199835BISME</v>
          </cell>
          <cell r="H232" t="str">
            <v>199835ME</v>
          </cell>
        </row>
        <row r="233">
          <cell r="E233">
            <v>6.1815319460429403E-2</v>
          </cell>
          <cell r="G233" t="str">
            <v>199835BLPME</v>
          </cell>
          <cell r="H233" t="str">
            <v>199835ME</v>
          </cell>
        </row>
        <row r="234">
          <cell r="E234">
            <v>6.7140244885346007E-2</v>
          </cell>
          <cell r="G234" t="str">
            <v>199835BMEME</v>
          </cell>
          <cell r="H234" t="str">
            <v>199835ME</v>
          </cell>
        </row>
        <row r="235">
          <cell r="E235">
            <v>8.8695223847080201E-2</v>
          </cell>
          <cell r="G235" t="str">
            <v>199835BNAME</v>
          </cell>
          <cell r="H235" t="str">
            <v>199835ME</v>
          </cell>
        </row>
        <row r="236">
          <cell r="E236">
            <v>6.1831237965725303E-2</v>
          </cell>
          <cell r="G236" t="str">
            <v>199835BNBME</v>
          </cell>
          <cell r="H236" t="str">
            <v>199835ME</v>
          </cell>
        </row>
        <row r="237">
          <cell r="E237">
            <v>6.2816659911689096E-2</v>
          </cell>
          <cell r="G237" t="str">
            <v>199835BREME</v>
          </cell>
          <cell r="H237" t="str">
            <v>199835ME</v>
          </cell>
        </row>
        <row r="238">
          <cell r="E238">
            <v>6.4352266616747103E-2</v>
          </cell>
          <cell r="G238" t="str">
            <v>199835BSCME</v>
          </cell>
          <cell r="H238" t="str">
            <v>199835ME</v>
          </cell>
        </row>
        <row r="239">
          <cell r="E239">
            <v>7.2406508162336999E-2</v>
          </cell>
          <cell r="G239" t="str">
            <v>199835BCRME</v>
          </cell>
          <cell r="H239" t="str">
            <v>199835ME</v>
          </cell>
        </row>
        <row r="240">
          <cell r="E240">
            <v>7.7850486232206903E-2</v>
          </cell>
          <cell r="G240" t="str">
            <v>199835BUNME</v>
          </cell>
          <cell r="H240" t="str">
            <v>199835ME</v>
          </cell>
        </row>
        <row r="241">
          <cell r="E241">
            <v>7.2435288070396703E-2</v>
          </cell>
          <cell r="G241" t="str">
            <v>199835OTROSME</v>
          </cell>
          <cell r="H241" t="str">
            <v>199835ME</v>
          </cell>
        </row>
        <row r="242">
          <cell r="E242">
            <v>8.4687825089114099E-2</v>
          </cell>
          <cell r="G242" t="str">
            <v>199836BBAME</v>
          </cell>
          <cell r="H242" t="str">
            <v>199836ME</v>
          </cell>
        </row>
        <row r="243">
          <cell r="E243">
            <v>8.5767880810519295E-2</v>
          </cell>
          <cell r="G243" t="str">
            <v>199836BISME</v>
          </cell>
          <cell r="H243" t="str">
            <v>199836ME</v>
          </cell>
        </row>
        <row r="244">
          <cell r="E244">
            <v>6.1820624423723401E-2</v>
          </cell>
          <cell r="G244" t="str">
            <v>199836BLPME</v>
          </cell>
          <cell r="H244" t="str">
            <v>199836ME</v>
          </cell>
        </row>
        <row r="245">
          <cell r="E245">
            <v>8.0460134176462694E-2</v>
          </cell>
          <cell r="G245" t="str">
            <v>199836BMEME</v>
          </cell>
          <cell r="H245" t="str">
            <v>199836ME</v>
          </cell>
        </row>
        <row r="246">
          <cell r="E246">
            <v>8.5001943105234901E-2</v>
          </cell>
          <cell r="G246" t="str">
            <v>199836BNAME</v>
          </cell>
          <cell r="H246" t="str">
            <v>199836ME</v>
          </cell>
        </row>
        <row r="247">
          <cell r="E247">
            <v>8.32774399256377E-2</v>
          </cell>
          <cell r="G247" t="str">
            <v>199836BNBME</v>
          </cell>
          <cell r="H247" t="str">
            <v>199836ME</v>
          </cell>
        </row>
        <row r="248">
          <cell r="E248">
            <v>7.2457135685902702E-2</v>
          </cell>
          <cell r="G248" t="str">
            <v>199836BCRME</v>
          </cell>
          <cell r="H248" t="str">
            <v>199836ME</v>
          </cell>
        </row>
        <row r="249">
          <cell r="E249">
            <v>7.7588013058076805E-2</v>
          </cell>
          <cell r="G249" t="str">
            <v>199836BCTME</v>
          </cell>
          <cell r="H249" t="str">
            <v>199836ME</v>
          </cell>
        </row>
        <row r="250">
          <cell r="E250">
            <v>7.4593511642584903E-2</v>
          </cell>
          <cell r="G250" t="str">
            <v>199836OTROSME</v>
          </cell>
          <cell r="H250" t="str">
            <v>199836ME</v>
          </cell>
        </row>
        <row r="251">
          <cell r="E251">
            <v>8.6231400831208602E-2</v>
          </cell>
          <cell r="G251" t="str">
            <v>199836OTROSME</v>
          </cell>
          <cell r="H251" t="str">
            <v>199836ME</v>
          </cell>
        </row>
        <row r="252">
          <cell r="E252">
            <v>7.4632140551854007E-2</v>
          </cell>
          <cell r="G252" t="str">
            <v>199837BLPME</v>
          </cell>
          <cell r="H252" t="str">
            <v>199837ME</v>
          </cell>
        </row>
        <row r="253">
          <cell r="E253">
            <v>8.1058776737720897E-2</v>
          </cell>
          <cell r="G253" t="str">
            <v>199837BNBME</v>
          </cell>
          <cell r="H253" t="str">
            <v>199837ME</v>
          </cell>
        </row>
        <row r="254">
          <cell r="E254">
            <v>7.6002102487222098E-2</v>
          </cell>
          <cell r="G254" t="str">
            <v>199837BSCME</v>
          </cell>
          <cell r="H254" t="str">
            <v>199837ME</v>
          </cell>
        </row>
        <row r="255">
          <cell r="E255">
            <v>6.80335594676484E-2</v>
          </cell>
          <cell r="G255" t="str">
            <v>199837BUNME</v>
          </cell>
          <cell r="H255" t="str">
            <v>199837ME</v>
          </cell>
        </row>
        <row r="256">
          <cell r="E256">
            <v>7.7816859985356396E-2</v>
          </cell>
          <cell r="G256" t="str">
            <v>199837OTROSME</v>
          </cell>
          <cell r="H256" t="str">
            <v>199837ME</v>
          </cell>
        </row>
        <row r="257">
          <cell r="E257">
            <v>7.4396875389026104E-2</v>
          </cell>
          <cell r="G257" t="str">
            <v>199838BBAME</v>
          </cell>
          <cell r="H257" t="str">
            <v>199838ME</v>
          </cell>
        </row>
        <row r="258">
          <cell r="E258">
            <v>7.5725791954615707E-2</v>
          </cell>
          <cell r="G258" t="str">
            <v>199838BISME</v>
          </cell>
          <cell r="H258" t="str">
            <v>199838ME</v>
          </cell>
        </row>
        <row r="259">
          <cell r="E259">
            <v>7.4624410931906304E-2</v>
          </cell>
          <cell r="G259" t="str">
            <v>199838BLPME</v>
          </cell>
          <cell r="H259" t="str">
            <v>199838ME</v>
          </cell>
        </row>
        <row r="260">
          <cell r="E260">
            <v>8.5978147742149999E-2</v>
          </cell>
          <cell r="G260" t="str">
            <v>199838BMEME</v>
          </cell>
          <cell r="H260" t="str">
            <v>199838ME</v>
          </cell>
        </row>
        <row r="261">
          <cell r="E261">
            <v>7.9336433292525099E-2</v>
          </cell>
          <cell r="G261" t="str">
            <v>199838BNBME</v>
          </cell>
          <cell r="H261" t="str">
            <v>199838ME</v>
          </cell>
        </row>
        <row r="262">
          <cell r="E262">
            <v>6.80335594676484E-2</v>
          </cell>
          <cell r="G262" t="str">
            <v>199838BUNME</v>
          </cell>
          <cell r="H262" t="str">
            <v>199838ME</v>
          </cell>
        </row>
        <row r="263">
          <cell r="E263">
            <v>6.1677811864498298E-2</v>
          </cell>
          <cell r="G263" t="str">
            <v>199839BECME</v>
          </cell>
          <cell r="H263" t="str">
            <v>199839ME</v>
          </cell>
        </row>
        <row r="264">
          <cell r="E264">
            <v>9.1967552629675806E-2</v>
          </cell>
          <cell r="G264" t="str">
            <v>199839BISME</v>
          </cell>
          <cell r="H264" t="str">
            <v>199839ME</v>
          </cell>
        </row>
        <row r="265">
          <cell r="E265">
            <v>7.4616682939259604E-2</v>
          </cell>
          <cell r="G265" t="str">
            <v>199839BLPME</v>
          </cell>
          <cell r="H265" t="str">
            <v>199839ME</v>
          </cell>
        </row>
        <row r="266">
          <cell r="E266">
            <v>8.00154065907039E-2</v>
          </cell>
          <cell r="G266" t="str">
            <v>199839BMEME</v>
          </cell>
          <cell r="H266" t="str">
            <v>199839ME</v>
          </cell>
        </row>
        <row r="267">
          <cell r="E267">
            <v>8.5640023419235198E-2</v>
          </cell>
          <cell r="G267" t="str">
            <v>199839BNBME</v>
          </cell>
          <cell r="H267" t="str">
            <v>199839ME</v>
          </cell>
        </row>
        <row r="268">
          <cell r="E268">
            <v>7.7850504919619895E-2</v>
          </cell>
          <cell r="G268" t="str">
            <v>199839BSCME</v>
          </cell>
          <cell r="H268" t="str">
            <v>199839ME</v>
          </cell>
        </row>
        <row r="269">
          <cell r="E269">
            <v>8.3253382163455097E-2</v>
          </cell>
          <cell r="G269" t="str">
            <v>199839BCRME</v>
          </cell>
          <cell r="H269" t="str">
            <v>199839ME</v>
          </cell>
        </row>
        <row r="270">
          <cell r="E270">
            <v>7.7858898791939302E-2</v>
          </cell>
          <cell r="G270" t="str">
            <v>199839BUNME</v>
          </cell>
          <cell r="H270" t="str">
            <v>199839ME</v>
          </cell>
        </row>
        <row r="271">
          <cell r="E271">
            <v>0.10468602545059</v>
          </cell>
          <cell r="G271" t="str">
            <v>199840BBAME</v>
          </cell>
          <cell r="H271" t="str">
            <v>199840ME</v>
          </cell>
        </row>
        <row r="272">
          <cell r="E272">
            <v>0.10657881398053599</v>
          </cell>
          <cell r="G272" t="str">
            <v>199840BISME</v>
          </cell>
          <cell r="H272" t="str">
            <v>199840ME</v>
          </cell>
        </row>
        <row r="273">
          <cell r="E273">
            <v>8.6387346396594802E-2</v>
          </cell>
          <cell r="G273" t="str">
            <v>199840BLPME</v>
          </cell>
          <cell r="H273" t="str">
            <v>199840ME</v>
          </cell>
        </row>
        <row r="274">
          <cell r="E274">
            <v>9.1407463768856001E-2</v>
          </cell>
          <cell r="G274" t="str">
            <v>199840BMEME</v>
          </cell>
          <cell r="H274" t="str">
            <v>199840ME</v>
          </cell>
        </row>
        <row r="275">
          <cell r="E275">
            <v>0.102259107747358</v>
          </cell>
          <cell r="G275" t="str">
            <v>199840BNBME</v>
          </cell>
          <cell r="H275" t="str">
            <v>199840ME</v>
          </cell>
        </row>
        <row r="276">
          <cell r="E276">
            <v>8.3238958285450707E-2</v>
          </cell>
          <cell r="G276" t="str">
            <v>199840BCRME</v>
          </cell>
          <cell r="H276" t="str">
            <v>199840ME</v>
          </cell>
        </row>
        <row r="277">
          <cell r="E277">
            <v>9.9617525959505293E-2</v>
          </cell>
          <cell r="G277" t="str">
            <v>199840BUNME</v>
          </cell>
          <cell r="H277" t="str">
            <v>199840ME</v>
          </cell>
        </row>
        <row r="278">
          <cell r="E278">
            <v>8.8706143499217099E-2</v>
          </cell>
          <cell r="G278" t="str">
            <v>199840BCTME</v>
          </cell>
          <cell r="H278" t="str">
            <v>199840ME</v>
          </cell>
        </row>
        <row r="279">
          <cell r="E279">
            <v>8.0233651531190095E-2</v>
          </cell>
          <cell r="G279" t="str">
            <v>199841BBAME</v>
          </cell>
          <cell r="H279" t="str">
            <v>199841ME</v>
          </cell>
        </row>
        <row r="280">
          <cell r="E280">
            <v>7.7789816092789801E-2</v>
          </cell>
          <cell r="G280" t="str">
            <v>199841BISME</v>
          </cell>
          <cell r="H280" t="str">
            <v>199841ME</v>
          </cell>
        </row>
        <row r="281">
          <cell r="E281">
            <v>7.7294456924061006E-2</v>
          </cell>
          <cell r="G281" t="str">
            <v>199841BNBME</v>
          </cell>
          <cell r="H281" t="str">
            <v>199841ME</v>
          </cell>
        </row>
        <row r="282">
          <cell r="E282">
            <v>8.32774399256377E-2</v>
          </cell>
          <cell r="G282" t="str">
            <v>199841BCRME</v>
          </cell>
          <cell r="H282" t="str">
            <v>199841ME</v>
          </cell>
        </row>
        <row r="283">
          <cell r="E283">
            <v>6.80335594676484E-2</v>
          </cell>
          <cell r="G283" t="str">
            <v>199841BUNME</v>
          </cell>
          <cell r="H283" t="str">
            <v>199841ME</v>
          </cell>
        </row>
        <row r="284">
          <cell r="E284">
            <v>0.106847144645036</v>
          </cell>
          <cell r="G284" t="str">
            <v>199842BBAME</v>
          </cell>
          <cell r="H284" t="str">
            <v>199842ME</v>
          </cell>
        </row>
        <row r="285">
          <cell r="E285">
            <v>8.3269719677673895E-2</v>
          </cell>
          <cell r="G285" t="str">
            <v>199842BLPME</v>
          </cell>
          <cell r="H285" t="str">
            <v>199842ME</v>
          </cell>
        </row>
        <row r="286">
          <cell r="E286">
            <v>0.116738536084765</v>
          </cell>
          <cell r="G286" t="str">
            <v>199842BNBME</v>
          </cell>
          <cell r="H286" t="str">
            <v>199842ME</v>
          </cell>
        </row>
        <row r="287">
          <cell r="E287">
            <v>0.12163629412157401</v>
          </cell>
          <cell r="G287" t="str">
            <v>199842BUNME</v>
          </cell>
          <cell r="H287" t="str">
            <v>199842ME</v>
          </cell>
        </row>
        <row r="288">
          <cell r="E288">
            <v>0.12846452338796699</v>
          </cell>
          <cell r="G288" t="str">
            <v>199843BBAME</v>
          </cell>
          <cell r="H288" t="str">
            <v>199843ME</v>
          </cell>
        </row>
        <row r="289">
          <cell r="E289">
            <v>8.3269928412192995E-2</v>
          </cell>
          <cell r="G289" t="str">
            <v>199843BLPME</v>
          </cell>
          <cell r="H289" t="str">
            <v>199843ME</v>
          </cell>
        </row>
        <row r="290">
          <cell r="E290">
            <v>0.112239842380605</v>
          </cell>
          <cell r="G290" t="str">
            <v>199843BNBME</v>
          </cell>
          <cell r="H290" t="str">
            <v>199843ME</v>
          </cell>
        </row>
        <row r="291">
          <cell r="E291">
            <v>0.121832242606422</v>
          </cell>
          <cell r="G291" t="str">
            <v>199843BREME</v>
          </cell>
          <cell r="H291" t="str">
            <v>199843ME</v>
          </cell>
        </row>
        <row r="292">
          <cell r="E292">
            <v>0.12644358940462699</v>
          </cell>
          <cell r="G292" t="str">
            <v>199843BSOME</v>
          </cell>
          <cell r="H292" t="str">
            <v>199843ME</v>
          </cell>
        </row>
        <row r="293">
          <cell r="E293">
            <v>8.3258193237176106E-2</v>
          </cell>
          <cell r="G293" t="str">
            <v>199843BCRME</v>
          </cell>
          <cell r="H293" t="str">
            <v>199843ME</v>
          </cell>
        </row>
        <row r="294">
          <cell r="E294">
            <v>0.124962473760264</v>
          </cell>
          <cell r="G294" t="str">
            <v>199843BUNME</v>
          </cell>
          <cell r="H294" t="str">
            <v>199843ME</v>
          </cell>
        </row>
        <row r="295">
          <cell r="E295">
            <v>0.12682503013197</v>
          </cell>
          <cell r="G295" t="str">
            <v>199843OTROSME</v>
          </cell>
          <cell r="H295" t="str">
            <v>199843ME</v>
          </cell>
        </row>
        <row r="296">
          <cell r="E296">
            <v>6.1677811864498298E-2</v>
          </cell>
          <cell r="G296" t="str">
            <v>199844BECME</v>
          </cell>
          <cell r="H296" t="str">
            <v>199844ME</v>
          </cell>
        </row>
        <row r="297">
          <cell r="E297">
            <v>0.12730246080093599</v>
          </cell>
          <cell r="G297" t="str">
            <v>199844BNBME</v>
          </cell>
          <cell r="H297" t="str">
            <v>199844ME</v>
          </cell>
        </row>
        <row r="298">
          <cell r="E298">
            <v>0.127339258149677</v>
          </cell>
          <cell r="G298" t="str">
            <v>199844BUNME</v>
          </cell>
          <cell r="H298" t="str">
            <v>199844ME</v>
          </cell>
        </row>
        <row r="299">
          <cell r="E299">
            <v>0.12874439772282301</v>
          </cell>
          <cell r="G299" t="str">
            <v>199845BISME</v>
          </cell>
          <cell r="H299" t="str">
            <v>199845ME</v>
          </cell>
        </row>
        <row r="300">
          <cell r="E300">
            <v>8.3244968291406402E-2</v>
          </cell>
          <cell r="G300" t="str">
            <v>199845BLPME</v>
          </cell>
          <cell r="H300" t="str">
            <v>199845ME</v>
          </cell>
        </row>
        <row r="301">
          <cell r="E301">
            <v>0.13275651773338401</v>
          </cell>
          <cell r="G301" t="str">
            <v>199845BUNME</v>
          </cell>
          <cell r="H301" t="str">
            <v>199845ME</v>
          </cell>
        </row>
        <row r="302">
          <cell r="E302">
            <v>0.127474306877571</v>
          </cell>
          <cell r="G302" t="str">
            <v>199845BCTME</v>
          </cell>
          <cell r="H302" t="str">
            <v>199845ME</v>
          </cell>
        </row>
        <row r="303">
          <cell r="E303">
            <v>0.128206922228189</v>
          </cell>
          <cell r="G303" t="str">
            <v>199845OTROSME</v>
          </cell>
          <cell r="H303" t="str">
            <v>199845ME</v>
          </cell>
        </row>
        <row r="304">
          <cell r="E304">
            <v>0.127451772640854</v>
          </cell>
          <cell r="G304" t="str">
            <v>199846BBAME</v>
          </cell>
          <cell r="H304" t="str">
            <v>199846ME</v>
          </cell>
        </row>
        <row r="305">
          <cell r="E305">
            <v>9.0773425642896102E-2</v>
          </cell>
          <cell r="G305" t="str">
            <v>199846BLPME</v>
          </cell>
          <cell r="H305" t="str">
            <v>199846ME</v>
          </cell>
        </row>
        <row r="306">
          <cell r="E306">
            <v>0.13307473397018399</v>
          </cell>
          <cell r="G306" t="str">
            <v>199846BCRME</v>
          </cell>
          <cell r="H306" t="str">
            <v>199846ME</v>
          </cell>
        </row>
        <row r="307">
          <cell r="E307">
            <v>0.110804500863894</v>
          </cell>
          <cell r="G307" t="str">
            <v>199846BUNME</v>
          </cell>
          <cell r="H307" t="str">
            <v>199846ME</v>
          </cell>
        </row>
        <row r="308">
          <cell r="E308">
            <v>0.12744386227184301</v>
          </cell>
          <cell r="G308" t="str">
            <v>199846BCTME</v>
          </cell>
          <cell r="H308" t="str">
            <v>199846ME</v>
          </cell>
        </row>
        <row r="309">
          <cell r="E309">
            <v>0.13305018472968899</v>
          </cell>
          <cell r="G309" t="str">
            <v>199846OTROSME</v>
          </cell>
          <cell r="H309" t="str">
            <v>199846ME</v>
          </cell>
        </row>
        <row r="310">
          <cell r="E310">
            <v>0.12707028394472</v>
          </cell>
          <cell r="G310" t="str">
            <v>199847BNBME</v>
          </cell>
          <cell r="H310" t="str">
            <v>199847ME</v>
          </cell>
        </row>
        <row r="311">
          <cell r="E311">
            <v>0.11614694739819301</v>
          </cell>
          <cell r="G311" t="str">
            <v>199847BSOME</v>
          </cell>
          <cell r="H311" t="str">
            <v>199847ME</v>
          </cell>
        </row>
        <row r="312">
          <cell r="E312">
            <v>8.3269440263171804E-2</v>
          </cell>
          <cell r="G312" t="str">
            <v>199847BCRME</v>
          </cell>
          <cell r="H312" t="str">
            <v>199847ME</v>
          </cell>
        </row>
        <row r="313">
          <cell r="E313">
            <v>0.135271649566652</v>
          </cell>
          <cell r="G313" t="str">
            <v>199847OTROSME</v>
          </cell>
          <cell r="H313" t="str">
            <v>199847ME</v>
          </cell>
        </row>
        <row r="314">
          <cell r="E314">
            <v>6.9627936571807797E-2</v>
          </cell>
          <cell r="G314" t="str">
            <v>199848BBAME</v>
          </cell>
          <cell r="H314" t="str">
            <v>199848ME</v>
          </cell>
        </row>
        <row r="315">
          <cell r="E315">
            <v>6.8919417304132605E-2</v>
          </cell>
          <cell r="G315" t="str">
            <v>199848BECME</v>
          </cell>
          <cell r="H315" t="str">
            <v>199848ME</v>
          </cell>
        </row>
        <row r="316">
          <cell r="E316">
            <v>8.0849810365515501E-2</v>
          </cell>
          <cell r="G316" t="str">
            <v>199848BGAME</v>
          </cell>
          <cell r="H316" t="str">
            <v>199848ME</v>
          </cell>
        </row>
        <row r="317">
          <cell r="E317">
            <v>0.127451772640854</v>
          </cell>
          <cell r="G317" t="str">
            <v>199848BISME</v>
          </cell>
          <cell r="H317" t="str">
            <v>199848ME</v>
          </cell>
        </row>
        <row r="318">
          <cell r="E318">
            <v>0.127339258149677</v>
          </cell>
          <cell r="G318" t="str">
            <v>199848BMEME</v>
          </cell>
          <cell r="H318" t="str">
            <v>199848ME</v>
          </cell>
        </row>
        <row r="319">
          <cell r="E319">
            <v>0.113611842544421</v>
          </cell>
          <cell r="G319" t="str">
            <v>199848BNBME</v>
          </cell>
          <cell r="H319" t="str">
            <v>199848ME</v>
          </cell>
        </row>
        <row r="320">
          <cell r="E320">
            <v>0.11624993946069399</v>
          </cell>
          <cell r="G320" t="str">
            <v>199848BREME</v>
          </cell>
          <cell r="H320" t="str">
            <v>199848ME</v>
          </cell>
        </row>
        <row r="321">
          <cell r="E321">
            <v>0.10745514005659899</v>
          </cell>
          <cell r="G321" t="str">
            <v>199848BSOME</v>
          </cell>
          <cell r="H321" t="str">
            <v>199848ME</v>
          </cell>
        </row>
        <row r="322">
          <cell r="E322">
            <v>0.12800456406667901</v>
          </cell>
          <cell r="G322" t="str">
            <v>199848BCRME</v>
          </cell>
          <cell r="H322" t="str">
            <v>199848ME</v>
          </cell>
        </row>
        <row r="323">
          <cell r="E323">
            <v>0.113155157241026</v>
          </cell>
          <cell r="G323" t="str">
            <v>199848BUNME</v>
          </cell>
          <cell r="H323" t="str">
            <v>199848ME</v>
          </cell>
        </row>
        <row r="324">
          <cell r="E324">
            <v>0.13387259633502099</v>
          </cell>
          <cell r="G324" t="str">
            <v>199848OTROSME</v>
          </cell>
          <cell r="H324" t="str">
            <v>199848ME</v>
          </cell>
        </row>
        <row r="325">
          <cell r="E325">
            <v>8.0312997772771899E-2</v>
          </cell>
          <cell r="G325" t="str">
            <v>199848OTROSME</v>
          </cell>
          <cell r="H325" t="str">
            <v>199848ME</v>
          </cell>
        </row>
        <row r="326">
          <cell r="E326">
            <v>0.10653036896191199</v>
          </cell>
          <cell r="G326" t="str">
            <v>199849BNBME</v>
          </cell>
          <cell r="H326" t="str">
            <v>199849ME</v>
          </cell>
        </row>
        <row r="327">
          <cell r="E327">
            <v>0.110591724223562</v>
          </cell>
          <cell r="G327" t="str">
            <v>199849BSOME</v>
          </cell>
          <cell r="H327" t="str">
            <v>199849ME</v>
          </cell>
        </row>
        <row r="328">
          <cell r="E328">
            <v>0.12739549973547301</v>
          </cell>
          <cell r="G328" t="str">
            <v>199849BCRME</v>
          </cell>
          <cell r="H328" t="str">
            <v>199849ME</v>
          </cell>
        </row>
        <row r="329">
          <cell r="E329">
            <v>0.127590530799954</v>
          </cell>
          <cell r="G329" t="str">
            <v>199849BUNME</v>
          </cell>
          <cell r="H329" t="str">
            <v>199849ME</v>
          </cell>
        </row>
        <row r="330">
          <cell r="E330">
            <v>0.127474306877571</v>
          </cell>
          <cell r="G330" t="str">
            <v>199849BCTME</v>
          </cell>
          <cell r="H330" t="str">
            <v>199849ME</v>
          </cell>
        </row>
        <row r="331">
          <cell r="E331">
            <v>0.13641878493496501</v>
          </cell>
          <cell r="G331" t="str">
            <v>199849OTROSME</v>
          </cell>
          <cell r="H331" t="str">
            <v>199849ME</v>
          </cell>
        </row>
        <row r="332">
          <cell r="E332">
            <v>0.127429248861093</v>
          </cell>
          <cell r="G332" t="str">
            <v>199850BBAME</v>
          </cell>
          <cell r="H332" t="str">
            <v>199850ME</v>
          </cell>
        </row>
        <row r="333">
          <cell r="E333">
            <v>0.127474306877571</v>
          </cell>
          <cell r="G333" t="str">
            <v>199850BNAME</v>
          </cell>
          <cell r="H333" t="str">
            <v>199850ME</v>
          </cell>
        </row>
        <row r="334">
          <cell r="E334">
            <v>0.127339258149677</v>
          </cell>
          <cell r="G334" t="str">
            <v>199850BNBME</v>
          </cell>
          <cell r="H334" t="str">
            <v>199850ME</v>
          </cell>
        </row>
        <row r="335">
          <cell r="E335">
            <v>0.130858536829845</v>
          </cell>
          <cell r="G335" t="str">
            <v>199850BSOME</v>
          </cell>
          <cell r="H335" t="str">
            <v>199850ME</v>
          </cell>
        </row>
        <row r="336">
          <cell r="E336">
            <v>0.123431201405502</v>
          </cell>
          <cell r="G336" t="str">
            <v>199850BCRME</v>
          </cell>
          <cell r="H336" t="str">
            <v>199850ME</v>
          </cell>
        </row>
        <row r="337">
          <cell r="E337">
            <v>0.12677703820080699</v>
          </cell>
          <cell r="G337" t="str">
            <v>199850BUNME</v>
          </cell>
          <cell r="H337" t="str">
            <v>199850ME</v>
          </cell>
        </row>
        <row r="338">
          <cell r="E338">
            <v>0.13061295201734099</v>
          </cell>
          <cell r="G338" t="str">
            <v>199850BCTME</v>
          </cell>
          <cell r="H338" t="str">
            <v>199850ME</v>
          </cell>
        </row>
        <row r="339">
          <cell r="E339">
            <v>0.120373981891657</v>
          </cell>
          <cell r="G339" t="str">
            <v>199851BNAME</v>
          </cell>
          <cell r="H339" t="str">
            <v>199851ME</v>
          </cell>
        </row>
        <row r="340">
          <cell r="E340">
            <v>0.12168163031254101</v>
          </cell>
          <cell r="G340" t="str">
            <v>199851BNBME</v>
          </cell>
          <cell r="H340" t="str">
            <v>199851ME</v>
          </cell>
        </row>
        <row r="341">
          <cell r="E341">
            <v>0.12532000748761499</v>
          </cell>
          <cell r="G341" t="str">
            <v>199851BSOME</v>
          </cell>
          <cell r="H341" t="str">
            <v>199851ME</v>
          </cell>
        </row>
        <row r="342">
          <cell r="E342">
            <v>0.13118735322425401</v>
          </cell>
          <cell r="G342" t="str">
            <v>199851BCRME</v>
          </cell>
          <cell r="H342" t="str">
            <v>199851ME</v>
          </cell>
        </row>
        <row r="343">
          <cell r="E343">
            <v>0.12671024719004001</v>
          </cell>
          <cell r="G343" t="str">
            <v>199851BUNME</v>
          </cell>
          <cell r="H343" t="str">
            <v>199851ME</v>
          </cell>
        </row>
        <row r="344">
          <cell r="E344">
            <v>0.134641084140392</v>
          </cell>
          <cell r="G344" t="str">
            <v>199851BCTME</v>
          </cell>
          <cell r="H344" t="str">
            <v>199851ME</v>
          </cell>
        </row>
        <row r="345">
          <cell r="E345">
            <v>0.12857469330121801</v>
          </cell>
          <cell r="G345" t="str">
            <v>199851OTROSME</v>
          </cell>
          <cell r="H345" t="str">
            <v>199851ME</v>
          </cell>
        </row>
        <row r="346">
          <cell r="E346">
            <v>8.8390905892635097E-2</v>
          </cell>
          <cell r="G346" t="str">
            <v>199852BECME</v>
          </cell>
          <cell r="H346" t="str">
            <v>199852ME</v>
          </cell>
        </row>
        <row r="347">
          <cell r="E347">
            <v>0.130556232412985</v>
          </cell>
          <cell r="G347" t="str">
            <v>199852BCRME</v>
          </cell>
          <cell r="H347" t="str">
            <v>199852ME</v>
          </cell>
        </row>
        <row r="348">
          <cell r="E348">
            <v>0.13880165923872501</v>
          </cell>
          <cell r="G348" t="str">
            <v>199852BCTME</v>
          </cell>
          <cell r="H348" t="str">
            <v>199852ME</v>
          </cell>
        </row>
        <row r="349">
          <cell r="E349">
            <v>0.1304490886462</v>
          </cell>
          <cell r="G349" t="str">
            <v>199852OTROSME</v>
          </cell>
          <cell r="H349" t="str">
            <v>199852ME</v>
          </cell>
        </row>
        <row r="350">
          <cell r="E350">
            <v>0.11811615828029701</v>
          </cell>
          <cell r="G350" t="str">
            <v>19991BCRME</v>
          </cell>
          <cell r="H350" t="str">
            <v>19991ME</v>
          </cell>
        </row>
        <row r="351">
          <cell r="E351">
            <v>0.11506890543428699</v>
          </cell>
          <cell r="G351" t="str">
            <v>19991BCTME</v>
          </cell>
          <cell r="H351" t="str">
            <v>19991ME</v>
          </cell>
        </row>
        <row r="352">
          <cell r="E352">
            <v>7.5393280542814495E-2</v>
          </cell>
          <cell r="G352" t="str">
            <v>19992BBAME</v>
          </cell>
          <cell r="H352" t="str">
            <v>19992ME</v>
          </cell>
        </row>
        <row r="353">
          <cell r="E353">
            <v>6.4482911149426295E-2</v>
          </cell>
          <cell r="G353" t="str">
            <v>19992BMEME</v>
          </cell>
          <cell r="H353" t="str">
            <v>19992ME</v>
          </cell>
        </row>
        <row r="354">
          <cell r="E354">
            <v>6.7146503175044198E-2</v>
          </cell>
          <cell r="G354" t="str">
            <v>19992BSOME</v>
          </cell>
          <cell r="H354" t="str">
            <v>19992ME</v>
          </cell>
        </row>
        <row r="355">
          <cell r="E355">
            <v>8.8064959470269794E-2</v>
          </cell>
          <cell r="G355" t="str">
            <v>19992BUNME</v>
          </cell>
          <cell r="H355" t="str">
            <v>19992ME</v>
          </cell>
        </row>
        <row r="356">
          <cell r="E356">
            <v>7.2494289623945302E-2</v>
          </cell>
          <cell r="G356" t="str">
            <v>19992BCTME</v>
          </cell>
          <cell r="H356" t="str">
            <v>19992ME</v>
          </cell>
        </row>
        <row r="357">
          <cell r="E357">
            <v>8.6505441012199494E-2</v>
          </cell>
          <cell r="G357" t="str">
            <v>19993BBAME</v>
          </cell>
          <cell r="H357" t="str">
            <v>19993ME</v>
          </cell>
        </row>
        <row r="358">
          <cell r="E358">
            <v>8.5468428932850199E-2</v>
          </cell>
          <cell r="G358" t="str">
            <v>19993BUNME</v>
          </cell>
          <cell r="H358" t="str">
            <v>19993ME</v>
          </cell>
        </row>
        <row r="359">
          <cell r="E359">
            <v>8.9546405335549598E-2</v>
          </cell>
          <cell r="G359" t="str">
            <v>19993BCTME</v>
          </cell>
          <cell r="H359" t="str">
            <v>19993ME</v>
          </cell>
        </row>
        <row r="360">
          <cell r="E360">
            <v>7.7833668312682305E-2</v>
          </cell>
          <cell r="G360" t="str">
            <v>19993OTROSME</v>
          </cell>
          <cell r="H360" t="str">
            <v>19993ME</v>
          </cell>
        </row>
        <row r="361">
          <cell r="E361">
            <v>8.3258193237176106E-2</v>
          </cell>
          <cell r="G361" t="str">
            <v>19994BBAME</v>
          </cell>
          <cell r="H361" t="str">
            <v>19994ME</v>
          </cell>
        </row>
        <row r="362">
          <cell r="E362">
            <v>7.8209647981792405E-2</v>
          </cell>
          <cell r="G362" t="str">
            <v>19994BISME</v>
          </cell>
          <cell r="H362" t="str">
            <v>19994ME</v>
          </cell>
        </row>
        <row r="363">
          <cell r="E363">
            <v>8.8681580927789105E-2</v>
          </cell>
          <cell r="G363" t="str">
            <v>19994BMEME</v>
          </cell>
          <cell r="H363" t="str">
            <v>19994ME</v>
          </cell>
        </row>
        <row r="364">
          <cell r="E364">
            <v>0.10495611328318601</v>
          </cell>
          <cell r="G364" t="str">
            <v>19994BUNME</v>
          </cell>
          <cell r="H364" t="str">
            <v>19994ME</v>
          </cell>
        </row>
        <row r="365">
          <cell r="E365">
            <v>8.9774477579644699E-2</v>
          </cell>
          <cell r="G365" t="str">
            <v>19994BCTME</v>
          </cell>
          <cell r="H365" t="str">
            <v>19994ME</v>
          </cell>
        </row>
        <row r="366">
          <cell r="E366">
            <v>8.7367840341443903E-2</v>
          </cell>
          <cell r="G366" t="str">
            <v>19994OTROSME</v>
          </cell>
          <cell r="H366" t="str">
            <v>19994ME</v>
          </cell>
        </row>
        <row r="367">
          <cell r="E367">
            <v>0.100502955787278</v>
          </cell>
          <cell r="G367" t="str">
            <v>19994OTROSME</v>
          </cell>
          <cell r="H367" t="str">
            <v>19994ME</v>
          </cell>
        </row>
        <row r="368">
          <cell r="E368">
            <v>8.8390905892635097E-2</v>
          </cell>
          <cell r="G368" t="str">
            <v>19995BECME</v>
          </cell>
          <cell r="H368" t="str">
            <v>19995ME</v>
          </cell>
        </row>
        <row r="369">
          <cell r="E369">
            <v>8.7074301232753101E-2</v>
          </cell>
          <cell r="G369" t="str">
            <v>19995BSCME</v>
          </cell>
          <cell r="H369" t="str">
            <v>19995ME</v>
          </cell>
        </row>
        <row r="370">
          <cell r="E370">
            <v>8.8662484757754803E-2</v>
          </cell>
          <cell r="G370" t="str">
            <v>19995OTROSME</v>
          </cell>
          <cell r="H370" t="str">
            <v>19995ME</v>
          </cell>
        </row>
        <row r="371">
          <cell r="E371">
            <v>8.8629780314181103E-2</v>
          </cell>
          <cell r="G371" t="str">
            <v>19996BNBME</v>
          </cell>
          <cell r="H371" t="str">
            <v>19996ME</v>
          </cell>
        </row>
        <row r="372">
          <cell r="E372">
            <v>8.8640678724537098E-2</v>
          </cell>
          <cell r="G372" t="str">
            <v>19996BUNME</v>
          </cell>
          <cell r="H372" t="str">
            <v>19996ME</v>
          </cell>
        </row>
        <row r="373">
          <cell r="E373">
            <v>8.8665224023428996E-2</v>
          </cell>
          <cell r="G373" t="str">
            <v>19996BCTME</v>
          </cell>
          <cell r="H373" t="str">
            <v>19996ME</v>
          </cell>
        </row>
        <row r="374">
          <cell r="E374">
            <v>8.6812793778744804E-2</v>
          </cell>
          <cell r="G374" t="str">
            <v>19996OTROSME</v>
          </cell>
          <cell r="H374" t="str">
            <v>19996ME</v>
          </cell>
        </row>
        <row r="375">
          <cell r="E375">
            <v>0.10515557142806101</v>
          </cell>
          <cell r="G375" t="str">
            <v>19997BBAME</v>
          </cell>
          <cell r="H375" t="str">
            <v>19997ME</v>
          </cell>
        </row>
        <row r="376">
          <cell r="E376">
            <v>9.1349540178597102E-2</v>
          </cell>
          <cell r="G376" t="str">
            <v>19997BNBME</v>
          </cell>
          <cell r="H376" t="str">
            <v>19997ME</v>
          </cell>
        </row>
        <row r="377">
          <cell r="E377">
            <v>9.3990117605939005E-2</v>
          </cell>
          <cell r="G377" t="str">
            <v>19997BSOME</v>
          </cell>
          <cell r="H377" t="str">
            <v>19997ME</v>
          </cell>
        </row>
        <row r="378">
          <cell r="E378">
            <v>8.8612079671283497E-2</v>
          </cell>
          <cell r="G378" t="str">
            <v>19997BUNME</v>
          </cell>
          <cell r="H378" t="str">
            <v>19997ME</v>
          </cell>
        </row>
        <row r="379">
          <cell r="E379">
            <v>9.1352667774843702E-2</v>
          </cell>
          <cell r="G379" t="str">
            <v>19997BCTME</v>
          </cell>
          <cell r="H379" t="str">
            <v>19997ME</v>
          </cell>
        </row>
        <row r="380">
          <cell r="E380">
            <v>9.0486037623778701E-2</v>
          </cell>
          <cell r="G380" t="str">
            <v>19997OTROSME</v>
          </cell>
          <cell r="H380" t="str">
            <v>19997ME</v>
          </cell>
        </row>
        <row r="381">
          <cell r="E381">
            <v>9.9617525959505293E-2</v>
          </cell>
          <cell r="G381" t="str">
            <v>19998BGAME</v>
          </cell>
          <cell r="H381" t="str">
            <v>19998ME</v>
          </cell>
        </row>
        <row r="382">
          <cell r="E382">
            <v>9.4116890400463005E-2</v>
          </cell>
          <cell r="G382" t="str">
            <v>19998BSCME</v>
          </cell>
          <cell r="H382" t="str">
            <v>19998ME</v>
          </cell>
        </row>
        <row r="383">
          <cell r="E383">
            <v>8.3258193237176106E-2</v>
          </cell>
          <cell r="G383" t="str">
            <v>19998BCRME</v>
          </cell>
          <cell r="H383" t="str">
            <v>19998ME</v>
          </cell>
        </row>
        <row r="384">
          <cell r="E384">
            <v>9.2466218944147194E-2</v>
          </cell>
          <cell r="G384" t="str">
            <v>19998BUNME</v>
          </cell>
          <cell r="H384" t="str">
            <v>19998ME</v>
          </cell>
        </row>
        <row r="385">
          <cell r="E385">
            <v>8.6621200119564395E-2</v>
          </cell>
          <cell r="G385" t="str">
            <v>19998BCTME</v>
          </cell>
          <cell r="H385" t="str">
            <v>19998ME</v>
          </cell>
        </row>
        <row r="386">
          <cell r="E386">
            <v>8.5304460219518194E-2</v>
          </cell>
          <cell r="G386" t="str">
            <v>19998OTROSME</v>
          </cell>
          <cell r="H386" t="str">
            <v>19998ME</v>
          </cell>
        </row>
        <row r="387">
          <cell r="E387">
            <v>8.5335345245297095E-2</v>
          </cell>
          <cell r="G387" t="str">
            <v>19999BECME</v>
          </cell>
          <cell r="H387" t="str">
            <v>19999ME</v>
          </cell>
        </row>
        <row r="388">
          <cell r="E388">
            <v>9.2271947049516703E-2</v>
          </cell>
          <cell r="G388" t="str">
            <v>19999BGAME</v>
          </cell>
          <cell r="H388" t="str">
            <v>19999ME</v>
          </cell>
        </row>
        <row r="389">
          <cell r="E389">
            <v>8.9503866688929998E-2</v>
          </cell>
          <cell r="G389" t="str">
            <v>19999BNBME</v>
          </cell>
          <cell r="H389" t="str">
            <v>19999ME</v>
          </cell>
        </row>
        <row r="390">
          <cell r="E390">
            <v>8.3219735058489105E-2</v>
          </cell>
          <cell r="G390" t="str">
            <v>19999BSCME</v>
          </cell>
          <cell r="H390" t="str">
            <v>19999ME</v>
          </cell>
        </row>
        <row r="391">
          <cell r="E391">
            <v>9.0227936165249503E-2</v>
          </cell>
          <cell r="G391" t="str">
            <v>19999BCRME</v>
          </cell>
          <cell r="H391" t="str">
            <v>19999ME</v>
          </cell>
        </row>
        <row r="392">
          <cell r="E392">
            <v>9.2191869799877799E-2</v>
          </cell>
          <cell r="G392" t="str">
            <v>19999BUNME</v>
          </cell>
          <cell r="H392" t="str">
            <v>19999ME</v>
          </cell>
        </row>
        <row r="393">
          <cell r="E393">
            <v>9.9645073718622704E-2</v>
          </cell>
          <cell r="G393" t="str">
            <v>19999BCTME</v>
          </cell>
          <cell r="H393" t="str">
            <v>19999ME</v>
          </cell>
        </row>
        <row r="394">
          <cell r="E394">
            <v>8.95657328125124E-2</v>
          </cell>
          <cell r="G394" t="str">
            <v>19999OTROSME</v>
          </cell>
          <cell r="H394" t="str">
            <v>19999ME</v>
          </cell>
        </row>
        <row r="395">
          <cell r="E395">
            <v>8.5756611789539097E-2</v>
          </cell>
          <cell r="G395" t="str">
            <v>199910BNBME</v>
          </cell>
          <cell r="H395" t="str">
            <v>199910ME</v>
          </cell>
        </row>
        <row r="396">
          <cell r="E396">
            <v>8.5967889740313302E-2</v>
          </cell>
          <cell r="G396" t="str">
            <v>199910BREME</v>
          </cell>
          <cell r="H396" t="str">
            <v>199910ME</v>
          </cell>
        </row>
        <row r="397">
          <cell r="E397">
            <v>7.3262365888361006E-2</v>
          </cell>
          <cell r="G397" t="str">
            <v>199910BSCME</v>
          </cell>
          <cell r="H397" t="str">
            <v>199910ME</v>
          </cell>
        </row>
        <row r="398">
          <cell r="E398">
            <v>7.3165979090007702E-2</v>
          </cell>
          <cell r="G398" t="str">
            <v>199910BCTME</v>
          </cell>
          <cell r="H398" t="str">
            <v>199910ME</v>
          </cell>
        </row>
        <row r="399">
          <cell r="E399">
            <v>8.6831629199005902E-2</v>
          </cell>
          <cell r="G399" t="str">
            <v>199910OTROSME</v>
          </cell>
          <cell r="H399" t="str">
            <v>199910ME</v>
          </cell>
        </row>
        <row r="400">
          <cell r="E400">
            <v>8.8636319360394705E-2</v>
          </cell>
          <cell r="G400" t="str">
            <v>199911BBAME</v>
          </cell>
          <cell r="H400" t="str">
            <v>199911ME</v>
          </cell>
        </row>
        <row r="401">
          <cell r="E401">
            <v>7.2493587109080396E-2</v>
          </cell>
          <cell r="G401" t="str">
            <v>199911BNBME</v>
          </cell>
          <cell r="H401" t="str">
            <v>199911ME</v>
          </cell>
        </row>
        <row r="402">
          <cell r="E402">
            <v>7.5184957891700502E-2</v>
          </cell>
          <cell r="G402" t="str">
            <v>199911BSCME</v>
          </cell>
          <cell r="H402" t="str">
            <v>199911ME</v>
          </cell>
        </row>
        <row r="403">
          <cell r="E403">
            <v>8.3235224547715897E-2</v>
          </cell>
          <cell r="G403" t="str">
            <v>199911BSOME</v>
          </cell>
          <cell r="H403" t="str">
            <v>199911ME</v>
          </cell>
        </row>
        <row r="404">
          <cell r="E404">
            <v>7.7563218667699496E-2</v>
          </cell>
          <cell r="G404" t="str">
            <v>199911BCRME</v>
          </cell>
          <cell r="H404" t="str">
            <v>199911ME</v>
          </cell>
        </row>
        <row r="405">
          <cell r="E405">
            <v>8.0374804679721204E-2</v>
          </cell>
          <cell r="G405" t="str">
            <v>199911BUNME</v>
          </cell>
          <cell r="H405" t="str">
            <v>199911ME</v>
          </cell>
        </row>
        <row r="406">
          <cell r="E406">
            <v>7.2479000725015799E-2</v>
          </cell>
          <cell r="G406" t="str">
            <v>199911BCTME</v>
          </cell>
          <cell r="H406" t="str">
            <v>199911ME</v>
          </cell>
        </row>
        <row r="407">
          <cell r="E407">
            <v>9.4893056113740396E-2</v>
          </cell>
          <cell r="G407" t="str">
            <v>199911OTROSME</v>
          </cell>
          <cell r="H407" t="str">
            <v>199911ME</v>
          </cell>
        </row>
        <row r="408">
          <cell r="E408">
            <v>8.4575479018812905E-2</v>
          </cell>
          <cell r="G408" t="str">
            <v>199911OTROSME</v>
          </cell>
          <cell r="H408" t="str">
            <v>199911ME</v>
          </cell>
        </row>
        <row r="409">
          <cell r="E409">
            <v>7.7875731116997096E-2</v>
          </cell>
          <cell r="G409" t="str">
            <v>199912BMEME</v>
          </cell>
          <cell r="H409" t="str">
            <v>199912ME</v>
          </cell>
        </row>
        <row r="410">
          <cell r="E410">
            <v>8.3267815113590604E-2</v>
          </cell>
          <cell r="G410" t="str">
            <v>199912BNBME</v>
          </cell>
          <cell r="H410" t="str">
            <v>199912ME</v>
          </cell>
        </row>
        <row r="411">
          <cell r="E411">
            <v>8.5090610662253402E-2</v>
          </cell>
          <cell r="G411" t="str">
            <v>199912BREME</v>
          </cell>
          <cell r="H411" t="str">
            <v>199912ME</v>
          </cell>
        </row>
        <row r="412">
          <cell r="E412">
            <v>8.32312654490341E-2</v>
          </cell>
          <cell r="G412" t="str">
            <v>199912BSOME</v>
          </cell>
          <cell r="H412" t="str">
            <v>199912ME</v>
          </cell>
        </row>
        <row r="413">
          <cell r="E413">
            <v>8.3255789968348398E-2</v>
          </cell>
          <cell r="G413" t="str">
            <v>199912BCRME</v>
          </cell>
          <cell r="H413" t="str">
            <v>199912ME</v>
          </cell>
        </row>
        <row r="414">
          <cell r="E414">
            <v>8.4408441458918307E-2</v>
          </cell>
          <cell r="G414" t="str">
            <v>199912BUNME</v>
          </cell>
          <cell r="H414" t="str">
            <v>199912ME</v>
          </cell>
        </row>
        <row r="415">
          <cell r="E415">
            <v>8.8589705312733802E-2</v>
          </cell>
          <cell r="G415" t="str">
            <v>199912OTROSME</v>
          </cell>
          <cell r="H415" t="str">
            <v>199912ME</v>
          </cell>
        </row>
        <row r="416">
          <cell r="E416">
            <v>0.110591724223562</v>
          </cell>
          <cell r="G416" t="str">
            <v>199913BBAME</v>
          </cell>
          <cell r="H416" t="str">
            <v>199913ME</v>
          </cell>
        </row>
        <row r="417">
          <cell r="E417">
            <v>9.1683539328257499E-2</v>
          </cell>
          <cell r="G417" t="str">
            <v>199913BGAME</v>
          </cell>
          <cell r="H417" t="str">
            <v>199913ME</v>
          </cell>
        </row>
        <row r="418">
          <cell r="E418">
            <v>7.5161426276049798E-2</v>
          </cell>
          <cell r="G418" t="str">
            <v>199913BISME</v>
          </cell>
          <cell r="H418" t="str">
            <v>199913ME</v>
          </cell>
        </row>
        <row r="419">
          <cell r="E419">
            <v>8.4988072516832699E-2</v>
          </cell>
          <cell r="G419" t="str">
            <v>199913BSOME</v>
          </cell>
          <cell r="H419" t="str">
            <v>199913ME</v>
          </cell>
        </row>
        <row r="420">
          <cell r="E420">
            <v>8.9769645404349299E-2</v>
          </cell>
          <cell r="G420" t="str">
            <v>199913BCRME</v>
          </cell>
          <cell r="H420" t="str">
            <v>199913ME</v>
          </cell>
        </row>
        <row r="421">
          <cell r="E421">
            <v>8.6339188855386398E-2</v>
          </cell>
          <cell r="G421" t="str">
            <v>199913BUNME</v>
          </cell>
          <cell r="H421" t="str">
            <v>199913ME</v>
          </cell>
        </row>
        <row r="422">
          <cell r="E422">
            <v>8.1104248584930094E-2</v>
          </cell>
          <cell r="G422" t="str">
            <v>199913BCTME</v>
          </cell>
          <cell r="H422" t="str">
            <v>199913ME</v>
          </cell>
        </row>
        <row r="423">
          <cell r="E423">
            <v>9.40023658193683E-2</v>
          </cell>
          <cell r="G423" t="str">
            <v>199913OTROSME</v>
          </cell>
          <cell r="H423" t="str">
            <v>199913ME</v>
          </cell>
        </row>
        <row r="424">
          <cell r="E424">
            <v>7.3213172157314793E-2</v>
          </cell>
          <cell r="G424" t="str">
            <v>199914BNBME</v>
          </cell>
          <cell r="H424" t="str">
            <v>199914ME</v>
          </cell>
        </row>
        <row r="425">
          <cell r="E425">
            <v>8.3142959159066193E-2</v>
          </cell>
          <cell r="G425" t="str">
            <v>199914BSOME</v>
          </cell>
          <cell r="H425" t="str">
            <v>199914ME</v>
          </cell>
        </row>
        <row r="426">
          <cell r="E426">
            <v>7.7825262950567797E-2</v>
          </cell>
          <cell r="G426" t="str">
            <v>199914BUNME</v>
          </cell>
          <cell r="H426" t="str">
            <v>199914ME</v>
          </cell>
        </row>
        <row r="427">
          <cell r="E427">
            <v>8.0198423721468001E-2</v>
          </cell>
          <cell r="G427" t="str">
            <v>199914BCTME</v>
          </cell>
          <cell r="H427" t="str">
            <v>199914ME</v>
          </cell>
        </row>
        <row r="428">
          <cell r="E428">
            <v>8.8677395785894106E-2</v>
          </cell>
          <cell r="G428" t="str">
            <v>199914OTROSME</v>
          </cell>
          <cell r="H428" t="str">
            <v>199914ME</v>
          </cell>
        </row>
        <row r="429">
          <cell r="E429">
            <v>9.1125743575428506E-2</v>
          </cell>
          <cell r="G429" t="str">
            <v>199915BGAME</v>
          </cell>
          <cell r="H429" t="str">
            <v>199915ME</v>
          </cell>
        </row>
        <row r="430">
          <cell r="E430">
            <v>8.8706143499217099E-2</v>
          </cell>
          <cell r="G430" t="str">
            <v>199915BISME</v>
          </cell>
          <cell r="H430" t="str">
            <v>199915ME</v>
          </cell>
        </row>
        <row r="431">
          <cell r="E431">
            <v>9.2742934516399894E-2</v>
          </cell>
          <cell r="G431" t="str">
            <v>199915BNBME</v>
          </cell>
          <cell r="H431" t="str">
            <v>199915ME</v>
          </cell>
        </row>
        <row r="432">
          <cell r="E432">
            <v>8.5845045077503707E-2</v>
          </cell>
          <cell r="G432" t="str">
            <v>199915BSOME</v>
          </cell>
          <cell r="H432" t="str">
            <v>199915ME</v>
          </cell>
        </row>
        <row r="433">
          <cell r="E433">
            <v>9.5458325514610906E-2</v>
          </cell>
          <cell r="G433" t="str">
            <v>199915BUNME</v>
          </cell>
          <cell r="H433" t="str">
            <v>199915ME</v>
          </cell>
        </row>
        <row r="434">
          <cell r="E434">
            <v>8.5445674464694296E-2</v>
          </cell>
          <cell r="G434" t="str">
            <v>199915BCTME</v>
          </cell>
          <cell r="H434" t="str">
            <v>199915ME</v>
          </cell>
        </row>
        <row r="435">
          <cell r="E435">
            <v>8.9406772840090104E-2</v>
          </cell>
          <cell r="G435" t="str">
            <v>199915OTROSME</v>
          </cell>
          <cell r="H435" t="str">
            <v>199915ME</v>
          </cell>
        </row>
        <row r="436">
          <cell r="E436">
            <v>0.110693606035954</v>
          </cell>
          <cell r="G436" t="str">
            <v>199916BBAME</v>
          </cell>
          <cell r="H436" t="str">
            <v>199916ME</v>
          </cell>
        </row>
        <row r="437">
          <cell r="E437">
            <v>8.3481442755656901E-2</v>
          </cell>
          <cell r="G437" t="str">
            <v>199916BGAME</v>
          </cell>
          <cell r="H437" t="str">
            <v>199916ME</v>
          </cell>
        </row>
        <row r="438">
          <cell r="E438">
            <v>5.1252853745250598E-2</v>
          </cell>
          <cell r="G438" t="str">
            <v>199916BNBME</v>
          </cell>
          <cell r="H438" t="str">
            <v>199916ME</v>
          </cell>
        </row>
        <row r="439">
          <cell r="E439">
            <v>8.3210127838058104E-2</v>
          </cell>
          <cell r="G439" t="str">
            <v>199916BSOME</v>
          </cell>
          <cell r="H439" t="str">
            <v>199916ME</v>
          </cell>
        </row>
        <row r="440">
          <cell r="E440">
            <v>6.1831237965725303E-2</v>
          </cell>
          <cell r="G440" t="str">
            <v>199916BCRME</v>
          </cell>
          <cell r="H440" t="str">
            <v>199916ME</v>
          </cell>
        </row>
        <row r="441">
          <cell r="E441">
            <v>7.1558757677658902E-2</v>
          </cell>
          <cell r="G441" t="str">
            <v>199916BCTME</v>
          </cell>
          <cell r="H441" t="str">
            <v>199916ME</v>
          </cell>
        </row>
        <row r="442">
          <cell r="E442">
            <v>9.1040801059114801E-2</v>
          </cell>
          <cell r="G442" t="str">
            <v>199916OTROSME</v>
          </cell>
          <cell r="H442" t="str">
            <v>199916ME</v>
          </cell>
        </row>
        <row r="443">
          <cell r="E443">
            <v>0.10622964776239301</v>
          </cell>
          <cell r="G443" t="str">
            <v>199917BBAME</v>
          </cell>
          <cell r="H443" t="str">
            <v>199917ME</v>
          </cell>
        </row>
        <row r="444">
          <cell r="E444">
            <v>8.3190922175788301E-2</v>
          </cell>
          <cell r="G444" t="str">
            <v>199917BGAME</v>
          </cell>
          <cell r="H444" t="str">
            <v>199917ME</v>
          </cell>
        </row>
        <row r="445">
          <cell r="E445">
            <v>8.4107776029019601E-2</v>
          </cell>
          <cell r="G445" t="str">
            <v>199917BNBME</v>
          </cell>
          <cell r="H445" t="str">
            <v>199917ME</v>
          </cell>
        </row>
        <row r="446">
          <cell r="E446">
            <v>7.7833668312682305E-2</v>
          </cell>
          <cell r="G446" t="str">
            <v>199917BSCME</v>
          </cell>
          <cell r="H446" t="str">
            <v>199917ME</v>
          </cell>
        </row>
        <row r="447">
          <cell r="E447">
            <v>8.8629780314181103E-2</v>
          </cell>
          <cell r="G447" t="str">
            <v>199917BSOME</v>
          </cell>
          <cell r="H447" t="str">
            <v>199917ME</v>
          </cell>
        </row>
        <row r="448">
          <cell r="E448">
            <v>8.3262470279056505E-2</v>
          </cell>
          <cell r="G448" t="str">
            <v>199917BCRME</v>
          </cell>
          <cell r="H448" t="str">
            <v>199917ME</v>
          </cell>
        </row>
        <row r="449">
          <cell r="E449">
            <v>8.3175963423896701E-2</v>
          </cell>
          <cell r="G449" t="str">
            <v>199917BUNME</v>
          </cell>
          <cell r="H449" t="str">
            <v>199917ME</v>
          </cell>
        </row>
        <row r="450">
          <cell r="E450">
            <v>8.9459473150450497E-2</v>
          </cell>
          <cell r="G450" t="str">
            <v>199917OTROSME</v>
          </cell>
          <cell r="H450" t="str">
            <v>199917ME</v>
          </cell>
        </row>
        <row r="451">
          <cell r="E451">
            <v>9.3212280890898197E-2</v>
          </cell>
          <cell r="G451" t="str">
            <v>199918BGAME</v>
          </cell>
          <cell r="H451" t="str">
            <v>199918ME</v>
          </cell>
        </row>
        <row r="452">
          <cell r="E452">
            <v>8.8697513490587104E-2</v>
          </cell>
          <cell r="G452" t="str">
            <v>199918BISME</v>
          </cell>
          <cell r="H452" t="str">
            <v>199918ME</v>
          </cell>
        </row>
        <row r="453">
          <cell r="E453">
            <v>8.2999506807509796E-2</v>
          </cell>
          <cell r="G453" t="str">
            <v>199918BMEME</v>
          </cell>
          <cell r="H453" t="str">
            <v>199918ME</v>
          </cell>
        </row>
        <row r="454">
          <cell r="E454">
            <v>8.7833587233503804E-2</v>
          </cell>
          <cell r="G454" t="str">
            <v>199918BNBME</v>
          </cell>
          <cell r="H454" t="str">
            <v>199918ME</v>
          </cell>
        </row>
        <row r="455">
          <cell r="E455">
            <v>8.5957634967257904E-2</v>
          </cell>
          <cell r="G455" t="str">
            <v>199918BCRME</v>
          </cell>
          <cell r="H455" t="str">
            <v>199918ME</v>
          </cell>
        </row>
        <row r="456">
          <cell r="E456">
            <v>9.0069690377618597E-2</v>
          </cell>
          <cell r="G456" t="str">
            <v>199918BUNME</v>
          </cell>
          <cell r="H456" t="str">
            <v>199918ME</v>
          </cell>
        </row>
        <row r="457">
          <cell r="E457">
            <v>8.8706143499217099E-2</v>
          </cell>
          <cell r="G457" t="str">
            <v>199918BCTME</v>
          </cell>
          <cell r="H457" t="str">
            <v>199918ME</v>
          </cell>
        </row>
        <row r="458">
          <cell r="E458">
            <v>9.3556359168563599E-2</v>
          </cell>
          <cell r="G458" t="str">
            <v>199918OTROSME</v>
          </cell>
          <cell r="H458" t="str">
            <v>199918ME</v>
          </cell>
        </row>
        <row r="459">
          <cell r="E459">
            <v>8.9223007117815598E-2</v>
          </cell>
          <cell r="G459" t="str">
            <v>199919BGAME</v>
          </cell>
          <cell r="H459" t="str">
            <v>199919ME</v>
          </cell>
        </row>
        <row r="460">
          <cell r="E460">
            <v>8.8744666433707597E-2</v>
          </cell>
          <cell r="G460" t="str">
            <v>199919BISME</v>
          </cell>
          <cell r="H460" t="str">
            <v>199919ME</v>
          </cell>
        </row>
        <row r="461">
          <cell r="E461">
            <v>8.4865383933193803E-2</v>
          </cell>
          <cell r="G461" t="str">
            <v>199919BNBME</v>
          </cell>
          <cell r="H461" t="str">
            <v>199919ME</v>
          </cell>
        </row>
        <row r="462">
          <cell r="E462">
            <v>8.9526862876929902E-2</v>
          </cell>
          <cell r="G462" t="str">
            <v>199919BCRME</v>
          </cell>
          <cell r="H462" t="str">
            <v>199919ME</v>
          </cell>
        </row>
        <row r="463">
          <cell r="E463">
            <v>8.1371998193495401E-2</v>
          </cell>
          <cell r="G463" t="str">
            <v>199919BUNME</v>
          </cell>
          <cell r="H463" t="str">
            <v>199919ME</v>
          </cell>
        </row>
        <row r="464">
          <cell r="E464">
            <v>9.1090827100527294E-2</v>
          </cell>
          <cell r="G464" t="str">
            <v>199919OTROSME</v>
          </cell>
          <cell r="H464" t="str">
            <v>199919ME</v>
          </cell>
        </row>
        <row r="465">
          <cell r="E465">
            <v>9.5349687967079502E-2</v>
          </cell>
          <cell r="G465" t="str">
            <v>199920BGAME</v>
          </cell>
          <cell r="H465" t="str">
            <v>199920ME</v>
          </cell>
        </row>
        <row r="466">
          <cell r="E466">
            <v>8.1475702803664896E-2</v>
          </cell>
          <cell r="G466" t="str">
            <v>199920BISME</v>
          </cell>
          <cell r="H466" t="str">
            <v>199920ME</v>
          </cell>
        </row>
        <row r="467">
          <cell r="E467">
            <v>8.6500250522483405E-2</v>
          </cell>
          <cell r="G467" t="str">
            <v>199920BREME</v>
          </cell>
          <cell r="H467" t="str">
            <v>199920ME</v>
          </cell>
        </row>
        <row r="468">
          <cell r="E468">
            <v>8.4285439083139901E-2</v>
          </cell>
          <cell r="G468" t="str">
            <v>199920BSOME</v>
          </cell>
          <cell r="H468" t="str">
            <v>199920ME</v>
          </cell>
        </row>
        <row r="469">
          <cell r="E469">
            <v>8.2484320004910197E-2</v>
          </cell>
          <cell r="G469" t="str">
            <v>199920BCRME</v>
          </cell>
          <cell r="H469" t="str">
            <v>199920ME</v>
          </cell>
        </row>
        <row r="470">
          <cell r="E470">
            <v>0.122831183087752</v>
          </cell>
          <cell r="G470" t="str">
            <v>199920BUNME</v>
          </cell>
          <cell r="H470" t="str">
            <v>199920ME</v>
          </cell>
        </row>
        <row r="471">
          <cell r="E471">
            <v>8.3275514963228298E-2</v>
          </cell>
          <cell r="G471" t="str">
            <v>199920BCTME</v>
          </cell>
          <cell r="H471" t="str">
            <v>199920ME</v>
          </cell>
        </row>
        <row r="472">
          <cell r="E472">
            <v>8.9955128047049596E-2</v>
          </cell>
          <cell r="G472" t="str">
            <v>199920OTROSME</v>
          </cell>
          <cell r="H472" t="str">
            <v>199920ME</v>
          </cell>
        </row>
        <row r="473">
          <cell r="E473">
            <v>7.2482179454798248E-2</v>
          </cell>
          <cell r="G473" t="str">
            <v>199921BNBME</v>
          </cell>
          <cell r="H473" t="str">
            <v>199921ME</v>
          </cell>
        </row>
        <row r="474">
          <cell r="E474">
            <v>8.3182760857066662E-2</v>
          </cell>
          <cell r="G474" t="str">
            <v>199921BSOME</v>
          </cell>
          <cell r="H474" t="str">
            <v>199921ME</v>
          </cell>
        </row>
        <row r="475">
          <cell r="E475">
            <v>8.3229345207130212E-2</v>
          </cell>
          <cell r="G475" t="str">
            <v>199921BCRME</v>
          </cell>
          <cell r="H475" t="str">
            <v>199921ME</v>
          </cell>
        </row>
        <row r="476">
          <cell r="E476">
            <v>8.8390905892635097E-2</v>
          </cell>
          <cell r="G476" t="str">
            <v>199921BUNME</v>
          </cell>
          <cell r="H476" t="str">
            <v>199921ME</v>
          </cell>
        </row>
        <row r="477">
          <cell r="E477">
            <v>6.1831237965725316E-2</v>
          </cell>
          <cell r="G477" t="str">
            <v>199921BCTME</v>
          </cell>
          <cell r="H477" t="str">
            <v>199921ME</v>
          </cell>
        </row>
        <row r="478">
          <cell r="E478">
            <v>9.0368482018586951E-2</v>
          </cell>
          <cell r="G478" t="str">
            <v>199921OTROSME</v>
          </cell>
          <cell r="H478" t="str">
            <v>199921ME</v>
          </cell>
        </row>
        <row r="479">
          <cell r="E479">
            <v>7.6359591376159011E-2</v>
          </cell>
          <cell r="G479" t="str">
            <v>199922BGAME</v>
          </cell>
          <cell r="H479" t="str">
            <v>199922ME</v>
          </cell>
        </row>
        <row r="480">
          <cell r="E480">
            <v>7.2493587109080382E-2</v>
          </cell>
          <cell r="G480" t="str">
            <v>199922BMEME</v>
          </cell>
          <cell r="H480" t="str">
            <v>199922ME</v>
          </cell>
        </row>
        <row r="481">
          <cell r="E481">
            <v>8.2425889416111328E-2</v>
          </cell>
          <cell r="G481" t="str">
            <v>199922BSOME</v>
          </cell>
          <cell r="H481" t="str">
            <v>199922ME</v>
          </cell>
        </row>
        <row r="482">
          <cell r="E482">
            <v>6.1820624423723373E-2</v>
          </cell>
          <cell r="G482" t="str">
            <v>199922BCTME</v>
          </cell>
          <cell r="H482" t="str">
            <v>199922ME</v>
          </cell>
        </row>
        <row r="483">
          <cell r="E483">
            <v>9.09916419304235E-2</v>
          </cell>
          <cell r="G483" t="str">
            <v>199922OTROSME</v>
          </cell>
          <cell r="H483" t="str">
            <v>199922ME</v>
          </cell>
        </row>
        <row r="484">
          <cell r="E484">
            <v>9.4008304941307061E-2</v>
          </cell>
          <cell r="G484" t="str">
            <v>199923BGAME</v>
          </cell>
          <cell r="H484" t="str">
            <v>199923ME</v>
          </cell>
        </row>
        <row r="485">
          <cell r="E485">
            <v>7.629048132617075E-2</v>
          </cell>
          <cell r="G485" t="str">
            <v>199923BMEME</v>
          </cell>
          <cell r="H485" t="str">
            <v>199923ME</v>
          </cell>
        </row>
        <row r="486">
          <cell r="E486">
            <v>9.9631297330773361E-2</v>
          </cell>
          <cell r="G486" t="str">
            <v>199923BNBME</v>
          </cell>
          <cell r="H486" t="str">
            <v>199923ME</v>
          </cell>
        </row>
        <row r="487">
          <cell r="E487">
            <v>8.5153121826657907E-2</v>
          </cell>
          <cell r="G487" t="str">
            <v>199923BSOME</v>
          </cell>
          <cell r="H487" t="str">
            <v>199923ME</v>
          </cell>
        </row>
        <row r="488">
          <cell r="E488">
            <v>0.11064263427776488</v>
          </cell>
          <cell r="G488" t="str">
            <v>199923BCRME</v>
          </cell>
          <cell r="H488" t="str">
            <v>199923ME</v>
          </cell>
        </row>
        <row r="489">
          <cell r="E489">
            <v>9.9617525959505349E-2</v>
          </cell>
          <cell r="G489" t="str">
            <v>199923BUNME</v>
          </cell>
          <cell r="H489" t="str">
            <v>199923ME</v>
          </cell>
        </row>
        <row r="490">
          <cell r="E490">
            <v>9.5125838405190816E-2</v>
          </cell>
          <cell r="G490" t="str">
            <v>199923BCTME</v>
          </cell>
          <cell r="H490" t="str">
            <v>199923ME</v>
          </cell>
        </row>
        <row r="491">
          <cell r="E491">
            <v>9.0365059052932059E-2</v>
          </cell>
          <cell r="G491" t="str">
            <v>199923OTROSME</v>
          </cell>
          <cell r="H491" t="str">
            <v>199923ME</v>
          </cell>
        </row>
        <row r="492">
          <cell r="E492">
            <v>9.5527467260147464E-2</v>
          </cell>
          <cell r="G492" t="str">
            <v>199924BGAME</v>
          </cell>
          <cell r="H492" t="str">
            <v>199924ME</v>
          </cell>
        </row>
        <row r="493">
          <cell r="E493">
            <v>0.10958034352041378</v>
          </cell>
          <cell r="G493" t="str">
            <v>199924BSCME</v>
          </cell>
          <cell r="H493" t="str">
            <v>199924ME</v>
          </cell>
        </row>
        <row r="494">
          <cell r="E494">
            <v>0.12231154453199571</v>
          </cell>
          <cell r="G494" t="str">
            <v>199924BSOME</v>
          </cell>
          <cell r="H494" t="str">
            <v>199924ME</v>
          </cell>
        </row>
        <row r="495">
          <cell r="E495">
            <v>0.10626097101648146</v>
          </cell>
          <cell r="G495" t="str">
            <v>199924BCRME</v>
          </cell>
          <cell r="H495" t="str">
            <v>199924ME</v>
          </cell>
        </row>
        <row r="496">
          <cell r="E496">
            <v>0.10512489581233543</v>
          </cell>
          <cell r="G496" t="str">
            <v>199924BUNME</v>
          </cell>
          <cell r="H496" t="str">
            <v>199924ME</v>
          </cell>
        </row>
        <row r="497">
          <cell r="E497">
            <v>9.9156349122051027E-2</v>
          </cell>
          <cell r="G497" t="str">
            <v>199924BCTME</v>
          </cell>
          <cell r="H497" t="str">
            <v>199924ME</v>
          </cell>
        </row>
        <row r="498">
          <cell r="E498">
            <v>0.10934644599603661</v>
          </cell>
          <cell r="G498" t="str">
            <v>199924OTROSME</v>
          </cell>
          <cell r="H498" t="str">
            <v>199924ME</v>
          </cell>
        </row>
        <row r="499">
          <cell r="E499">
            <v>0.10266958558643921</v>
          </cell>
          <cell r="G499" t="str">
            <v>199925BGAME</v>
          </cell>
          <cell r="H499" t="str">
            <v>199925ME</v>
          </cell>
        </row>
        <row r="500">
          <cell r="E500">
            <v>0.10099190346684195</v>
          </cell>
          <cell r="G500" t="str">
            <v>199925BNBME</v>
          </cell>
          <cell r="H500" t="str">
            <v>199925ME</v>
          </cell>
        </row>
        <row r="501">
          <cell r="E501">
            <v>0.11059172422356212</v>
          </cell>
          <cell r="G501" t="str">
            <v>199925BSCME</v>
          </cell>
          <cell r="H501" t="str">
            <v>199925ME</v>
          </cell>
        </row>
        <row r="502">
          <cell r="E502">
            <v>0.12179108420820106</v>
          </cell>
          <cell r="G502" t="str">
            <v>199925BSOME</v>
          </cell>
          <cell r="H502" t="str">
            <v>199925ME</v>
          </cell>
        </row>
        <row r="503">
          <cell r="E503">
            <v>0.10956068618623567</v>
          </cell>
          <cell r="G503" t="str">
            <v>199925BUNME</v>
          </cell>
          <cell r="H503" t="str">
            <v>199925ME</v>
          </cell>
        </row>
        <row r="504">
          <cell r="E504">
            <v>0.10595794349544958</v>
          </cell>
          <cell r="G504" t="str">
            <v>199925BCTME</v>
          </cell>
          <cell r="H504" t="str">
            <v>199925ME</v>
          </cell>
        </row>
        <row r="505">
          <cell r="E505">
            <v>0.11785118513926669</v>
          </cell>
          <cell r="G505" t="str">
            <v>199925OTROSME</v>
          </cell>
          <cell r="H505" t="str">
            <v>199925ME</v>
          </cell>
        </row>
        <row r="506">
          <cell r="E506">
            <v>0.10003163669810511</v>
          </cell>
          <cell r="G506" t="str">
            <v>199926BGAME</v>
          </cell>
          <cell r="H506" t="str">
            <v>199926ME</v>
          </cell>
        </row>
        <row r="507">
          <cell r="E507">
            <v>9.841485426870121E-2</v>
          </cell>
          <cell r="G507" t="str">
            <v>199926BMEME</v>
          </cell>
          <cell r="H507" t="str">
            <v>199926ME</v>
          </cell>
        </row>
        <row r="508">
          <cell r="E508">
            <v>9.1430660336492275E-2</v>
          </cell>
          <cell r="G508" t="str">
            <v>199926BNBME</v>
          </cell>
          <cell r="H508" t="str">
            <v>199926ME</v>
          </cell>
        </row>
        <row r="509">
          <cell r="E509">
            <v>0.12007721831878843</v>
          </cell>
          <cell r="G509" t="str">
            <v>199926BSOME</v>
          </cell>
          <cell r="H509" t="str">
            <v>199926ME</v>
          </cell>
        </row>
        <row r="510">
          <cell r="E510">
            <v>0.10719417669788825</v>
          </cell>
          <cell r="G510" t="str">
            <v>199926BUNME</v>
          </cell>
          <cell r="H510" t="str">
            <v>199926ME</v>
          </cell>
        </row>
        <row r="511">
          <cell r="E511">
            <v>0.11171173595568742</v>
          </cell>
          <cell r="G511" t="str">
            <v>199926BCTME</v>
          </cell>
          <cell r="H511" t="str">
            <v>199926ME</v>
          </cell>
        </row>
        <row r="512">
          <cell r="E512">
            <v>0.12208121557156196</v>
          </cell>
          <cell r="G512" t="str">
            <v>199926OTROSME</v>
          </cell>
          <cell r="H512" t="str">
            <v>199926ME</v>
          </cell>
        </row>
        <row r="513">
          <cell r="E513">
            <v>8.3277439925637742E-2</v>
          </cell>
          <cell r="G513" t="str">
            <v>199927BDBME</v>
          </cell>
          <cell r="H513" t="str">
            <v>199927ME</v>
          </cell>
        </row>
        <row r="514">
          <cell r="E514">
            <v>8.9144276222997643E-2</v>
          </cell>
          <cell r="G514" t="str">
            <v>199927BGAME</v>
          </cell>
          <cell r="H514" t="str">
            <v>199927ME</v>
          </cell>
        </row>
        <row r="515">
          <cell r="E515">
            <v>7.7875731116997082E-2</v>
          </cell>
          <cell r="G515" t="str">
            <v>199927BMEME</v>
          </cell>
          <cell r="H515" t="str">
            <v>199927ME</v>
          </cell>
        </row>
        <row r="516">
          <cell r="E516">
            <v>8.4381455977782946E-2</v>
          </cell>
          <cell r="G516" t="str">
            <v>199927BNBME</v>
          </cell>
          <cell r="H516" t="str">
            <v>199927ME</v>
          </cell>
        </row>
        <row r="517">
          <cell r="E517">
            <v>9.3708985429279607E-2</v>
          </cell>
          <cell r="G517" t="str">
            <v>199927BSOME</v>
          </cell>
          <cell r="H517" t="str">
            <v>199927ME</v>
          </cell>
        </row>
        <row r="518">
          <cell r="E518">
            <v>9.0032561929154389E-2</v>
          </cell>
          <cell r="G518" t="str">
            <v>199927BUNME</v>
          </cell>
          <cell r="H518" t="str">
            <v>199927ME</v>
          </cell>
        </row>
        <row r="519">
          <cell r="E519">
            <v>7.8940261422658337E-2</v>
          </cell>
          <cell r="G519" t="str">
            <v>199927BCTME</v>
          </cell>
          <cell r="H519" t="str">
            <v>199927ME</v>
          </cell>
        </row>
        <row r="520">
          <cell r="E520">
            <v>0.105238777061695</v>
          </cell>
          <cell r="G520" t="str">
            <v>199927OTROSME</v>
          </cell>
          <cell r="H520" t="str">
            <v>199927ME</v>
          </cell>
        </row>
        <row r="521">
          <cell r="E521">
            <v>9.2565169483102325E-2</v>
          </cell>
          <cell r="F521">
            <v>2127842.67</v>
          </cell>
          <cell r="G521" t="str">
            <v>199928BGAME</v>
          </cell>
          <cell r="H521" t="str">
            <v>199928ME</v>
          </cell>
        </row>
        <row r="522">
          <cell r="E522">
            <v>8.8390905892635083E-2</v>
          </cell>
          <cell r="F522">
            <v>1033498.9</v>
          </cell>
          <cell r="G522" t="str">
            <v>199928BMEME</v>
          </cell>
          <cell r="H522" t="str">
            <v>199928ME</v>
          </cell>
        </row>
        <row r="523">
          <cell r="E523">
            <v>7.4421738528432008E-2</v>
          </cell>
          <cell r="F523">
            <v>5000205.5599999996</v>
          </cell>
          <cell r="G523" t="str">
            <v>199928BCRME</v>
          </cell>
          <cell r="H523" t="str">
            <v>199928ME</v>
          </cell>
        </row>
        <row r="524">
          <cell r="E524">
            <v>0.10232420785265761</v>
          </cell>
          <cell r="F524">
            <v>370701.46</v>
          </cell>
          <cell r="G524" t="str">
            <v>199928BUNME</v>
          </cell>
          <cell r="H524" t="str">
            <v>199928ME</v>
          </cell>
        </row>
        <row r="525">
          <cell r="E525">
            <v>7.4014909609664739E-2</v>
          </cell>
          <cell r="F525">
            <v>9100000</v>
          </cell>
          <cell r="G525" t="str">
            <v>199928BCTME</v>
          </cell>
          <cell r="H525" t="str">
            <v>199928ME</v>
          </cell>
        </row>
        <row r="526">
          <cell r="E526">
            <v>9.4813801162025646E-2</v>
          </cell>
          <cell r="F526">
            <v>3912598.83</v>
          </cell>
          <cell r="G526" t="str">
            <v>199928OTROSME</v>
          </cell>
          <cell r="H526" t="str">
            <v>199928ME</v>
          </cell>
        </row>
        <row r="527">
          <cell r="E527">
            <v>8.2140840636904869E-2</v>
          </cell>
          <cell r="F527">
            <v>5000000</v>
          </cell>
          <cell r="G527" t="str">
            <v>199929BSCME</v>
          </cell>
          <cell r="H527" t="str">
            <v>199929ME</v>
          </cell>
        </row>
        <row r="528">
          <cell r="E528">
            <v>7.2486292947338216E-2</v>
          </cell>
          <cell r="F528">
            <v>3000000</v>
          </cell>
          <cell r="G528" t="str">
            <v>199929BCRME</v>
          </cell>
          <cell r="H528" t="str">
            <v>199929ME</v>
          </cell>
        </row>
        <row r="529">
          <cell r="E529">
            <v>7.5151576466347292E-2</v>
          </cell>
          <cell r="F529">
            <v>2000000</v>
          </cell>
          <cell r="G529" t="str">
            <v>199929BCTME</v>
          </cell>
          <cell r="H529" t="str">
            <v>199929ME</v>
          </cell>
        </row>
        <row r="530">
          <cell r="E530">
            <v>8.6283171025155203E-2</v>
          </cell>
          <cell r="F530">
            <v>1207367.74</v>
          </cell>
          <cell r="G530" t="str">
            <v>199929OTROSME</v>
          </cell>
          <cell r="H530" t="str">
            <v>199929ME</v>
          </cell>
        </row>
        <row r="531">
          <cell r="E531">
            <v>6.1804713146957679E-2</v>
          </cell>
          <cell r="F531">
            <v>2000000</v>
          </cell>
          <cell r="G531" t="str">
            <v>199930BSCME</v>
          </cell>
          <cell r="H531" t="str">
            <v>199930ME</v>
          </cell>
        </row>
        <row r="532">
          <cell r="E532">
            <v>7.3705327114428246E-2</v>
          </cell>
          <cell r="F532">
            <v>2712237.5</v>
          </cell>
          <cell r="G532" t="str">
            <v>199930BUNME</v>
          </cell>
          <cell r="H532" t="str">
            <v>199930ME</v>
          </cell>
        </row>
        <row r="533">
          <cell r="E533">
            <v>8.7195135835435311E-2</v>
          </cell>
          <cell r="F533">
            <v>710660.85</v>
          </cell>
          <cell r="G533" t="str">
            <v>199930OTROSME</v>
          </cell>
          <cell r="H533" t="str">
            <v>199930ME</v>
          </cell>
        </row>
        <row r="534">
          <cell r="E534">
            <v>6.9288812262196409E-2</v>
          </cell>
          <cell r="F534">
            <v>500000</v>
          </cell>
          <cell r="G534" t="str">
            <v>199931BDBME</v>
          </cell>
          <cell r="H534" t="str">
            <v>199931ME</v>
          </cell>
        </row>
        <row r="535">
          <cell r="E535">
            <v>7.1415604574286973E-2</v>
          </cell>
          <cell r="F535">
            <v>3000279.19</v>
          </cell>
          <cell r="G535" t="str">
            <v>199931BSOME</v>
          </cell>
          <cell r="H535" t="str">
            <v>199931ME</v>
          </cell>
        </row>
        <row r="536">
          <cell r="E536">
            <v>6.9591131662058603E-2</v>
          </cell>
          <cell r="F536">
            <v>7001145.8300000001</v>
          </cell>
          <cell r="G536" t="str">
            <v>199931BUNME</v>
          </cell>
          <cell r="H536" t="str">
            <v>199931ME</v>
          </cell>
        </row>
        <row r="537">
          <cell r="E537">
            <v>6.3960910378390246E-2</v>
          </cell>
          <cell r="F537">
            <v>9000000</v>
          </cell>
          <cell r="G537" t="str">
            <v>199931BCTME</v>
          </cell>
          <cell r="H537" t="str">
            <v>199931ME</v>
          </cell>
        </row>
        <row r="538">
          <cell r="E538">
            <v>8.8166556292730708E-2</v>
          </cell>
          <cell r="F538">
            <v>2906334.74</v>
          </cell>
          <cell r="G538" t="str">
            <v>199931OTROSME</v>
          </cell>
          <cell r="H538" t="str">
            <v>199931ME</v>
          </cell>
        </row>
        <row r="539">
          <cell r="E539">
            <v>8.8390905892635097E-2</v>
          </cell>
          <cell r="F539">
            <v>739040.85</v>
          </cell>
          <cell r="G539" t="str">
            <v>199932BMEME</v>
          </cell>
          <cell r="H539" t="str">
            <v>199932ME</v>
          </cell>
        </row>
        <row r="540">
          <cell r="E540">
            <v>7.7758106246000214E-2</v>
          </cell>
          <cell r="F540">
            <v>2001741.83</v>
          </cell>
          <cell r="G540" t="str">
            <v>199932BSOME</v>
          </cell>
          <cell r="H540" t="str">
            <v>199932ME</v>
          </cell>
        </row>
        <row r="541">
          <cell r="E541">
            <v>6.9064673281628464E-2</v>
          </cell>
          <cell r="F541">
            <v>8301319.4399999995</v>
          </cell>
          <cell r="G541" t="str">
            <v>199932BUNME</v>
          </cell>
          <cell r="H541" t="str">
            <v>199932ME</v>
          </cell>
        </row>
        <row r="542">
          <cell r="E542">
            <v>8.4234630922169873E-2</v>
          </cell>
          <cell r="F542">
            <v>1005604.05</v>
          </cell>
          <cell r="G542" t="str">
            <v>199932OTROSME</v>
          </cell>
          <cell r="H542" t="str">
            <v>199932ME</v>
          </cell>
        </row>
        <row r="543">
          <cell r="E543">
            <v>6.7034089425761501E-2</v>
          </cell>
          <cell r="F543">
            <v>1000000</v>
          </cell>
          <cell r="G543" t="str">
            <v>199933BGAME</v>
          </cell>
          <cell r="H543" t="str">
            <v>199933ME</v>
          </cell>
        </row>
        <row r="544">
          <cell r="E544">
            <v>5.6527302012983727E-2</v>
          </cell>
          <cell r="F544">
            <v>1900000</v>
          </cell>
          <cell r="G544" t="str">
            <v>199933BISME</v>
          </cell>
          <cell r="H544" t="str">
            <v>199933ME</v>
          </cell>
        </row>
        <row r="545">
          <cell r="E545">
            <v>8.8390905892635097E-2</v>
          </cell>
          <cell r="F545">
            <v>302408.31</v>
          </cell>
          <cell r="G545" t="str">
            <v>199933BMEME</v>
          </cell>
          <cell r="H545" t="str">
            <v>199933ME</v>
          </cell>
        </row>
        <row r="546">
          <cell r="E546">
            <v>6.9823490445842129E-2</v>
          </cell>
          <cell r="F546">
            <v>2500000</v>
          </cell>
          <cell r="G546" t="str">
            <v>199933BNBME</v>
          </cell>
          <cell r="H546" t="str">
            <v>199933ME</v>
          </cell>
        </row>
        <row r="547">
          <cell r="E547">
            <v>6.3945309601644684E-2</v>
          </cell>
          <cell r="F547">
            <v>500000</v>
          </cell>
          <cell r="G547" t="str">
            <v>199933BSOME</v>
          </cell>
          <cell r="H547" t="str">
            <v>199933ME</v>
          </cell>
        </row>
        <row r="548">
          <cell r="E548">
            <v>6.9324154428295134E-2</v>
          </cell>
          <cell r="F548">
            <v>3000000</v>
          </cell>
          <cell r="G548" t="str">
            <v>199933BUNME</v>
          </cell>
          <cell r="H548" t="str">
            <v>199933ME</v>
          </cell>
        </row>
        <row r="549">
          <cell r="E549">
            <v>7.55857358893747E-2</v>
          </cell>
          <cell r="F549">
            <v>1614470.34</v>
          </cell>
          <cell r="G549" t="str">
            <v>199933OTROSME</v>
          </cell>
          <cell r="H549" t="str">
            <v>199933ME</v>
          </cell>
        </row>
        <row r="550">
          <cell r="E550">
            <v>5.6522866303084562E-2</v>
          </cell>
          <cell r="F550">
            <v>700000</v>
          </cell>
          <cell r="G550" t="str">
            <v>199934BDBME</v>
          </cell>
          <cell r="H550" t="str">
            <v>199934ME</v>
          </cell>
        </row>
        <row r="551">
          <cell r="E551">
            <v>7.0729786388222721E-2</v>
          </cell>
          <cell r="F551">
            <v>3007997.27</v>
          </cell>
          <cell r="G551" t="str">
            <v>199934BSOME</v>
          </cell>
          <cell r="H551" t="str">
            <v>199934ME</v>
          </cell>
        </row>
        <row r="552">
          <cell r="E552">
            <v>6.3287997224662121E-2</v>
          </cell>
          <cell r="F552">
            <v>9813841.0700000003</v>
          </cell>
          <cell r="G552" t="str">
            <v>199934BUNME</v>
          </cell>
          <cell r="H552" t="str">
            <v>199934ME</v>
          </cell>
        </row>
        <row r="553">
          <cell r="E553">
            <v>5.1252853745250571E-2</v>
          </cell>
          <cell r="F553">
            <v>2000000</v>
          </cell>
          <cell r="G553" t="str">
            <v>199934BCTME</v>
          </cell>
          <cell r="H553" t="str">
            <v>199934ME</v>
          </cell>
        </row>
        <row r="554">
          <cell r="E554">
            <v>8.2483019991053425E-2</v>
          </cell>
          <cell r="F554">
            <v>1007108.36</v>
          </cell>
          <cell r="G554" t="str">
            <v>199934OTROSME</v>
          </cell>
          <cell r="H554" t="str">
            <v>199934ME</v>
          </cell>
        </row>
        <row r="555">
          <cell r="E555">
            <v>6.1831237965725316E-2</v>
          </cell>
          <cell r="F555">
            <v>200000</v>
          </cell>
          <cell r="G555" t="str">
            <v>199935BDBME</v>
          </cell>
          <cell r="H555" t="str">
            <v>199935ME</v>
          </cell>
        </row>
        <row r="556">
          <cell r="E556">
            <v>5.9176616302492935E-2</v>
          </cell>
          <cell r="F556">
            <v>1000000</v>
          </cell>
          <cell r="G556" t="str">
            <v>199935BGAME</v>
          </cell>
          <cell r="H556" t="str">
            <v>199935ME</v>
          </cell>
        </row>
        <row r="557">
          <cell r="E557">
            <v>7.1151772226926022E-2</v>
          </cell>
          <cell r="F557">
            <v>2000000</v>
          </cell>
          <cell r="G557" t="str">
            <v>199935BISME</v>
          </cell>
          <cell r="H557" t="str">
            <v>199935ME</v>
          </cell>
        </row>
        <row r="558">
          <cell r="E558">
            <v>8.8390905892635097E-2</v>
          </cell>
          <cell r="F558">
            <v>300000</v>
          </cell>
          <cell r="G558" t="str">
            <v>199935BMEME</v>
          </cell>
          <cell r="H558" t="str">
            <v>199935ME</v>
          </cell>
        </row>
        <row r="559">
          <cell r="E559">
            <v>7.5184957891700543E-2</v>
          </cell>
          <cell r="F559">
            <v>245000</v>
          </cell>
          <cell r="G559" t="str">
            <v>199935BREME</v>
          </cell>
          <cell r="H559" t="str">
            <v>199935ME</v>
          </cell>
        </row>
        <row r="560">
          <cell r="E560">
            <v>7.572423938647721E-2</v>
          </cell>
          <cell r="F560">
            <v>9809210.4399999995</v>
          </cell>
          <cell r="G560" t="str">
            <v>199935BSOME</v>
          </cell>
          <cell r="H560" t="str">
            <v>199935ME</v>
          </cell>
        </row>
        <row r="561">
          <cell r="E561">
            <v>5.8071269136707133E-2</v>
          </cell>
          <cell r="F561">
            <v>3500000</v>
          </cell>
          <cell r="G561" t="str">
            <v>199935BCRME</v>
          </cell>
          <cell r="H561" t="str">
            <v>199935ME</v>
          </cell>
        </row>
        <row r="562">
          <cell r="E562">
            <v>7.4086988196251077E-2</v>
          </cell>
          <cell r="F562">
            <v>3150000</v>
          </cell>
          <cell r="G562" t="str">
            <v>199935BUNME</v>
          </cell>
          <cell r="H562" t="str">
            <v>199935ME</v>
          </cell>
        </row>
        <row r="563">
          <cell r="E563">
            <v>6.3419326465046666E-2</v>
          </cell>
          <cell r="F563">
            <v>500000</v>
          </cell>
          <cell r="G563" t="str">
            <v>199935BCTME</v>
          </cell>
          <cell r="H563" t="str">
            <v>199935ME</v>
          </cell>
        </row>
        <row r="564">
          <cell r="E564">
            <v>7.5172595869638759E-2</v>
          </cell>
          <cell r="F564">
            <v>1000000</v>
          </cell>
          <cell r="G564" t="str">
            <v>199935OTROSME</v>
          </cell>
          <cell r="H564" t="str">
            <v>199935ME</v>
          </cell>
        </row>
        <row r="565">
          <cell r="E565">
            <v>6.5337955057365185E-2</v>
          </cell>
          <cell r="F565">
            <v>2653777.7799999998</v>
          </cell>
          <cell r="G565" t="str">
            <v>199936BGAME</v>
          </cell>
          <cell r="H565" t="str">
            <v>199936ME</v>
          </cell>
        </row>
        <row r="566">
          <cell r="E566">
            <v>6.1831237965725316E-2</v>
          </cell>
          <cell r="F566">
            <v>10500000</v>
          </cell>
          <cell r="G566" t="str">
            <v>199936BISME</v>
          </cell>
          <cell r="H566" t="str">
            <v>199936ME</v>
          </cell>
        </row>
        <row r="567">
          <cell r="E567">
            <v>7.258992286476347E-2</v>
          </cell>
          <cell r="F567">
            <v>5401041.6699999999</v>
          </cell>
          <cell r="G567" t="str">
            <v>199936BSOME</v>
          </cell>
          <cell r="H567" t="str">
            <v>199936ME</v>
          </cell>
        </row>
        <row r="568">
          <cell r="E568">
            <v>6.7140244885345979E-2</v>
          </cell>
          <cell r="F568">
            <v>2500000</v>
          </cell>
          <cell r="G568" t="str">
            <v>199936BCRME</v>
          </cell>
          <cell r="H568" t="str">
            <v>199936ME</v>
          </cell>
        </row>
        <row r="569">
          <cell r="E569">
            <v>6.3618238869139893E-2</v>
          </cell>
          <cell r="F569">
            <v>4700000</v>
          </cell>
          <cell r="G569" t="str">
            <v>199936BUNME</v>
          </cell>
          <cell r="H569" t="str">
            <v>199936ME</v>
          </cell>
        </row>
        <row r="570">
          <cell r="E570">
            <v>5.126014873337037E-2</v>
          </cell>
          <cell r="F570">
            <v>2000000</v>
          </cell>
          <cell r="G570" t="str">
            <v>199936BCTME</v>
          </cell>
          <cell r="H570" t="str">
            <v>199936ME</v>
          </cell>
        </row>
        <row r="571">
          <cell r="E571">
            <v>7.7687066269394561E-2</v>
          </cell>
          <cell r="F571">
            <v>407290.98</v>
          </cell>
          <cell r="G571" t="str">
            <v>199936OTROSME</v>
          </cell>
          <cell r="H571" t="str">
            <v>199936ME</v>
          </cell>
        </row>
        <row r="572">
          <cell r="E572">
            <v>8.8390905892635097E-2</v>
          </cell>
          <cell r="F572">
            <v>744450.2</v>
          </cell>
          <cell r="G572" t="str">
            <v>199937BMEME</v>
          </cell>
          <cell r="H572" t="str">
            <v>199937ME</v>
          </cell>
        </row>
        <row r="573">
          <cell r="E573">
            <v>5.1256503990399271E-2</v>
          </cell>
          <cell r="F573">
            <v>4000000</v>
          </cell>
          <cell r="G573" t="str">
            <v>199937BNBME</v>
          </cell>
          <cell r="H573" t="str">
            <v>199937ME</v>
          </cell>
        </row>
        <row r="574">
          <cell r="E574">
            <v>6.0288649452858147E-2</v>
          </cell>
          <cell r="F574">
            <v>2102381.33</v>
          </cell>
          <cell r="G574" t="str">
            <v>199937BSOME</v>
          </cell>
          <cell r="H574" t="str">
            <v>199937ME</v>
          </cell>
        </row>
        <row r="575">
          <cell r="E575">
            <v>5.4301455808746443E-2</v>
          </cell>
          <cell r="F575">
            <v>15500000</v>
          </cell>
          <cell r="G575" t="str">
            <v>199937BCTME</v>
          </cell>
          <cell r="H575" t="str">
            <v>199937ME</v>
          </cell>
        </row>
        <row r="576">
          <cell r="E576">
            <v>7.663402811828797E-2</v>
          </cell>
          <cell r="F576">
            <v>2200000</v>
          </cell>
          <cell r="G576" t="str">
            <v>199937OTROSME</v>
          </cell>
          <cell r="H576" t="str">
            <v>199937ME</v>
          </cell>
        </row>
        <row r="577">
          <cell r="E577">
            <v>6.8207336133019769E-2</v>
          </cell>
          <cell r="F577">
            <v>400000</v>
          </cell>
          <cell r="G577" t="str">
            <v>199938BDBME</v>
          </cell>
          <cell r="H577" t="str">
            <v>199938ME</v>
          </cell>
        </row>
        <row r="578">
          <cell r="E578">
            <v>6.2485130438015311E-2</v>
          </cell>
          <cell r="F578">
            <v>3504907.37</v>
          </cell>
          <cell r="G578" t="str">
            <v>199938BMEME</v>
          </cell>
          <cell r="H578" t="str">
            <v>199938ME</v>
          </cell>
        </row>
        <row r="579">
          <cell r="E579">
            <v>7.2500883211043643E-2</v>
          </cell>
          <cell r="F579">
            <v>1000000</v>
          </cell>
          <cell r="G579" t="str">
            <v>199938BNBME</v>
          </cell>
          <cell r="H579" t="str">
            <v>199938ME</v>
          </cell>
        </row>
        <row r="580">
          <cell r="E580">
            <v>6.182062442372338E-2</v>
          </cell>
          <cell r="F580">
            <v>60000</v>
          </cell>
          <cell r="G580" t="str">
            <v>199938BREME</v>
          </cell>
          <cell r="H580" t="str">
            <v>199938ME</v>
          </cell>
        </row>
        <row r="581">
          <cell r="E581">
            <v>6.17570442619777E-2</v>
          </cell>
          <cell r="F581">
            <v>3000000</v>
          </cell>
          <cell r="G581" t="str">
            <v>199938BSCME</v>
          </cell>
          <cell r="H581" t="str">
            <v>199938ME</v>
          </cell>
        </row>
        <row r="582">
          <cell r="E582">
            <v>7.4138801206788146E-2</v>
          </cell>
          <cell r="F582">
            <v>6404843.7400000002</v>
          </cell>
          <cell r="G582" t="str">
            <v>199938BSOME</v>
          </cell>
          <cell r="H582" t="str">
            <v>199938ME</v>
          </cell>
        </row>
        <row r="583">
          <cell r="E583">
            <v>6.2764091422102389E-2</v>
          </cell>
          <cell r="F583">
            <v>19200180.560000002</v>
          </cell>
          <cell r="G583" t="str">
            <v>199938BCTME</v>
          </cell>
          <cell r="H583" t="str">
            <v>199938ME</v>
          </cell>
        </row>
        <row r="584">
          <cell r="E584">
            <v>6.3653081785687113E-2</v>
          </cell>
          <cell r="F584">
            <v>500000</v>
          </cell>
          <cell r="G584" t="str">
            <v>199939BECME</v>
          </cell>
          <cell r="H584" t="str">
            <v>199939ME</v>
          </cell>
        </row>
        <row r="585">
          <cell r="E585">
            <v>6.6086334616276332E-2</v>
          </cell>
          <cell r="F585">
            <v>1000088.89</v>
          </cell>
          <cell r="G585" t="str">
            <v>199939BGAME</v>
          </cell>
          <cell r="H585" t="str">
            <v>199939ME</v>
          </cell>
        </row>
        <row r="586">
          <cell r="E586">
            <v>6.4778329772804927E-2</v>
          </cell>
          <cell r="F586">
            <v>9000000</v>
          </cell>
          <cell r="G586" t="str">
            <v>199939BISME</v>
          </cell>
          <cell r="H586" t="str">
            <v>199939ME</v>
          </cell>
        </row>
        <row r="587">
          <cell r="E587">
            <v>6.2724581620203071E-2</v>
          </cell>
          <cell r="F587">
            <v>14302266.68</v>
          </cell>
          <cell r="G587" t="str">
            <v>199939BMEME</v>
          </cell>
          <cell r="H587" t="str">
            <v>199939ME</v>
          </cell>
        </row>
        <row r="588">
          <cell r="E588">
            <v>7.0975131955712173E-2</v>
          </cell>
          <cell r="F588">
            <v>3500000</v>
          </cell>
          <cell r="G588" t="str">
            <v>199939BNBME</v>
          </cell>
          <cell r="H588" t="str">
            <v>199939ME</v>
          </cell>
        </row>
        <row r="589">
          <cell r="E589">
            <v>6.1802062471415953E-2</v>
          </cell>
          <cell r="F589">
            <v>2000000</v>
          </cell>
          <cell r="G589" t="str">
            <v>199939BSCME</v>
          </cell>
          <cell r="H589" t="str">
            <v>199939ME</v>
          </cell>
        </row>
        <row r="590">
          <cell r="E590">
            <v>7.2604239214603711E-2</v>
          </cell>
          <cell r="F590">
            <v>6018958.5</v>
          </cell>
          <cell r="G590" t="str">
            <v>199939BSOME</v>
          </cell>
          <cell r="H590" t="str">
            <v>199939ME</v>
          </cell>
        </row>
        <row r="591">
          <cell r="E591">
            <v>8.8390905892635097E-2</v>
          </cell>
          <cell r="F591">
            <v>215557.74</v>
          </cell>
          <cell r="G591" t="str">
            <v>199939BUNME</v>
          </cell>
          <cell r="H591" t="str">
            <v>199939ME</v>
          </cell>
        </row>
        <row r="592">
          <cell r="E592">
            <v>6.1294525969194012E-2</v>
          </cell>
          <cell r="F592">
            <v>13302527.780000001</v>
          </cell>
          <cell r="G592" t="str">
            <v>199939BCTME</v>
          </cell>
          <cell r="H592" t="str">
            <v>199939ME</v>
          </cell>
        </row>
        <row r="593">
          <cell r="E593">
            <v>7.7858898791939288E-2</v>
          </cell>
          <cell r="F593">
            <v>1500000</v>
          </cell>
          <cell r="G593" t="str">
            <v>199939OTROSME</v>
          </cell>
          <cell r="H593" t="str">
            <v>199939ME</v>
          </cell>
        </row>
        <row r="594">
          <cell r="E594">
            <v>7.2500883211043643E-2</v>
          </cell>
          <cell r="F594">
            <v>500000</v>
          </cell>
          <cell r="G594" t="str">
            <v>199940BECME</v>
          </cell>
          <cell r="H594" t="str">
            <v>199940ME</v>
          </cell>
        </row>
        <row r="595">
          <cell r="E595">
            <v>7.2500883211043643E-2</v>
          </cell>
          <cell r="F595">
            <v>500000</v>
          </cell>
          <cell r="G595" t="str">
            <v>199940BGAME</v>
          </cell>
          <cell r="H595" t="str">
            <v>199940ME</v>
          </cell>
        </row>
        <row r="596">
          <cell r="E596">
            <v>7.3481174374090324E-2</v>
          </cell>
          <cell r="F596">
            <v>7000437.5</v>
          </cell>
          <cell r="G596" t="str">
            <v>199940BMEME</v>
          </cell>
          <cell r="H596" t="str">
            <v>199940ME</v>
          </cell>
        </row>
        <row r="597">
          <cell r="E597">
            <v>7.8021310394149224E-2</v>
          </cell>
          <cell r="F597">
            <v>8105764.1000000006</v>
          </cell>
          <cell r="G597" t="str">
            <v>199940BSOME</v>
          </cell>
          <cell r="H597" t="str">
            <v>199940ME</v>
          </cell>
        </row>
        <row r="598">
          <cell r="E598">
            <v>7.2315293715348505E-2</v>
          </cell>
          <cell r="F598">
            <v>8600000</v>
          </cell>
          <cell r="G598" t="str">
            <v>199940BCTME</v>
          </cell>
          <cell r="H598" t="str">
            <v>199940ME</v>
          </cell>
        </row>
        <row r="599">
          <cell r="E599">
            <v>7.1047944844279162E-2</v>
          </cell>
          <cell r="F599">
            <v>4250250.7</v>
          </cell>
          <cell r="G599" t="str">
            <v>199941BMEME</v>
          </cell>
          <cell r="H599" t="str">
            <v>199941ME</v>
          </cell>
        </row>
        <row r="600">
          <cell r="E600">
            <v>7.2486292947338216E-2</v>
          </cell>
          <cell r="F600">
            <v>1000000</v>
          </cell>
          <cell r="G600" t="str">
            <v>199941BNBME</v>
          </cell>
          <cell r="H600" t="str">
            <v>199941ME</v>
          </cell>
        </row>
        <row r="601">
          <cell r="E601">
            <v>7.6106817029952631E-2</v>
          </cell>
          <cell r="F601">
            <v>6200000</v>
          </cell>
          <cell r="G601" t="str">
            <v>199941BSOME</v>
          </cell>
          <cell r="H601" t="str">
            <v>199941ME</v>
          </cell>
        </row>
        <row r="602">
          <cell r="E602">
            <v>8.3277439925637742E-2</v>
          </cell>
          <cell r="F602">
            <v>650000</v>
          </cell>
          <cell r="G602" t="str">
            <v>199942BECME</v>
          </cell>
          <cell r="H602" t="str">
            <v>199942ME</v>
          </cell>
        </row>
        <row r="603">
          <cell r="E603">
            <v>7.7875731116997068E-2</v>
          </cell>
          <cell r="F603">
            <v>3400000</v>
          </cell>
          <cell r="G603" t="str">
            <v>199942BMEME</v>
          </cell>
          <cell r="H603" t="str">
            <v>199942ME</v>
          </cell>
        </row>
        <row r="604">
          <cell r="E604">
            <v>8.3983826957185398E-2</v>
          </cell>
          <cell r="F604">
            <v>2200000</v>
          </cell>
          <cell r="G604" t="str">
            <v>199942BNBME</v>
          </cell>
          <cell r="H604" t="str">
            <v>199942ME</v>
          </cell>
        </row>
        <row r="605">
          <cell r="E605">
            <v>7.7733614735694179E-2</v>
          </cell>
          <cell r="F605">
            <v>4000000</v>
          </cell>
          <cell r="G605" t="str">
            <v>199942BSCME</v>
          </cell>
          <cell r="H605" t="str">
            <v>199942ME</v>
          </cell>
        </row>
        <row r="606">
          <cell r="E606">
            <v>7.6432665279103501E-2</v>
          </cell>
          <cell r="F606">
            <v>5901513.8899999997</v>
          </cell>
          <cell r="G606" t="str">
            <v>199942BSOME</v>
          </cell>
          <cell r="H606" t="str">
            <v>199942ME</v>
          </cell>
        </row>
        <row r="607">
          <cell r="E607">
            <v>7.7766492464931281E-2</v>
          </cell>
          <cell r="F607">
            <v>156051.12</v>
          </cell>
          <cell r="G607" t="str">
            <v>199942OTROSME</v>
          </cell>
          <cell r="H607" t="str">
            <v>199942ME</v>
          </cell>
        </row>
        <row r="608">
          <cell r="E608">
            <v>7.7875731116997082E-2</v>
          </cell>
          <cell r="F608">
            <v>400000</v>
          </cell>
          <cell r="G608" t="str">
            <v>199943BECME</v>
          </cell>
          <cell r="H608" t="str">
            <v>199943ME</v>
          </cell>
        </row>
        <row r="609">
          <cell r="E609">
            <v>7.9490212585844794E-2</v>
          </cell>
          <cell r="F609">
            <v>2611546.88</v>
          </cell>
          <cell r="G609" t="str">
            <v>199943BMEME</v>
          </cell>
          <cell r="H609" t="str">
            <v>199943ME</v>
          </cell>
        </row>
        <row r="610">
          <cell r="E610">
            <v>8.3277439925637742E-2</v>
          </cell>
          <cell r="F610">
            <v>50000</v>
          </cell>
          <cell r="G610" t="str">
            <v>199943BREME</v>
          </cell>
          <cell r="H610" t="str">
            <v>199943ME</v>
          </cell>
        </row>
        <row r="611">
          <cell r="E611">
            <v>8.6374218149049761E-2</v>
          </cell>
          <cell r="F611">
            <v>2600714.58</v>
          </cell>
          <cell r="G611" t="str">
            <v>199943BSOME</v>
          </cell>
          <cell r="H611" t="str">
            <v>199943ME</v>
          </cell>
        </row>
        <row r="612">
          <cell r="E612">
            <v>8.8390905892635097E-2</v>
          </cell>
          <cell r="F612">
            <v>217135.5</v>
          </cell>
          <cell r="G612" t="str">
            <v>199943BUNME</v>
          </cell>
          <cell r="H612" t="str">
            <v>199943ME</v>
          </cell>
        </row>
        <row r="613">
          <cell r="E613">
            <v>8.3197184433121643E-2</v>
          </cell>
          <cell r="F613">
            <v>985523.72</v>
          </cell>
          <cell r="G613" t="str">
            <v>199943OTROSME</v>
          </cell>
          <cell r="H613" t="str">
            <v>199943ME</v>
          </cell>
        </row>
        <row r="614">
          <cell r="E614">
            <v>8.2878233660593645E-2</v>
          </cell>
          <cell r="F614">
            <v>10500625</v>
          </cell>
          <cell r="G614" t="str">
            <v>199944BMEME</v>
          </cell>
          <cell r="H614" t="str">
            <v>199944ME</v>
          </cell>
        </row>
        <row r="615">
          <cell r="E615">
            <v>9.7110107985029628E-2</v>
          </cell>
          <cell r="F615">
            <v>6500000</v>
          </cell>
          <cell r="G615" t="str">
            <v>199944BNBME</v>
          </cell>
          <cell r="H615" t="str">
            <v>199944ME</v>
          </cell>
        </row>
        <row r="616">
          <cell r="E616">
            <v>8.6846080362514816E-2</v>
          </cell>
          <cell r="F616">
            <v>4503824.8899999997</v>
          </cell>
          <cell r="G616" t="str">
            <v>199944BSOME</v>
          </cell>
          <cell r="H616" t="str">
            <v>199944ME</v>
          </cell>
        </row>
        <row r="617">
          <cell r="E617">
            <v>8.8684307740055437E-2</v>
          </cell>
          <cell r="F617">
            <v>1500000</v>
          </cell>
          <cell r="G617" t="str">
            <v>199944BCRME</v>
          </cell>
          <cell r="H617" t="str">
            <v>199944ME</v>
          </cell>
        </row>
        <row r="618">
          <cell r="E618">
            <v>8.7986333367234298E-2</v>
          </cell>
          <cell r="F618">
            <v>500000</v>
          </cell>
          <cell r="G618" t="str">
            <v>199944OTROSME</v>
          </cell>
          <cell r="H618" t="str">
            <v>199944ME</v>
          </cell>
        </row>
        <row r="619">
          <cell r="E619">
            <v>8.109526442810977E-2</v>
          </cell>
          <cell r="F619">
            <v>500000</v>
          </cell>
          <cell r="G619" t="str">
            <v>199945BECME</v>
          </cell>
          <cell r="H619" t="str">
            <v>199945ME</v>
          </cell>
        </row>
        <row r="620">
          <cell r="E620">
            <v>8.2954307608767514E-2</v>
          </cell>
          <cell r="F620">
            <v>3900000</v>
          </cell>
          <cell r="G620" t="str">
            <v>199945BGAME</v>
          </cell>
          <cell r="H620" t="str">
            <v>199945ME</v>
          </cell>
        </row>
        <row r="621">
          <cell r="E621">
            <v>7.9998151051397154E-2</v>
          </cell>
          <cell r="F621">
            <v>2500208.33</v>
          </cell>
          <cell r="G621" t="str">
            <v>199945BMEME</v>
          </cell>
          <cell r="H621" t="str">
            <v>199945ME</v>
          </cell>
        </row>
        <row r="622">
          <cell r="E622">
            <v>8.3219735058489119E-2</v>
          </cell>
          <cell r="F622">
            <v>2000000</v>
          </cell>
          <cell r="G622" t="str">
            <v>199945BSCME</v>
          </cell>
          <cell r="H622" t="str">
            <v>199945ME</v>
          </cell>
        </row>
        <row r="623">
          <cell r="E623">
            <v>8.7055727459958154E-2</v>
          </cell>
          <cell r="F623">
            <v>2804474.75</v>
          </cell>
          <cell r="G623" t="str">
            <v>199945BSOME</v>
          </cell>
          <cell r="H623" t="str">
            <v>199945ME</v>
          </cell>
        </row>
        <row r="624">
          <cell r="E624">
            <v>8.1513194691894997E-2</v>
          </cell>
          <cell r="F624">
            <v>12091111.109999999</v>
          </cell>
          <cell r="G624" t="str">
            <v>199945BCTME</v>
          </cell>
          <cell r="H624" t="str">
            <v>199945ME</v>
          </cell>
        </row>
        <row r="625">
          <cell r="E625">
            <v>8.8901057678549E-2</v>
          </cell>
          <cell r="F625">
            <v>1150488.8899999999</v>
          </cell>
          <cell r="G625" t="str">
            <v>199945OTROSME</v>
          </cell>
          <cell r="H625" t="str">
            <v>199945ME</v>
          </cell>
        </row>
        <row r="626">
          <cell r="E626">
            <v>7.7858898791939302E-2</v>
          </cell>
          <cell r="F626">
            <v>1200000</v>
          </cell>
          <cell r="G626" t="str">
            <v>199946BGAME</v>
          </cell>
          <cell r="H626" t="str">
            <v>199946ME</v>
          </cell>
        </row>
        <row r="627">
          <cell r="E627">
            <v>8.3277439925637742E-2</v>
          </cell>
          <cell r="F627">
            <v>1000000</v>
          </cell>
          <cell r="G627" t="str">
            <v>199946BMEME</v>
          </cell>
          <cell r="H627" t="str">
            <v>199946ME</v>
          </cell>
        </row>
        <row r="628">
          <cell r="E628">
            <v>7.2290080856235894E-2</v>
          </cell>
          <cell r="F628">
            <v>207221.78</v>
          </cell>
          <cell r="G628" t="str">
            <v>199946BNBME</v>
          </cell>
          <cell r="H628" t="str">
            <v>199946ME</v>
          </cell>
        </row>
        <row r="629">
          <cell r="E629">
            <v>7.7181884753838914E-2</v>
          </cell>
          <cell r="F629">
            <v>4000000</v>
          </cell>
          <cell r="G629" t="str">
            <v>199946BSCME</v>
          </cell>
          <cell r="H629" t="str">
            <v>199946ME</v>
          </cell>
        </row>
        <row r="630">
          <cell r="E630">
            <v>8.6598209231236997E-2</v>
          </cell>
          <cell r="F630">
            <v>2805904.93</v>
          </cell>
          <cell r="G630" t="str">
            <v>199946BSOME</v>
          </cell>
          <cell r="H630" t="str">
            <v>199946ME</v>
          </cell>
        </row>
        <row r="631">
          <cell r="E631">
            <v>8.2999506807509768E-2</v>
          </cell>
          <cell r="F631">
            <v>2000000</v>
          </cell>
          <cell r="G631" t="str">
            <v>199946BCRME</v>
          </cell>
          <cell r="H631" t="str">
            <v>199946ME</v>
          </cell>
        </row>
        <row r="632">
          <cell r="E632">
            <v>7.7173198300149404E-2</v>
          </cell>
          <cell r="F632">
            <v>6702068.2400000002</v>
          </cell>
          <cell r="G632" t="str">
            <v>199946BCTME</v>
          </cell>
          <cell r="H632" t="str">
            <v>199946ME</v>
          </cell>
        </row>
        <row r="633">
          <cell r="E633">
            <v>8.2774751068136254E-2</v>
          </cell>
          <cell r="F633">
            <v>380000</v>
          </cell>
          <cell r="G633" t="str">
            <v>199946OTROSME</v>
          </cell>
          <cell r="H633" t="str">
            <v>199946ME</v>
          </cell>
        </row>
        <row r="634">
          <cell r="E634">
            <v>7.4438223302878095E-2</v>
          </cell>
          <cell r="F634">
            <v>4020500</v>
          </cell>
          <cell r="G634" t="str">
            <v>199947BISME</v>
          </cell>
          <cell r="H634" t="str">
            <v>199947ME</v>
          </cell>
        </row>
        <row r="635">
          <cell r="E635">
            <v>7.819066922251848E-2</v>
          </cell>
          <cell r="F635">
            <v>6500000</v>
          </cell>
          <cell r="G635" t="str">
            <v>199947BMEME</v>
          </cell>
          <cell r="H635" t="str">
            <v>199947ME</v>
          </cell>
        </row>
        <row r="636">
          <cell r="E636">
            <v>8.5536299713201688E-2</v>
          </cell>
          <cell r="F636">
            <v>3624836.34</v>
          </cell>
          <cell r="G636" t="str">
            <v>199947BSOME</v>
          </cell>
          <cell r="H636" t="str">
            <v>199947ME</v>
          </cell>
        </row>
        <row r="637">
          <cell r="E637">
            <v>7.911962954268939E-2</v>
          </cell>
          <cell r="F637">
            <v>6500312.5</v>
          </cell>
          <cell r="G637" t="str">
            <v>199947BCRME</v>
          </cell>
          <cell r="H637" t="str">
            <v>199947ME</v>
          </cell>
        </row>
        <row r="638">
          <cell r="E638">
            <v>7.6336453874611798E-2</v>
          </cell>
          <cell r="F638">
            <v>3500000</v>
          </cell>
          <cell r="G638" t="str">
            <v>199947BCTME</v>
          </cell>
          <cell r="H638" t="str">
            <v>199947ME</v>
          </cell>
        </row>
        <row r="639">
          <cell r="E639">
            <v>8.3219735058489105E-2</v>
          </cell>
          <cell r="F639">
            <v>100255.55</v>
          </cell>
          <cell r="G639" t="str">
            <v>199947OTROSME</v>
          </cell>
          <cell r="H639" t="str">
            <v>199947ME</v>
          </cell>
        </row>
        <row r="640">
          <cell r="E640">
            <v>7.7858898791939302E-2</v>
          </cell>
          <cell r="F640">
            <v>600000</v>
          </cell>
          <cell r="G640" t="str">
            <v>199948BISME</v>
          </cell>
          <cell r="H640" t="str">
            <v>199948ME</v>
          </cell>
        </row>
        <row r="641">
          <cell r="E641">
            <v>7.7875731116997082E-2</v>
          </cell>
          <cell r="F641">
            <v>1000000</v>
          </cell>
          <cell r="G641" t="str">
            <v>199948BMEME</v>
          </cell>
          <cell r="H641" t="str">
            <v>199948ME</v>
          </cell>
        </row>
        <row r="642">
          <cell r="E642">
            <v>8.0555201738411242E-2</v>
          </cell>
          <cell r="F642">
            <v>1800000</v>
          </cell>
          <cell r="G642" t="str">
            <v>199948BNBME</v>
          </cell>
          <cell r="H642" t="str">
            <v>199948ME</v>
          </cell>
        </row>
        <row r="643">
          <cell r="E643">
            <v>8.3277439925637742E-2</v>
          </cell>
          <cell r="F643">
            <v>80000</v>
          </cell>
          <cell r="G643" t="str">
            <v>199948BREME</v>
          </cell>
          <cell r="H643" t="str">
            <v>199948ME</v>
          </cell>
        </row>
        <row r="644">
          <cell r="E644">
            <v>8.9960419095430733E-2</v>
          </cell>
          <cell r="F644">
            <v>2000000</v>
          </cell>
          <cell r="G644" t="str">
            <v>199948BSOME</v>
          </cell>
          <cell r="H644" t="str">
            <v>199948ME</v>
          </cell>
        </row>
        <row r="645">
          <cell r="E645">
            <v>7.7875731116997082E-2</v>
          </cell>
          <cell r="F645">
            <v>500000</v>
          </cell>
          <cell r="G645" t="str">
            <v>199948BUNME</v>
          </cell>
          <cell r="H645" t="str">
            <v>199948ME</v>
          </cell>
        </row>
        <row r="646">
          <cell r="E646">
            <v>9.408822126067351E-2</v>
          </cell>
          <cell r="F646">
            <v>400000</v>
          </cell>
          <cell r="G646" t="str">
            <v>199948OTROSME</v>
          </cell>
          <cell r="H646" t="str">
            <v>199948ME</v>
          </cell>
        </row>
        <row r="647">
          <cell r="E647">
            <v>8.217734563220358E-2</v>
          </cell>
          <cell r="F647">
            <v>2000000</v>
          </cell>
          <cell r="G647" t="str">
            <v>199949BECME</v>
          </cell>
          <cell r="H647" t="str">
            <v>199949ME</v>
          </cell>
        </row>
        <row r="648">
          <cell r="E648">
            <v>7.9269670296194694E-2</v>
          </cell>
          <cell r="F648">
            <v>3000000</v>
          </cell>
          <cell r="G648" t="str">
            <v>199949BGAME</v>
          </cell>
          <cell r="H648" t="str">
            <v>199949ME</v>
          </cell>
        </row>
        <row r="649">
          <cell r="E649">
            <v>7.601756443354632E-2</v>
          </cell>
          <cell r="F649">
            <v>5800208.3300000001</v>
          </cell>
          <cell r="G649" t="str">
            <v>199949BMEME</v>
          </cell>
          <cell r="H649" t="str">
            <v>199949ME</v>
          </cell>
        </row>
        <row r="650">
          <cell r="E650">
            <v>7.5698706996272902E-2</v>
          </cell>
          <cell r="F650">
            <v>3000000</v>
          </cell>
          <cell r="G650" t="str">
            <v>199949BNBME</v>
          </cell>
          <cell r="H650" t="str">
            <v>199949ME</v>
          </cell>
        </row>
        <row r="651">
          <cell r="E651">
            <v>8.6538071258805346E-2</v>
          </cell>
          <cell r="F651">
            <v>4300333.33</v>
          </cell>
          <cell r="G651" t="str">
            <v>199949BSOME</v>
          </cell>
          <cell r="H651" t="str">
            <v>199949ME</v>
          </cell>
        </row>
        <row r="652">
          <cell r="E652">
            <v>7.6799153618639759E-2</v>
          </cell>
          <cell r="F652">
            <v>4000000</v>
          </cell>
          <cell r="G652" t="str">
            <v>199949BCRME</v>
          </cell>
          <cell r="H652" t="str">
            <v>199949ME</v>
          </cell>
        </row>
        <row r="653">
          <cell r="E653">
            <v>8.4748498681185669E-2</v>
          </cell>
          <cell r="F653">
            <v>2000430.56</v>
          </cell>
          <cell r="G653" t="str">
            <v>199949BUNME</v>
          </cell>
          <cell r="H653" t="str">
            <v>199949ME</v>
          </cell>
        </row>
        <row r="654">
          <cell r="E654">
            <v>9.4137374399486884E-2</v>
          </cell>
          <cell r="F654">
            <v>400700</v>
          </cell>
          <cell r="G654" t="str">
            <v>199949OTROSME</v>
          </cell>
          <cell r="H654" t="str">
            <v>199949ME</v>
          </cell>
        </row>
        <row r="655">
          <cell r="E655">
            <v>7.7632598856031132E-2</v>
          </cell>
          <cell r="F655">
            <v>180000</v>
          </cell>
          <cell r="G655" t="str">
            <v>199949OTROSME</v>
          </cell>
          <cell r="H655" t="str">
            <v>199949ME</v>
          </cell>
        </row>
        <row r="656">
          <cell r="E656">
            <v>7.5714617536423834E-2</v>
          </cell>
          <cell r="F656">
            <v>400000</v>
          </cell>
          <cell r="G656" t="str">
            <v>199950BDBME</v>
          </cell>
          <cell r="H656" t="str">
            <v>199950ME</v>
          </cell>
        </row>
        <row r="657">
          <cell r="E657">
            <v>7.2500883211043643E-2</v>
          </cell>
          <cell r="F657">
            <v>500000</v>
          </cell>
          <cell r="G657" t="str">
            <v>199950BISME</v>
          </cell>
          <cell r="H657" t="str">
            <v>199950ME</v>
          </cell>
        </row>
        <row r="658">
          <cell r="E658">
            <v>6.7140244885345979E-2</v>
          </cell>
          <cell r="F658">
            <v>1000416.71</v>
          </cell>
          <cell r="G658" t="str">
            <v>199950BMEME</v>
          </cell>
          <cell r="H658" t="str">
            <v>199950ME</v>
          </cell>
        </row>
        <row r="659">
          <cell r="E659">
            <v>7.5499420419889329E-2</v>
          </cell>
          <cell r="F659">
            <v>5002433.33</v>
          </cell>
          <cell r="G659" t="str">
            <v>199950BNBME</v>
          </cell>
          <cell r="H659" t="str">
            <v>199950ME</v>
          </cell>
        </row>
        <row r="660">
          <cell r="E660">
            <v>8.6865986929016162E-2</v>
          </cell>
          <cell r="F660">
            <v>5000000</v>
          </cell>
          <cell r="G660" t="str">
            <v>199950BSOME</v>
          </cell>
          <cell r="H660" t="str">
            <v>199950ME</v>
          </cell>
        </row>
        <row r="661">
          <cell r="E661">
            <v>8.109526442810977E-2</v>
          </cell>
          <cell r="F661">
            <v>2000416.67</v>
          </cell>
          <cell r="G661" t="str">
            <v>199950BCRME</v>
          </cell>
          <cell r="H661" t="str">
            <v>199950ME</v>
          </cell>
        </row>
        <row r="662">
          <cell r="E662">
            <v>7.213588305903329E-2</v>
          </cell>
          <cell r="F662">
            <v>501286.85</v>
          </cell>
          <cell r="G662" t="str">
            <v>199950BUNME</v>
          </cell>
          <cell r="H662" t="str">
            <v>199950ME</v>
          </cell>
        </row>
        <row r="663">
          <cell r="E663">
            <v>6.1831237965725316E-2</v>
          </cell>
          <cell r="F663">
            <v>600000</v>
          </cell>
          <cell r="G663" t="str">
            <v>199950BCTME</v>
          </cell>
          <cell r="H663" t="str">
            <v>199950ME</v>
          </cell>
        </row>
        <row r="664">
          <cell r="E664">
            <v>6.9924754964229313E-2</v>
          </cell>
          <cell r="F664">
            <v>1000000</v>
          </cell>
          <cell r="G664" t="str">
            <v>199951BREME</v>
          </cell>
          <cell r="H664" t="str">
            <v>199951ME</v>
          </cell>
        </row>
        <row r="665">
          <cell r="E665">
            <v>8.7797693337798258E-2</v>
          </cell>
          <cell r="F665">
            <v>3800722.22</v>
          </cell>
          <cell r="G665" t="str">
            <v>199951BSOME</v>
          </cell>
          <cell r="H665" t="str">
            <v>199951ME</v>
          </cell>
        </row>
        <row r="666">
          <cell r="E666">
            <v>6.735579361174289E-2</v>
          </cell>
          <cell r="F666">
            <v>1300000</v>
          </cell>
          <cell r="G666" t="str">
            <v>199951BUNME</v>
          </cell>
          <cell r="H666" t="str">
            <v>199951ME</v>
          </cell>
        </row>
        <row r="667">
          <cell r="E667">
            <v>7.1306425653809943E-2</v>
          </cell>
          <cell r="F667">
            <v>7800625</v>
          </cell>
          <cell r="G667" t="str">
            <v>199951BCTME</v>
          </cell>
          <cell r="H667" t="str">
            <v>199951ME</v>
          </cell>
        </row>
        <row r="668">
          <cell r="E668">
            <v>8.8390905892635083E-2</v>
          </cell>
          <cell r="F668">
            <v>250000</v>
          </cell>
          <cell r="G668" t="str">
            <v>199951OTROSME</v>
          </cell>
          <cell r="H668" t="str">
            <v>199951ME</v>
          </cell>
        </row>
        <row r="669">
          <cell r="E669">
            <v>8.054619681747012E-2</v>
          </cell>
          <cell r="F669">
            <v>2297000</v>
          </cell>
          <cell r="G669" t="str">
            <v>199952BMEME</v>
          </cell>
          <cell r="H669" t="str">
            <v>199952ME</v>
          </cell>
        </row>
        <row r="670">
          <cell r="E670">
            <v>6.1815319460429397E-2</v>
          </cell>
          <cell r="F670">
            <v>2000000</v>
          </cell>
          <cell r="G670" t="str">
            <v>199952BNBME</v>
          </cell>
          <cell r="H670" t="str">
            <v>199952ME</v>
          </cell>
        </row>
        <row r="671">
          <cell r="E671">
            <v>6.4488684349779168E-2</v>
          </cell>
          <cell r="F671">
            <v>170000</v>
          </cell>
          <cell r="G671" t="str">
            <v>199952BREME</v>
          </cell>
          <cell r="H671" t="str">
            <v>199952ME</v>
          </cell>
        </row>
        <row r="672">
          <cell r="E672">
            <v>7.2500883211043643E-2</v>
          </cell>
          <cell r="F672">
            <v>5000000</v>
          </cell>
          <cell r="G672" t="str">
            <v>199952BSCME</v>
          </cell>
          <cell r="H672" t="str">
            <v>199952ME</v>
          </cell>
        </row>
        <row r="673">
          <cell r="E673">
            <v>9.1845849169496757E-2</v>
          </cell>
          <cell r="F673">
            <v>2803863.11</v>
          </cell>
          <cell r="G673" t="str">
            <v>199952BSOME</v>
          </cell>
          <cell r="H673" t="str">
            <v>199952ME</v>
          </cell>
        </row>
        <row r="674">
          <cell r="E674">
            <v>6.7393967369592092E-2</v>
          </cell>
          <cell r="F674">
            <v>6000000</v>
          </cell>
          <cell r="G674" t="str">
            <v>199952BUNME</v>
          </cell>
          <cell r="H674" t="str">
            <v>199952ME</v>
          </cell>
        </row>
        <row r="675">
          <cell r="E675">
            <v>7.034118842897491E-2</v>
          </cell>
          <cell r="F675">
            <v>4000000</v>
          </cell>
          <cell r="G675" t="str">
            <v>199952BCTME</v>
          </cell>
          <cell r="H675" t="str">
            <v>199952ME</v>
          </cell>
        </row>
        <row r="676">
          <cell r="E676">
            <v>7.2457135685902729E-2</v>
          </cell>
          <cell r="F676">
            <v>2000000</v>
          </cell>
          <cell r="G676" t="str">
            <v>20001BNBME</v>
          </cell>
          <cell r="H676" t="str">
            <v>20001ME</v>
          </cell>
        </row>
        <row r="677">
          <cell r="E677">
            <v>7.1091231374964578E-2</v>
          </cell>
          <cell r="F677">
            <v>2000000</v>
          </cell>
          <cell r="G677" t="str">
            <v>20001BSOME</v>
          </cell>
          <cell r="H677" t="str">
            <v>20001ME</v>
          </cell>
        </row>
        <row r="678">
          <cell r="E678">
            <v>8.3250323193560932E-2</v>
          </cell>
          <cell r="F678">
            <v>5500000</v>
          </cell>
          <cell r="G678" t="str">
            <v>20001BCRME</v>
          </cell>
          <cell r="H678" t="str">
            <v>20001ME</v>
          </cell>
        </row>
        <row r="679">
          <cell r="E679">
            <v>6.7152763007822802E-2</v>
          </cell>
          <cell r="F679">
            <v>1001805.56</v>
          </cell>
          <cell r="G679" t="str">
            <v>20001BUNME</v>
          </cell>
          <cell r="H679" t="str">
            <v>20001ME</v>
          </cell>
        </row>
        <row r="680">
          <cell r="E680">
            <v>4.6024918204611076E-2</v>
          </cell>
          <cell r="F680">
            <v>200000</v>
          </cell>
          <cell r="G680" t="str">
            <v>20002BREME</v>
          </cell>
          <cell r="H680" t="str">
            <v>20002ME</v>
          </cell>
        </row>
        <row r="681">
          <cell r="E681">
            <v>7.4578074669479077E-2</v>
          </cell>
          <cell r="F681">
            <v>500000</v>
          </cell>
          <cell r="G681" t="str">
            <v>20002BSOME</v>
          </cell>
          <cell r="H681" t="str">
            <v>20002ME</v>
          </cell>
        </row>
        <row r="682">
          <cell r="E682">
            <v>5.1243374454447287E-2</v>
          </cell>
          <cell r="F682">
            <v>2500000</v>
          </cell>
          <cell r="G682" t="str">
            <v>20002BCTME</v>
          </cell>
          <cell r="H682" t="str">
            <v>20002ME</v>
          </cell>
        </row>
        <row r="683">
          <cell r="E683">
            <v>4.0769210938410572E-2</v>
          </cell>
          <cell r="F683">
            <v>3000000</v>
          </cell>
          <cell r="G683" t="str">
            <v>20003BSOME</v>
          </cell>
          <cell r="H683" t="str">
            <v>20003ME</v>
          </cell>
        </row>
        <row r="684">
          <cell r="E684">
            <v>2.8908850157316701E-2</v>
          </cell>
          <cell r="F684">
            <v>1500000</v>
          </cell>
          <cell r="G684" t="str">
            <v>20004BCRME</v>
          </cell>
          <cell r="H684" t="str">
            <v>20004ME</v>
          </cell>
        </row>
        <row r="685">
          <cell r="E685">
            <v>3.03087400287743E-2</v>
          </cell>
          <cell r="F685">
            <v>9200000</v>
          </cell>
          <cell r="G685" t="str">
            <v>20004BCTME</v>
          </cell>
          <cell r="H685" t="str">
            <v>20004ME</v>
          </cell>
        </row>
        <row r="686">
          <cell r="E686">
            <v>4.3331976542828284E-2</v>
          </cell>
          <cell r="F686">
            <v>6600000</v>
          </cell>
          <cell r="G686" t="str">
            <v>20005BISME</v>
          </cell>
          <cell r="H686" t="str">
            <v>20005ME</v>
          </cell>
        </row>
        <row r="687">
          <cell r="E687">
            <v>3.5617946923440336E-2</v>
          </cell>
          <cell r="F687">
            <v>2000000</v>
          </cell>
          <cell r="G687" t="str">
            <v>20005BNBME</v>
          </cell>
          <cell r="H687" t="str">
            <v>20005ME</v>
          </cell>
        </row>
        <row r="688">
          <cell r="E688">
            <v>3.8582344646853582E-2</v>
          </cell>
          <cell r="F688">
            <v>3500118.75</v>
          </cell>
          <cell r="G688" t="str">
            <v>20005BCRME</v>
          </cell>
          <cell r="H688" t="str">
            <v>20005ME</v>
          </cell>
        </row>
        <row r="689">
          <cell r="E689">
            <v>4.0762484221538858E-2</v>
          </cell>
          <cell r="F689">
            <v>13200631.25</v>
          </cell>
          <cell r="G689" t="str">
            <v>20005BCTME</v>
          </cell>
          <cell r="H689" t="str">
            <v>20005ME</v>
          </cell>
        </row>
        <row r="690">
          <cell r="E690">
            <v>5.1267446473456602E-2</v>
          </cell>
          <cell r="F690">
            <v>1500000</v>
          </cell>
          <cell r="G690" t="str">
            <v>20006BDBME</v>
          </cell>
          <cell r="H690" t="str">
            <v>20006ME</v>
          </cell>
        </row>
        <row r="691">
          <cell r="E691">
            <v>4.0796798274299169E-2</v>
          </cell>
          <cell r="F691">
            <v>2200000</v>
          </cell>
          <cell r="G691" t="str">
            <v>20006BISME</v>
          </cell>
          <cell r="H691" t="str">
            <v>20006ME</v>
          </cell>
        </row>
        <row r="692">
          <cell r="E692">
            <v>4.6021976999030878E-2</v>
          </cell>
          <cell r="F692">
            <v>2000000</v>
          </cell>
          <cell r="G692" t="str">
            <v>20006BMEME</v>
          </cell>
          <cell r="H692" t="str">
            <v>20006ME</v>
          </cell>
        </row>
        <row r="693">
          <cell r="E693">
            <v>4.7138749994300469E-2</v>
          </cell>
          <cell r="F693">
            <v>1800000</v>
          </cell>
          <cell r="G693" t="str">
            <v>20006BSOME</v>
          </cell>
          <cell r="H693" t="str">
            <v>20006ME</v>
          </cell>
        </row>
        <row r="694">
          <cell r="E694">
            <v>4.8926401079661064E-2</v>
          </cell>
          <cell r="F694">
            <v>23500000</v>
          </cell>
          <cell r="G694" t="str">
            <v>20006BCRME</v>
          </cell>
          <cell r="H694" t="str">
            <v>20006ME</v>
          </cell>
        </row>
        <row r="695">
          <cell r="E695">
            <v>3.7060316124796017E-2</v>
          </cell>
          <cell r="F695">
            <v>4500000</v>
          </cell>
          <cell r="G695" t="str">
            <v>20006BCTME</v>
          </cell>
          <cell r="H695" t="str">
            <v>20006ME</v>
          </cell>
        </row>
        <row r="696">
          <cell r="E696">
            <v>7.2486292947338216E-2</v>
          </cell>
          <cell r="F696">
            <v>400000</v>
          </cell>
          <cell r="G696" t="str">
            <v>20006OTROSME</v>
          </cell>
          <cell r="H696" t="str">
            <v>20006ME</v>
          </cell>
        </row>
        <row r="697">
          <cell r="E697">
            <v>4.3406461375349689E-2</v>
          </cell>
          <cell r="F697">
            <v>1500000</v>
          </cell>
          <cell r="G697" t="str">
            <v>20007BISME</v>
          </cell>
          <cell r="H697" t="str">
            <v>20007ME</v>
          </cell>
        </row>
        <row r="698">
          <cell r="E698">
            <v>5.126014873337037E-2</v>
          </cell>
          <cell r="F698">
            <v>1000000</v>
          </cell>
          <cell r="G698" t="str">
            <v>20007BSOME</v>
          </cell>
          <cell r="H698" t="str">
            <v>20007ME</v>
          </cell>
        </row>
        <row r="699">
          <cell r="E699">
            <v>4.5069025420464461E-2</v>
          </cell>
          <cell r="F699">
            <v>6301222.2000000002</v>
          </cell>
          <cell r="G699" t="str">
            <v>20007BCTME</v>
          </cell>
          <cell r="H699" t="str">
            <v>20007ME</v>
          </cell>
        </row>
        <row r="700">
          <cell r="E700">
            <v>4.7065181650100429E-2</v>
          </cell>
          <cell r="F700">
            <v>170000</v>
          </cell>
          <cell r="G700" t="str">
            <v>20008BECME</v>
          </cell>
          <cell r="H700" t="str">
            <v>20008ME</v>
          </cell>
        </row>
        <row r="701">
          <cell r="E701">
            <v>4.0808461453462064E-2</v>
          </cell>
          <cell r="F701">
            <v>500000</v>
          </cell>
          <cell r="G701" t="str">
            <v>20008BISME</v>
          </cell>
          <cell r="H701" t="str">
            <v>20008ME</v>
          </cell>
        </row>
        <row r="702">
          <cell r="E702">
            <v>6.1825930592002143E-2</v>
          </cell>
          <cell r="F702">
            <v>500000</v>
          </cell>
          <cell r="G702" t="str">
            <v>20008BNBME</v>
          </cell>
          <cell r="H702" t="str">
            <v>20008ME</v>
          </cell>
        </row>
        <row r="703">
          <cell r="E703">
            <v>5.2249349163986998E-2</v>
          </cell>
          <cell r="F703">
            <v>2802916.67</v>
          </cell>
          <cell r="G703" t="str">
            <v>20008BSOME</v>
          </cell>
          <cell r="H703" t="str">
            <v>20008ME</v>
          </cell>
        </row>
        <row r="704">
          <cell r="E704">
            <v>4.3920166936285393E-2</v>
          </cell>
          <cell r="F704">
            <v>9302158.8900000006</v>
          </cell>
          <cell r="G704" t="str">
            <v>20008BCTME</v>
          </cell>
          <cell r="H704" t="str">
            <v>20008ME</v>
          </cell>
        </row>
        <row r="705">
          <cell r="E705">
            <v>5.9258150454989465E-2</v>
          </cell>
          <cell r="F705">
            <v>4001000</v>
          </cell>
          <cell r="G705" t="str">
            <v>20009BISME</v>
          </cell>
          <cell r="H705" t="str">
            <v>20009ME</v>
          </cell>
        </row>
        <row r="706">
          <cell r="E706">
            <v>6.4477139316125642E-2</v>
          </cell>
          <cell r="F706">
            <v>800000</v>
          </cell>
          <cell r="G706" t="str">
            <v>20009BNBME</v>
          </cell>
          <cell r="H706" t="str">
            <v>20009ME</v>
          </cell>
        </row>
        <row r="707">
          <cell r="E707">
            <v>5.7588472836163085E-2</v>
          </cell>
          <cell r="F707">
            <v>100000</v>
          </cell>
          <cell r="G707" t="str">
            <v>20009BREME</v>
          </cell>
          <cell r="H707" t="str">
            <v>20009ME</v>
          </cell>
        </row>
        <row r="708">
          <cell r="E708">
            <v>6.4086721574034319E-2</v>
          </cell>
          <cell r="F708">
            <v>1400077.78</v>
          </cell>
          <cell r="G708" t="str">
            <v>20009BSOME</v>
          </cell>
          <cell r="H708" t="str">
            <v>20009ME</v>
          </cell>
        </row>
        <row r="709">
          <cell r="E709">
            <v>6.1074800570455813E-2</v>
          </cell>
          <cell r="F709">
            <v>3500000</v>
          </cell>
          <cell r="G709" t="str">
            <v>20009BCRME</v>
          </cell>
          <cell r="H709" t="str">
            <v>20009ME</v>
          </cell>
        </row>
        <row r="710">
          <cell r="E710">
            <v>4.7524116408983172E-2</v>
          </cell>
          <cell r="F710">
            <v>22700619.460000001</v>
          </cell>
          <cell r="G710" t="str">
            <v>20009BCTME</v>
          </cell>
          <cell r="H710" t="str">
            <v>20009ME</v>
          </cell>
        </row>
        <row r="711">
          <cell r="E711">
            <v>4.6024918204611076E-2</v>
          </cell>
          <cell r="F711">
            <v>500000</v>
          </cell>
          <cell r="G711" t="str">
            <v>20009OTROSME</v>
          </cell>
          <cell r="H711" t="str">
            <v>20009ME</v>
          </cell>
        </row>
        <row r="712">
          <cell r="E712">
            <v>6.1829468939432128E-2</v>
          </cell>
          <cell r="F712">
            <v>3000166.67</v>
          </cell>
          <cell r="G712" t="str">
            <v>200010BGAME</v>
          </cell>
          <cell r="H712" t="str">
            <v>200010ME</v>
          </cell>
        </row>
        <row r="713">
          <cell r="E713">
            <v>5.9180407390283289E-2</v>
          </cell>
          <cell r="F713">
            <v>2500000</v>
          </cell>
          <cell r="G713" t="str">
            <v>200010BISME</v>
          </cell>
          <cell r="H713" t="str">
            <v>200010ME</v>
          </cell>
        </row>
        <row r="714">
          <cell r="E714">
            <v>6.0454097379084762E-2</v>
          </cell>
          <cell r="F714">
            <v>10400000</v>
          </cell>
          <cell r="G714" t="str">
            <v>200010BNBME</v>
          </cell>
          <cell r="H714" t="str">
            <v>200010ME</v>
          </cell>
        </row>
        <row r="715">
          <cell r="E715">
            <v>5.9921355701096281E-2</v>
          </cell>
          <cell r="F715">
            <v>3202438.43</v>
          </cell>
          <cell r="G715" t="str">
            <v>200010BSOME</v>
          </cell>
          <cell r="H715" t="str">
            <v>200010ME</v>
          </cell>
        </row>
        <row r="716">
          <cell r="E716">
            <v>5.2938296571577594E-2</v>
          </cell>
          <cell r="F716">
            <v>4400097.22</v>
          </cell>
          <cell r="G716" t="str">
            <v>200010BCRME</v>
          </cell>
          <cell r="H716" t="str">
            <v>200010ME</v>
          </cell>
        </row>
        <row r="717">
          <cell r="E717">
            <v>6.3764592532369893E-2</v>
          </cell>
          <cell r="F717">
            <v>15001836.810000001</v>
          </cell>
          <cell r="G717" t="str">
            <v>200010BCTME</v>
          </cell>
          <cell r="H717" t="str">
            <v>200010ME</v>
          </cell>
        </row>
        <row r="718">
          <cell r="E718">
            <v>4.8642915293284357E-2</v>
          </cell>
          <cell r="F718">
            <v>700000</v>
          </cell>
          <cell r="G718" t="str">
            <v>200011BDBME</v>
          </cell>
          <cell r="H718" t="str">
            <v>200011ME</v>
          </cell>
        </row>
        <row r="719">
          <cell r="E719">
            <v>5.126014873337037E-2</v>
          </cell>
          <cell r="F719">
            <v>1000333.33</v>
          </cell>
          <cell r="G719" t="str">
            <v>200011BGAME</v>
          </cell>
          <cell r="H719" t="str">
            <v>200011ME</v>
          </cell>
        </row>
        <row r="720">
          <cell r="E720">
            <v>4.8641272565001975E-2</v>
          </cell>
          <cell r="F720">
            <v>3000197.92</v>
          </cell>
          <cell r="G720" t="str">
            <v>200011BISME</v>
          </cell>
          <cell r="H720" t="str">
            <v>200011ME</v>
          </cell>
        </row>
        <row r="721">
          <cell r="E721">
            <v>6.7146503175044225E-2</v>
          </cell>
          <cell r="F721">
            <v>1000000</v>
          </cell>
          <cell r="G721" t="str">
            <v>200011BNBME</v>
          </cell>
          <cell r="H721" t="str">
            <v>200011ME</v>
          </cell>
        </row>
        <row r="722">
          <cell r="E722">
            <v>4.8623212671782934E-2</v>
          </cell>
          <cell r="F722">
            <v>500000</v>
          </cell>
          <cell r="G722" t="str">
            <v>200011BSOME</v>
          </cell>
          <cell r="H722" t="str">
            <v>200011ME</v>
          </cell>
        </row>
        <row r="723">
          <cell r="E723">
            <v>5.3343681359595947E-2</v>
          </cell>
          <cell r="F723">
            <v>5000000</v>
          </cell>
          <cell r="G723" t="str">
            <v>200011BCRME</v>
          </cell>
          <cell r="H723" t="str">
            <v>200011ME</v>
          </cell>
        </row>
        <row r="724">
          <cell r="E724">
            <v>4.1005656581745452E-2</v>
          </cell>
          <cell r="F724">
            <v>10352677.48</v>
          </cell>
          <cell r="G724" t="str">
            <v>200011BCTME</v>
          </cell>
          <cell r="H724" t="str">
            <v>200011ME</v>
          </cell>
        </row>
        <row r="725">
          <cell r="E725">
            <v>4.7803584339225685E-2</v>
          </cell>
          <cell r="F725">
            <v>7500361.1099999994</v>
          </cell>
          <cell r="G725" t="str">
            <v>200012BNBME</v>
          </cell>
          <cell r="H725" t="str">
            <v>200012ME</v>
          </cell>
        </row>
        <row r="726">
          <cell r="E726">
            <v>5.1215188283302397E-2</v>
          </cell>
          <cell r="F726">
            <v>3207087.1</v>
          </cell>
          <cell r="G726" t="str">
            <v>200012BSOME</v>
          </cell>
          <cell r="H726" t="str">
            <v>200012ME</v>
          </cell>
        </row>
        <row r="727">
          <cell r="E727">
            <v>3.8344275343451292E-2</v>
          </cell>
          <cell r="F727">
            <v>14102272.48</v>
          </cell>
          <cell r="G727" t="str">
            <v>200012BCTME</v>
          </cell>
          <cell r="H727" t="str">
            <v>200012ME</v>
          </cell>
        </row>
        <row r="728">
          <cell r="E728">
            <v>8.5283938841592244E-2</v>
          </cell>
          <cell r="F728">
            <v>500000</v>
          </cell>
          <cell r="G728" t="str">
            <v>200012OTROSME</v>
          </cell>
          <cell r="H728" t="str">
            <v>200012ME</v>
          </cell>
        </row>
        <row r="729">
          <cell r="E729">
            <v>6.5265496582108007E-2</v>
          </cell>
          <cell r="F729">
            <v>4000000</v>
          </cell>
          <cell r="G729" t="str">
            <v>200013BDBME</v>
          </cell>
          <cell r="H729" t="str">
            <v>200013ME</v>
          </cell>
        </row>
        <row r="730">
          <cell r="E730">
            <v>6.7152763007822802E-2</v>
          </cell>
          <cell r="F730">
            <v>200000</v>
          </cell>
          <cell r="G730" t="str">
            <v>200013BECME</v>
          </cell>
          <cell r="H730" t="str">
            <v>200013ME</v>
          </cell>
        </row>
        <row r="731">
          <cell r="E731">
            <v>5.735977759749452E-2</v>
          </cell>
          <cell r="F731">
            <v>14100611.109999999</v>
          </cell>
          <cell r="G731" t="str">
            <v>200013BNBME</v>
          </cell>
          <cell r="H731" t="str">
            <v>200013ME</v>
          </cell>
        </row>
        <row r="732">
          <cell r="E732">
            <v>6.4040522583379597E-2</v>
          </cell>
          <cell r="F732">
            <v>300000</v>
          </cell>
          <cell r="G732" t="str">
            <v>200013BREME</v>
          </cell>
          <cell r="H732" t="str">
            <v>200013ME</v>
          </cell>
        </row>
        <row r="733">
          <cell r="E733">
            <v>4.8109150848727023E-2</v>
          </cell>
          <cell r="F733">
            <v>500652.78</v>
          </cell>
          <cell r="G733" t="str">
            <v>200013BSOME</v>
          </cell>
          <cell r="H733" t="str">
            <v>200013ME</v>
          </cell>
        </row>
        <row r="734">
          <cell r="E734">
            <v>6.7137117586598252E-2</v>
          </cell>
          <cell r="F734">
            <v>10001263.890000001</v>
          </cell>
          <cell r="G734" t="str">
            <v>200013BCRME</v>
          </cell>
          <cell r="H734" t="str">
            <v>200013ME</v>
          </cell>
        </row>
        <row r="735">
          <cell r="E735">
            <v>5.3127049824007441E-2</v>
          </cell>
          <cell r="F735">
            <v>9102397.7000000011</v>
          </cell>
          <cell r="G735" t="str">
            <v>200013BCTME</v>
          </cell>
          <cell r="H735" t="str">
            <v>200013ME</v>
          </cell>
        </row>
        <row r="736">
          <cell r="E736">
            <v>5.1267446473456602E-2</v>
          </cell>
          <cell r="F736">
            <v>550000</v>
          </cell>
          <cell r="G736" t="str">
            <v>200014BECME</v>
          </cell>
          <cell r="H736" t="str">
            <v>200014ME</v>
          </cell>
        </row>
        <row r="737">
          <cell r="E737">
            <v>6.8033559467648441E-2</v>
          </cell>
          <cell r="F737">
            <v>250000</v>
          </cell>
          <cell r="G737" t="str">
            <v>200014BGAME</v>
          </cell>
          <cell r="H737" t="str">
            <v>200014ME</v>
          </cell>
        </row>
        <row r="738">
          <cell r="E738">
            <v>4.6024918204611076E-2</v>
          </cell>
          <cell r="F738">
            <v>2000000</v>
          </cell>
          <cell r="G738" t="str">
            <v>200014BNBME</v>
          </cell>
          <cell r="H738" t="str">
            <v>200014ME</v>
          </cell>
        </row>
        <row r="739">
          <cell r="E739">
            <v>5.6252043612010375E-2</v>
          </cell>
          <cell r="F739">
            <v>1000000</v>
          </cell>
          <cell r="G739" t="str">
            <v>200014BREME</v>
          </cell>
          <cell r="H739" t="str">
            <v>200014ME</v>
          </cell>
        </row>
        <row r="740">
          <cell r="E740">
            <v>3.7689075270381789E-2</v>
          </cell>
          <cell r="F740">
            <v>1500000</v>
          </cell>
          <cell r="G740" t="str">
            <v>200014BSCME</v>
          </cell>
          <cell r="H740" t="str">
            <v>200014ME</v>
          </cell>
        </row>
        <row r="741">
          <cell r="E741">
            <v>6.0229169021096374E-2</v>
          </cell>
          <cell r="F741">
            <v>6005574.54</v>
          </cell>
          <cell r="G741" t="str">
            <v>200014BSOME</v>
          </cell>
          <cell r="H741" t="str">
            <v>200014ME</v>
          </cell>
        </row>
        <row r="742">
          <cell r="E742">
            <v>7.6302447880164992E-2</v>
          </cell>
          <cell r="F742">
            <v>1001936.11</v>
          </cell>
          <cell r="G742" t="str">
            <v>200014OTROSME</v>
          </cell>
          <cell r="H742" t="str">
            <v>200014ME</v>
          </cell>
        </row>
        <row r="743">
          <cell r="E743">
            <v>3.9610650408072427E-2</v>
          </cell>
          <cell r="F743">
            <v>650000</v>
          </cell>
          <cell r="G743" t="str">
            <v>200015BDBME</v>
          </cell>
          <cell r="H743" t="str">
            <v>200015ME</v>
          </cell>
        </row>
        <row r="744">
          <cell r="E744">
            <v>4.0808461453462064E-2</v>
          </cell>
          <cell r="F744">
            <v>1500000</v>
          </cell>
          <cell r="G744" t="str">
            <v>200015BGAME</v>
          </cell>
          <cell r="H744" t="str">
            <v>200015ME</v>
          </cell>
        </row>
        <row r="745">
          <cell r="E745">
            <v>4.601903629171078E-2</v>
          </cell>
          <cell r="F745">
            <v>500000</v>
          </cell>
          <cell r="G745" t="str">
            <v>200015BNBME</v>
          </cell>
          <cell r="H745" t="str">
            <v>200015ME</v>
          </cell>
        </row>
        <row r="746">
          <cell r="E746">
            <v>4.7012434700041537E-2</v>
          </cell>
          <cell r="F746">
            <v>2102191.8199999998</v>
          </cell>
          <cell r="G746" t="str">
            <v>200015BSOME</v>
          </cell>
          <cell r="H746" t="str">
            <v>200015ME</v>
          </cell>
        </row>
        <row r="747">
          <cell r="E747">
            <v>3.9682608583474978E-2</v>
          </cell>
          <cell r="F747">
            <v>19504157.530000001</v>
          </cell>
          <cell r="G747" t="str">
            <v>200015BCTME</v>
          </cell>
          <cell r="H747" t="str">
            <v>200015ME</v>
          </cell>
        </row>
        <row r="748">
          <cell r="E748">
            <v>6.7115227143972556E-2</v>
          </cell>
          <cell r="F748">
            <v>500361.11</v>
          </cell>
          <cell r="G748" t="str">
            <v>200015OTROSME</v>
          </cell>
          <cell r="H748" t="str">
            <v>200015ME</v>
          </cell>
        </row>
        <row r="749">
          <cell r="E749">
            <v>4.3777823953827094E-2</v>
          </cell>
          <cell r="F749">
            <v>3500444.44</v>
          </cell>
          <cell r="G749" t="str">
            <v>200016BDBME</v>
          </cell>
          <cell r="H749" t="str">
            <v>200016ME</v>
          </cell>
        </row>
        <row r="750">
          <cell r="E750">
            <v>5.0952011646076621E-2</v>
          </cell>
          <cell r="F750">
            <v>3500000</v>
          </cell>
          <cell r="G750" t="str">
            <v>200016BMEME</v>
          </cell>
          <cell r="H750" t="str">
            <v>200016ME</v>
          </cell>
        </row>
        <row r="751">
          <cell r="E751">
            <v>5.9742829799679223E-2</v>
          </cell>
          <cell r="F751">
            <v>5000180.5599999996</v>
          </cell>
          <cell r="G751" t="str">
            <v>200016BNBME</v>
          </cell>
          <cell r="H751" t="str">
            <v>200016ME</v>
          </cell>
        </row>
        <row r="752">
          <cell r="E752">
            <v>5.8805545983002666E-2</v>
          </cell>
          <cell r="F752">
            <v>2559633.13</v>
          </cell>
          <cell r="G752" t="str">
            <v>200016BSOME</v>
          </cell>
          <cell r="H752" t="str">
            <v>200016ME</v>
          </cell>
        </row>
        <row r="753">
          <cell r="E753">
            <v>5.5124683102965609E-2</v>
          </cell>
          <cell r="F753">
            <v>7500305.5600000005</v>
          </cell>
          <cell r="G753" t="str">
            <v>200016BCRME</v>
          </cell>
          <cell r="H753" t="str">
            <v>200016ME</v>
          </cell>
        </row>
        <row r="754">
          <cell r="E754">
            <v>4.2011504200112015E-2</v>
          </cell>
          <cell r="F754">
            <v>15153931.939999999</v>
          </cell>
          <cell r="G754" t="str">
            <v>200016BCTME</v>
          </cell>
          <cell r="H754" t="str">
            <v>200016ME</v>
          </cell>
        </row>
        <row r="755">
          <cell r="E755">
            <v>5.2845308309017236E-2</v>
          </cell>
          <cell r="F755">
            <v>1700000</v>
          </cell>
          <cell r="G755" t="str">
            <v>200017BDBME</v>
          </cell>
          <cell r="H755" t="str">
            <v>200017ME</v>
          </cell>
        </row>
        <row r="756">
          <cell r="E756">
            <v>5.3898528007693347E-2</v>
          </cell>
          <cell r="F756">
            <v>500000</v>
          </cell>
          <cell r="G756" t="str">
            <v>200017BISME</v>
          </cell>
          <cell r="H756" t="str">
            <v>200017ME</v>
          </cell>
        </row>
        <row r="757">
          <cell r="E757">
            <v>6.7127732932432238E-2</v>
          </cell>
          <cell r="F757">
            <v>1000000</v>
          </cell>
          <cell r="G757" t="str">
            <v>200017BSCME</v>
          </cell>
          <cell r="H757" t="str">
            <v>200017ME</v>
          </cell>
        </row>
        <row r="758">
          <cell r="E758">
            <v>5.3898528007693347E-2</v>
          </cell>
          <cell r="F758">
            <v>300000</v>
          </cell>
          <cell r="G758" t="str">
            <v>200017BSOME</v>
          </cell>
          <cell r="H758" t="str">
            <v>200017ME</v>
          </cell>
        </row>
        <row r="759">
          <cell r="E759">
            <v>6.4892455590093712E-2</v>
          </cell>
          <cell r="F759">
            <v>10000000</v>
          </cell>
          <cell r="G759" t="str">
            <v>200017BCRME</v>
          </cell>
          <cell r="H759" t="str">
            <v>200017ME</v>
          </cell>
        </row>
        <row r="760">
          <cell r="E760">
            <v>6.4343906462983866E-2</v>
          </cell>
          <cell r="F760">
            <v>4406115.55</v>
          </cell>
          <cell r="G760" t="str">
            <v>200017BCTME</v>
          </cell>
          <cell r="H760" t="str">
            <v>200017ME</v>
          </cell>
        </row>
        <row r="761">
          <cell r="E761">
            <v>6.4201531358342431E-2</v>
          </cell>
          <cell r="F761">
            <v>4002528.7</v>
          </cell>
          <cell r="G761" t="str">
            <v>200018BDBME</v>
          </cell>
          <cell r="H761" t="str">
            <v>200018ME</v>
          </cell>
        </row>
        <row r="762">
          <cell r="E762">
            <v>5.5904581617245978E-2</v>
          </cell>
          <cell r="F762">
            <v>3400000</v>
          </cell>
          <cell r="G762" t="str">
            <v>200018BGAME</v>
          </cell>
          <cell r="H762" t="str">
            <v>200018ME</v>
          </cell>
        </row>
        <row r="763">
          <cell r="E763">
            <v>6.1815319460429397E-2</v>
          </cell>
          <cell r="F763">
            <v>2000000</v>
          </cell>
          <cell r="G763" t="str">
            <v>200018BISME</v>
          </cell>
          <cell r="H763" t="str">
            <v>200018ME</v>
          </cell>
        </row>
        <row r="764">
          <cell r="E764">
            <v>5.8124644459666128E-2</v>
          </cell>
          <cell r="F764">
            <v>5700000</v>
          </cell>
          <cell r="G764" t="str">
            <v>200018BNBME</v>
          </cell>
          <cell r="H764" t="str">
            <v>200018ME</v>
          </cell>
        </row>
        <row r="765">
          <cell r="E765">
            <v>6.0284891479963125E-2</v>
          </cell>
          <cell r="F765">
            <v>21500223.609999999</v>
          </cell>
          <cell r="G765" t="str">
            <v>200018BREME</v>
          </cell>
          <cell r="H765" t="str">
            <v>200018ME</v>
          </cell>
        </row>
        <row r="766">
          <cell r="E766">
            <v>7.0196864248185123E-2</v>
          </cell>
          <cell r="F766">
            <v>3500000</v>
          </cell>
          <cell r="G766" t="str">
            <v>200018BSOME</v>
          </cell>
          <cell r="H766" t="str">
            <v>200018ME</v>
          </cell>
        </row>
        <row r="767">
          <cell r="E767">
            <v>6.3504982283558942E-2</v>
          </cell>
          <cell r="F767">
            <v>8513906.25</v>
          </cell>
          <cell r="G767" t="str">
            <v>200018BCTME</v>
          </cell>
          <cell r="H767" t="str">
            <v>200018ME</v>
          </cell>
        </row>
        <row r="768">
          <cell r="E768">
            <v>6.3638252110954155E-2</v>
          </cell>
          <cell r="F768">
            <v>3503843.43</v>
          </cell>
          <cell r="G768" t="str">
            <v>200019BDBME</v>
          </cell>
          <cell r="H768" t="str">
            <v>200019ME</v>
          </cell>
        </row>
        <row r="769">
          <cell r="E769">
            <v>6.4815059131622804E-2</v>
          </cell>
          <cell r="F769">
            <v>4401502.08</v>
          </cell>
          <cell r="G769" t="str">
            <v>200019BGAME</v>
          </cell>
          <cell r="H769" t="str">
            <v>200019ME</v>
          </cell>
        </row>
        <row r="770">
          <cell r="E770">
            <v>6.6446512047045658E-2</v>
          </cell>
          <cell r="F770">
            <v>1500000</v>
          </cell>
          <cell r="G770" t="str">
            <v>200019BISME</v>
          </cell>
          <cell r="H770" t="str">
            <v>200019ME</v>
          </cell>
        </row>
        <row r="771">
          <cell r="E771">
            <v>5.9964790491687285E-2</v>
          </cell>
          <cell r="F771">
            <v>7400000</v>
          </cell>
          <cell r="G771" t="str">
            <v>200019BNBME</v>
          </cell>
          <cell r="H771" t="str">
            <v>200019ME</v>
          </cell>
        </row>
        <row r="772">
          <cell r="E772">
            <v>5.2737006803045564E-2</v>
          </cell>
          <cell r="F772">
            <v>2720000</v>
          </cell>
          <cell r="G772" t="str">
            <v>200019BREME</v>
          </cell>
          <cell r="H772" t="str">
            <v>200019ME</v>
          </cell>
        </row>
        <row r="773">
          <cell r="E773">
            <v>7.2500883211043643E-2</v>
          </cell>
          <cell r="F773">
            <v>500000</v>
          </cell>
          <cell r="G773" t="str">
            <v>200019BSCME</v>
          </cell>
          <cell r="H773" t="str">
            <v>200019ME</v>
          </cell>
        </row>
        <row r="774">
          <cell r="E774">
            <v>7.3359427242657135E-2</v>
          </cell>
          <cell r="F774">
            <v>5301447.2300000004</v>
          </cell>
          <cell r="G774" t="str">
            <v>200019BSOME</v>
          </cell>
          <cell r="H774" t="str">
            <v>200019ME</v>
          </cell>
        </row>
        <row r="775">
          <cell r="E775">
            <v>6.8368699451831369E-2</v>
          </cell>
          <cell r="F775">
            <v>11650000</v>
          </cell>
          <cell r="G775" t="str">
            <v>200019BCRME</v>
          </cell>
          <cell r="H775" t="str">
            <v>200019ME</v>
          </cell>
        </row>
        <row r="776">
          <cell r="E776">
            <v>5.8679486182958741E-2</v>
          </cell>
          <cell r="F776">
            <v>7411393.8300000001</v>
          </cell>
          <cell r="G776" t="str">
            <v>200019BCTME</v>
          </cell>
          <cell r="H776" t="str">
            <v>200019ME</v>
          </cell>
        </row>
        <row r="777">
          <cell r="E777">
            <v>6.8874914266149542E-2</v>
          </cell>
          <cell r="F777">
            <v>4004651.81</v>
          </cell>
          <cell r="G777" t="str">
            <v>200020BDBME</v>
          </cell>
          <cell r="H777" t="str">
            <v>200020ME</v>
          </cell>
        </row>
        <row r="778">
          <cell r="E778">
            <v>3.0453245957747122E-2</v>
          </cell>
          <cell r="F778">
            <v>1000000</v>
          </cell>
          <cell r="G778" t="str">
            <v>200020BECME</v>
          </cell>
          <cell r="H778" t="str">
            <v>200020ME</v>
          </cell>
        </row>
        <row r="779">
          <cell r="E779">
            <v>6.4657706588209296E-2</v>
          </cell>
          <cell r="F779">
            <v>7501780.7400000002</v>
          </cell>
          <cell r="G779" t="str">
            <v>200020BGAME</v>
          </cell>
          <cell r="H779" t="str">
            <v>200020ME</v>
          </cell>
        </row>
        <row r="780">
          <cell r="E780">
            <v>6.182062442372338E-2</v>
          </cell>
          <cell r="F780">
            <v>850000</v>
          </cell>
          <cell r="G780" t="str">
            <v>200020BISME</v>
          </cell>
          <cell r="H780" t="str">
            <v>200020ME</v>
          </cell>
        </row>
        <row r="781">
          <cell r="E781">
            <v>6.5817076181282186E-2</v>
          </cell>
          <cell r="F781">
            <v>2000000</v>
          </cell>
          <cell r="G781" t="str">
            <v>200020BNBME</v>
          </cell>
          <cell r="H781" t="str">
            <v>200020ME</v>
          </cell>
        </row>
        <row r="782">
          <cell r="E782">
            <v>4.0113328345035636E-2</v>
          </cell>
          <cell r="F782">
            <v>8500000</v>
          </cell>
          <cell r="G782" t="str">
            <v>200020BREME</v>
          </cell>
          <cell r="H782" t="str">
            <v>200020ME</v>
          </cell>
        </row>
        <row r="783">
          <cell r="E783">
            <v>7.241356682145339E-2</v>
          </cell>
          <cell r="F783">
            <v>4000000</v>
          </cell>
          <cell r="G783" t="str">
            <v>200020BSOME</v>
          </cell>
          <cell r="H783" t="str">
            <v>200020ME</v>
          </cell>
        </row>
        <row r="784">
          <cell r="E784">
            <v>5.1254678810001272E-2</v>
          </cell>
          <cell r="F784">
            <v>3000000</v>
          </cell>
          <cell r="G784" t="str">
            <v>200020BCTME</v>
          </cell>
          <cell r="H784" t="str">
            <v>200020ME</v>
          </cell>
        </row>
        <row r="785">
          <cell r="E785">
            <v>5.6509564701592289E-2</v>
          </cell>
          <cell r="F785">
            <v>600000</v>
          </cell>
          <cell r="G785" t="str">
            <v>200021BDBME</v>
          </cell>
          <cell r="H785" t="str">
            <v>200021ME</v>
          </cell>
        </row>
        <row r="786">
          <cell r="E786">
            <v>4.9932104673481047E-2</v>
          </cell>
          <cell r="F786">
            <v>9990000</v>
          </cell>
          <cell r="G786" t="str">
            <v>200021BREME</v>
          </cell>
          <cell r="H786" t="str">
            <v>200021ME</v>
          </cell>
        </row>
        <row r="787">
          <cell r="E787">
            <v>6.4328353496439936E-2</v>
          </cell>
          <cell r="F787">
            <v>1800000</v>
          </cell>
          <cell r="G787" t="str">
            <v>200021BSOME</v>
          </cell>
          <cell r="H787" t="str">
            <v>200021ME</v>
          </cell>
        </row>
        <row r="788">
          <cell r="E788">
            <v>6.1799411795874226E-2</v>
          </cell>
          <cell r="F788">
            <v>700000</v>
          </cell>
          <cell r="G788" t="str">
            <v>200021BCRME</v>
          </cell>
          <cell r="H788" t="str">
            <v>200021ME</v>
          </cell>
        </row>
        <row r="789">
          <cell r="E789">
            <v>5.3360765767989669E-2</v>
          </cell>
          <cell r="F789">
            <v>2500486.11</v>
          </cell>
          <cell r="G789" t="str">
            <v>200021BCTME</v>
          </cell>
          <cell r="H789" t="str">
            <v>200021ME</v>
          </cell>
        </row>
        <row r="790">
          <cell r="E790">
            <v>5.8377936813408006E-2</v>
          </cell>
          <cell r="F790">
            <v>2300000</v>
          </cell>
          <cell r="G790" t="str">
            <v>200022BECME</v>
          </cell>
          <cell r="H790" t="str">
            <v>200022ME</v>
          </cell>
        </row>
        <row r="791">
          <cell r="E791">
            <v>6.8509706457992439E-2</v>
          </cell>
          <cell r="F791">
            <v>4000000</v>
          </cell>
          <cell r="G791" t="str">
            <v>200022BMEME</v>
          </cell>
          <cell r="H791" t="str">
            <v>200022ME</v>
          </cell>
        </row>
        <row r="792">
          <cell r="E792">
            <v>7.2500883211043643E-2</v>
          </cell>
          <cell r="F792">
            <v>500000</v>
          </cell>
          <cell r="G792" t="str">
            <v>200022BNBME</v>
          </cell>
          <cell r="H792" t="str">
            <v>200022ME</v>
          </cell>
        </row>
        <row r="793">
          <cell r="E793">
            <v>5.9175384410285879E-2</v>
          </cell>
          <cell r="F793">
            <v>4730066.67</v>
          </cell>
          <cell r="G793" t="str">
            <v>200022BREME</v>
          </cell>
          <cell r="H793" t="str">
            <v>200022ME</v>
          </cell>
        </row>
        <row r="794">
          <cell r="E794">
            <v>6.9809957344771689E-2</v>
          </cell>
          <cell r="F794">
            <v>1301802.96</v>
          </cell>
          <cell r="G794" t="str">
            <v>200022BSCME</v>
          </cell>
          <cell r="H794" t="str">
            <v>200022ME</v>
          </cell>
        </row>
        <row r="795">
          <cell r="E795">
            <v>6.9628363191667528E-2</v>
          </cell>
          <cell r="F795">
            <v>2902722.22</v>
          </cell>
          <cell r="G795" t="str">
            <v>200022BSOME</v>
          </cell>
          <cell r="H795" t="str">
            <v>200022ME</v>
          </cell>
        </row>
        <row r="796">
          <cell r="E796">
            <v>5.126014873337037E-2</v>
          </cell>
          <cell r="F796">
            <v>500000</v>
          </cell>
          <cell r="G796" t="str">
            <v>200022BCRME</v>
          </cell>
          <cell r="H796" t="str">
            <v>200022ME</v>
          </cell>
        </row>
        <row r="797">
          <cell r="E797">
            <v>6.053442723947923E-2</v>
          </cell>
          <cell r="F797">
            <v>12900090.279999999</v>
          </cell>
          <cell r="G797" t="str">
            <v>200022BCTME</v>
          </cell>
          <cell r="H797" t="str">
            <v>200022ME</v>
          </cell>
        </row>
        <row r="798">
          <cell r="E798">
            <v>6.9816723028379699E-2</v>
          </cell>
          <cell r="F798">
            <v>700000</v>
          </cell>
          <cell r="G798" t="str">
            <v>200023BNBME</v>
          </cell>
          <cell r="H798" t="str">
            <v>200023ME</v>
          </cell>
        </row>
        <row r="799">
          <cell r="E799">
            <v>4.8489186868247401E-2</v>
          </cell>
          <cell r="F799">
            <v>16400000</v>
          </cell>
          <cell r="G799" t="str">
            <v>200023BSCME</v>
          </cell>
          <cell r="H799" t="str">
            <v>200023ME</v>
          </cell>
        </row>
        <row r="800">
          <cell r="E800">
            <v>5.6812377091611098E-2</v>
          </cell>
          <cell r="F800">
            <v>3501420.15</v>
          </cell>
          <cell r="G800" t="str">
            <v>200023BSOME</v>
          </cell>
          <cell r="H800" t="str">
            <v>200023ME</v>
          </cell>
        </row>
        <row r="801">
          <cell r="E801">
            <v>5.08954091638045E-2</v>
          </cell>
          <cell r="F801">
            <v>13400000</v>
          </cell>
          <cell r="G801" t="str">
            <v>200023BCRME</v>
          </cell>
          <cell r="H801" t="str">
            <v>200023ME</v>
          </cell>
        </row>
        <row r="802">
          <cell r="E802">
            <v>4.4711832058352399E-2</v>
          </cell>
          <cell r="F802">
            <v>4001736.24</v>
          </cell>
          <cell r="G802" t="str">
            <v>200023BCTME</v>
          </cell>
          <cell r="H802" t="str">
            <v>200023ME</v>
          </cell>
        </row>
        <row r="803">
          <cell r="E803">
            <v>6.2506118304786737E-2</v>
          </cell>
          <cell r="F803">
            <v>3000000</v>
          </cell>
          <cell r="G803" t="str">
            <v>200024BDBME</v>
          </cell>
          <cell r="H803" t="str">
            <v>200024ME</v>
          </cell>
        </row>
        <row r="804">
          <cell r="E804">
            <v>6.9796431176138762E-2</v>
          </cell>
          <cell r="F804">
            <v>500000</v>
          </cell>
          <cell r="G804" t="str">
            <v>200024BNBME</v>
          </cell>
          <cell r="H804" t="str">
            <v>200024ME</v>
          </cell>
        </row>
        <row r="805">
          <cell r="E805">
            <v>3.0453245957747122E-2</v>
          </cell>
          <cell r="F805">
            <v>7910000</v>
          </cell>
          <cell r="G805" t="str">
            <v>200024BREME</v>
          </cell>
          <cell r="H805" t="str">
            <v>200024ME</v>
          </cell>
        </row>
        <row r="806">
          <cell r="E806">
            <v>3.1246225706821111E-2</v>
          </cell>
          <cell r="F806">
            <v>22095449.449999999</v>
          </cell>
          <cell r="G806" t="str">
            <v>200024BSCME</v>
          </cell>
          <cell r="H806" t="str">
            <v>200024ME</v>
          </cell>
        </row>
        <row r="807">
          <cell r="E807">
            <v>6.3304045060864178E-2</v>
          </cell>
          <cell r="F807">
            <v>3162064.59</v>
          </cell>
          <cell r="G807" t="str">
            <v>200024BSOME</v>
          </cell>
          <cell r="H807" t="str">
            <v>200024ME</v>
          </cell>
        </row>
        <row r="808">
          <cell r="E808">
            <v>4.2240268891733455E-2</v>
          </cell>
          <cell r="F808">
            <v>10200208.33</v>
          </cell>
          <cell r="G808" t="str">
            <v>200024BCTME</v>
          </cell>
          <cell r="H808" t="str">
            <v>200024ME</v>
          </cell>
        </row>
        <row r="809">
          <cell r="E809">
            <v>3.3029347549495824E-2</v>
          </cell>
          <cell r="F809">
            <v>400000</v>
          </cell>
          <cell r="G809" t="str">
            <v>200025BECME</v>
          </cell>
          <cell r="H809" t="str">
            <v>200025ME</v>
          </cell>
        </row>
        <row r="810">
          <cell r="E810">
            <v>4.0465957232603732E-2</v>
          </cell>
          <cell r="F810">
            <v>7050000</v>
          </cell>
          <cell r="G810" t="str">
            <v>200025BREME</v>
          </cell>
          <cell r="H810" t="str">
            <v>200025ME</v>
          </cell>
        </row>
        <row r="811">
          <cell r="E811">
            <v>5.1245561507341941E-2</v>
          </cell>
          <cell r="F811">
            <v>300375</v>
          </cell>
          <cell r="G811" t="str">
            <v>200025BSOME</v>
          </cell>
          <cell r="H811" t="str">
            <v>200025ME</v>
          </cell>
        </row>
        <row r="812">
          <cell r="E812">
            <v>3.7887820426525567E-2</v>
          </cell>
          <cell r="F812">
            <v>15200475</v>
          </cell>
          <cell r="G812" t="str">
            <v>200025BCTME</v>
          </cell>
          <cell r="H812" t="str">
            <v>200025ME</v>
          </cell>
        </row>
        <row r="813">
          <cell r="E813">
            <v>5.1245561507341948E-2</v>
          </cell>
          <cell r="F813">
            <v>800000</v>
          </cell>
          <cell r="G813" t="str">
            <v>200026BDBME</v>
          </cell>
          <cell r="H813" t="str">
            <v>200026ME</v>
          </cell>
        </row>
        <row r="814">
          <cell r="E814">
            <v>9.1976379066083469E-2</v>
          </cell>
          <cell r="F814">
            <v>500000</v>
          </cell>
          <cell r="G814" t="str">
            <v>200026BGAME</v>
          </cell>
          <cell r="H814" t="str">
            <v>200026ME</v>
          </cell>
        </row>
        <row r="815">
          <cell r="E815">
            <v>7.2578776715476981E-2</v>
          </cell>
          <cell r="F815">
            <v>2847485.92</v>
          </cell>
          <cell r="G815" t="str">
            <v>200026BISME</v>
          </cell>
          <cell r="H815" t="str">
            <v>200026ME</v>
          </cell>
        </row>
        <row r="816">
          <cell r="E816">
            <v>7.7875731116997082E-2</v>
          </cell>
          <cell r="F816">
            <v>3500000</v>
          </cell>
          <cell r="G816" t="str">
            <v>200026BMEME</v>
          </cell>
          <cell r="H816" t="str">
            <v>200026ME</v>
          </cell>
        </row>
        <row r="817">
          <cell r="E817">
            <v>5.7788097478011197E-2</v>
          </cell>
          <cell r="F817">
            <v>4500000</v>
          </cell>
          <cell r="G817" t="str">
            <v>200026BNBME</v>
          </cell>
          <cell r="H817" t="str">
            <v>200026ME</v>
          </cell>
        </row>
        <row r="818">
          <cell r="E818">
            <v>5.1715586429344269E-2</v>
          </cell>
          <cell r="F818">
            <v>1300625</v>
          </cell>
          <cell r="G818" t="str">
            <v>200026BREME</v>
          </cell>
          <cell r="H818" t="str">
            <v>200026ME</v>
          </cell>
        </row>
        <row r="819">
          <cell r="E819">
            <v>6.4037141526776559E-2</v>
          </cell>
          <cell r="F819">
            <v>10500000</v>
          </cell>
          <cell r="G819" t="str">
            <v>200026BSCME</v>
          </cell>
          <cell r="H819" t="str">
            <v>200026ME</v>
          </cell>
        </row>
        <row r="820">
          <cell r="E820">
            <v>7.8640274796311985E-2</v>
          </cell>
          <cell r="F820">
            <v>1408375.85</v>
          </cell>
          <cell r="G820" t="str">
            <v>200026BSOME</v>
          </cell>
          <cell r="H820" t="str">
            <v>200026ME</v>
          </cell>
        </row>
        <row r="821">
          <cell r="E821">
            <v>7.9021803444289634E-2</v>
          </cell>
          <cell r="F821">
            <v>6300152.7800000003</v>
          </cell>
          <cell r="G821" t="str">
            <v>200026BCRME</v>
          </cell>
          <cell r="H821" t="str">
            <v>200026ME</v>
          </cell>
        </row>
        <row r="822">
          <cell r="E822">
            <v>4.6407868883942993E-2</v>
          </cell>
          <cell r="F822">
            <v>7189537.4899999993</v>
          </cell>
          <cell r="G822" t="str">
            <v>200026BCTME</v>
          </cell>
          <cell r="H822" t="str">
            <v>200026ME</v>
          </cell>
        </row>
        <row r="823">
          <cell r="E823">
            <v>6.1831237965725309E-2</v>
          </cell>
          <cell r="F823">
            <v>900033.33</v>
          </cell>
          <cell r="G823" t="str">
            <v>200027BGAME</v>
          </cell>
          <cell r="H823" t="str">
            <v>200027ME</v>
          </cell>
        </row>
        <row r="824">
          <cell r="E824">
            <v>8.2176192959384275E-2</v>
          </cell>
          <cell r="F824">
            <v>400000</v>
          </cell>
          <cell r="G824" t="str">
            <v>200027BISME</v>
          </cell>
          <cell r="H824" t="str">
            <v>200027ME</v>
          </cell>
        </row>
        <row r="825">
          <cell r="E825">
            <v>6.8548489477401914E-2</v>
          </cell>
          <cell r="F825">
            <v>4400000</v>
          </cell>
          <cell r="G825" t="str">
            <v>200027BMEME</v>
          </cell>
          <cell r="H825" t="str">
            <v>200027ME</v>
          </cell>
        </row>
        <row r="826">
          <cell r="E826">
            <v>5.6041780972307567E-2</v>
          </cell>
          <cell r="F826">
            <v>1400000</v>
          </cell>
          <cell r="G826" t="str">
            <v>200027BNBME</v>
          </cell>
          <cell r="H826" t="str">
            <v>200027ME</v>
          </cell>
        </row>
        <row r="827">
          <cell r="E827">
            <v>4.7781118133458422E-2</v>
          </cell>
          <cell r="F827">
            <v>300000</v>
          </cell>
          <cell r="G827" t="str">
            <v>200027BREME</v>
          </cell>
          <cell r="H827" t="str">
            <v>200027ME</v>
          </cell>
        </row>
        <row r="828">
          <cell r="E828">
            <v>6.9419766832936894E-2</v>
          </cell>
          <cell r="F828">
            <v>3500000</v>
          </cell>
          <cell r="G828" t="str">
            <v>200027BSOME</v>
          </cell>
          <cell r="H828" t="str">
            <v>200027ME</v>
          </cell>
        </row>
        <row r="829">
          <cell r="E829">
            <v>8.4238566148590821E-2</v>
          </cell>
          <cell r="F829">
            <v>1600000</v>
          </cell>
          <cell r="G829" t="str">
            <v>200027BCRME</v>
          </cell>
          <cell r="H829" t="str">
            <v>200027ME</v>
          </cell>
        </row>
        <row r="830">
          <cell r="E830">
            <v>6.0561482296992611E-2</v>
          </cell>
          <cell r="F830">
            <v>15870611.109999999</v>
          </cell>
          <cell r="G830" t="str">
            <v>200027BCTME</v>
          </cell>
          <cell r="H830" t="str">
            <v>200027ME</v>
          </cell>
        </row>
        <row r="831">
          <cell r="E831">
            <v>5.1267446473456595E-2</v>
          </cell>
          <cell r="F831">
            <v>1400000</v>
          </cell>
          <cell r="G831" t="str">
            <v>200028BDBME</v>
          </cell>
          <cell r="H831" t="str">
            <v>200028ME</v>
          </cell>
        </row>
        <row r="832">
          <cell r="E832">
            <v>6.1815319460429397E-2</v>
          </cell>
          <cell r="F832">
            <v>1000000</v>
          </cell>
          <cell r="G832" t="str">
            <v>200028BNBME</v>
          </cell>
          <cell r="H832" t="str">
            <v>200028ME</v>
          </cell>
        </row>
        <row r="833">
          <cell r="E833">
            <v>6.3945309601644684E-2</v>
          </cell>
          <cell r="F833">
            <v>2000000</v>
          </cell>
          <cell r="G833" t="str">
            <v>200028BSCME</v>
          </cell>
          <cell r="H833" t="str">
            <v>200028ME</v>
          </cell>
        </row>
        <row r="834">
          <cell r="E834">
            <v>5.7570274158037102E-2</v>
          </cell>
          <cell r="F834">
            <v>2503328.06</v>
          </cell>
          <cell r="G834" t="str">
            <v>200028BSOME</v>
          </cell>
          <cell r="H834" t="str">
            <v>200028ME</v>
          </cell>
        </row>
        <row r="835">
          <cell r="E835">
            <v>5.7858291794561041E-2</v>
          </cell>
          <cell r="F835">
            <v>1000000</v>
          </cell>
          <cell r="G835" t="str">
            <v>200028BUNME</v>
          </cell>
          <cell r="H835" t="str">
            <v>200028ME</v>
          </cell>
        </row>
        <row r="836">
          <cell r="E836">
            <v>5.6539726851189069E-2</v>
          </cell>
          <cell r="F836">
            <v>2000916.66</v>
          </cell>
          <cell r="G836" t="str">
            <v>200028BCTME</v>
          </cell>
          <cell r="H836" t="str">
            <v>200028ME</v>
          </cell>
        </row>
        <row r="837">
          <cell r="E837">
            <v>5.6518431514752887E-2</v>
          </cell>
          <cell r="F837">
            <v>250000</v>
          </cell>
          <cell r="G837" t="str">
            <v>200029BDBME</v>
          </cell>
          <cell r="H837" t="str">
            <v>200029ME</v>
          </cell>
        </row>
        <row r="838">
          <cell r="E838">
            <v>6.9823490445842129E-2</v>
          </cell>
          <cell r="F838">
            <v>500500</v>
          </cell>
          <cell r="G838" t="str">
            <v>200029BNBME</v>
          </cell>
          <cell r="H838" t="str">
            <v>200029ME</v>
          </cell>
        </row>
        <row r="839">
          <cell r="E839">
            <v>4.6024918204611076E-2</v>
          </cell>
          <cell r="F839">
            <v>1100000</v>
          </cell>
          <cell r="G839" t="str">
            <v>200029BREME</v>
          </cell>
          <cell r="H839" t="str">
            <v>200029ME</v>
          </cell>
        </row>
        <row r="840">
          <cell r="E840">
            <v>5.1249207282619169E-2</v>
          </cell>
          <cell r="F840">
            <v>300250</v>
          </cell>
          <cell r="G840" t="str">
            <v>200029BSOME</v>
          </cell>
          <cell r="H840" t="str">
            <v>200029ME</v>
          </cell>
        </row>
        <row r="841">
          <cell r="E841">
            <v>6.1815319460429403E-2</v>
          </cell>
          <cell r="F841">
            <v>800000</v>
          </cell>
          <cell r="G841" t="str">
            <v>200029BCRME</v>
          </cell>
          <cell r="H841" t="str">
            <v>200029ME</v>
          </cell>
        </row>
        <row r="842">
          <cell r="E842">
            <v>5.2005331142293061E-2</v>
          </cell>
          <cell r="F842">
            <v>9600659.7199999988</v>
          </cell>
          <cell r="G842" t="str">
            <v>200029BCTME</v>
          </cell>
          <cell r="H842" t="str">
            <v>200029ME</v>
          </cell>
        </row>
        <row r="843">
          <cell r="E843">
            <v>4.6024918204611076E-2</v>
          </cell>
          <cell r="F843">
            <v>4200250</v>
          </cell>
          <cell r="G843" t="str">
            <v>200030BMEME</v>
          </cell>
          <cell r="H843" t="str">
            <v>200030ME</v>
          </cell>
        </row>
        <row r="844">
          <cell r="E844">
            <v>6.5015100114176327E-2</v>
          </cell>
          <cell r="F844">
            <v>700000</v>
          </cell>
          <cell r="G844" t="str">
            <v>200030BNBME</v>
          </cell>
          <cell r="H844" t="str">
            <v>200030ME</v>
          </cell>
        </row>
        <row r="845">
          <cell r="E845">
            <v>4.3128342071668366E-2</v>
          </cell>
          <cell r="F845">
            <v>3600000</v>
          </cell>
          <cell r="G845" t="str">
            <v>200030BREME</v>
          </cell>
          <cell r="H845" t="str">
            <v>200030ME</v>
          </cell>
        </row>
        <row r="846">
          <cell r="E846">
            <v>4.1449078949217212E-2</v>
          </cell>
          <cell r="F846">
            <v>5700000</v>
          </cell>
          <cell r="G846" t="str">
            <v>200030BSCME</v>
          </cell>
          <cell r="H846" t="str">
            <v>200030ME</v>
          </cell>
        </row>
        <row r="847">
          <cell r="E847">
            <v>6.4454065643215319E-2</v>
          </cell>
          <cell r="F847">
            <v>801912.25</v>
          </cell>
          <cell r="G847" t="str">
            <v>200030BSOME</v>
          </cell>
          <cell r="H847" t="str">
            <v>200030ME</v>
          </cell>
        </row>
        <row r="848">
          <cell r="E848">
            <v>5.2898312689519243E-2</v>
          </cell>
          <cell r="F848">
            <v>14550472.220000001</v>
          </cell>
          <cell r="G848" t="str">
            <v>200030BCTME</v>
          </cell>
          <cell r="H848" t="str">
            <v>200030ME</v>
          </cell>
        </row>
        <row r="849">
          <cell r="E849">
            <v>6.6595044033268505E-2</v>
          </cell>
          <cell r="F849">
            <v>1500000</v>
          </cell>
          <cell r="G849" t="str">
            <v>200031BDBME</v>
          </cell>
          <cell r="H849" t="str">
            <v>200031ME</v>
          </cell>
        </row>
        <row r="850">
          <cell r="E850">
            <v>6.1831237965725303E-2</v>
          </cell>
          <cell r="F850">
            <v>300000</v>
          </cell>
          <cell r="G850" t="str">
            <v>200031BECME</v>
          </cell>
          <cell r="H850" t="str">
            <v>200031ME</v>
          </cell>
        </row>
        <row r="851">
          <cell r="E851">
            <v>4.8642915293284399E-2</v>
          </cell>
          <cell r="F851">
            <v>350000</v>
          </cell>
          <cell r="G851" t="str">
            <v>200031BISME</v>
          </cell>
          <cell r="H851" t="str">
            <v>200031ME</v>
          </cell>
        </row>
        <row r="852">
          <cell r="E852">
            <v>5.65361761988388E-2</v>
          </cell>
          <cell r="F852">
            <v>2400183.33</v>
          </cell>
          <cell r="G852" t="str">
            <v>200031BMEME</v>
          </cell>
          <cell r="H852" t="str">
            <v>200031ME</v>
          </cell>
        </row>
        <row r="853">
          <cell r="E853">
            <v>4.6020233957384901E-2</v>
          </cell>
          <cell r="F853">
            <v>1300000</v>
          </cell>
          <cell r="G853" t="str">
            <v>200031BREME</v>
          </cell>
          <cell r="H853" t="str">
            <v>200031ME</v>
          </cell>
        </row>
        <row r="854">
          <cell r="E854">
            <v>6.4498649277054898E-2</v>
          </cell>
          <cell r="F854">
            <v>2000000</v>
          </cell>
          <cell r="G854" t="str">
            <v>200031BCRME</v>
          </cell>
          <cell r="H854" t="str">
            <v>200031ME</v>
          </cell>
        </row>
        <row r="855">
          <cell r="E855">
            <v>6.11634937796115E-2</v>
          </cell>
          <cell r="F855">
            <v>2000000</v>
          </cell>
          <cell r="G855" t="str">
            <v>200031BUNME</v>
          </cell>
          <cell r="H855" t="str">
            <v>200031ME</v>
          </cell>
        </row>
        <row r="856">
          <cell r="E856">
            <v>5.7850251834135502E-2</v>
          </cell>
          <cell r="F856">
            <v>11202427.77</v>
          </cell>
          <cell r="G856" t="str">
            <v>200031BCTME</v>
          </cell>
          <cell r="H856" t="str">
            <v>200031ME</v>
          </cell>
        </row>
        <row r="857">
          <cell r="E857">
            <v>6.5003366601534801E-2</v>
          </cell>
          <cell r="F857">
            <v>600000</v>
          </cell>
          <cell r="G857" t="str">
            <v>200032BDBME</v>
          </cell>
          <cell r="H857" t="str">
            <v>200032ME</v>
          </cell>
        </row>
        <row r="858">
          <cell r="E858">
            <v>5.65361761988388E-2</v>
          </cell>
          <cell r="F858">
            <v>500000</v>
          </cell>
          <cell r="G858" t="str">
            <v>200032BGAME</v>
          </cell>
          <cell r="H858" t="str">
            <v>200032ME</v>
          </cell>
        </row>
        <row r="859">
          <cell r="E859">
            <v>5.9529907388861603E-2</v>
          </cell>
          <cell r="F859">
            <v>7400000</v>
          </cell>
          <cell r="G859" t="str">
            <v>200032BNBME</v>
          </cell>
          <cell r="H859" t="str">
            <v>200032ME</v>
          </cell>
        </row>
        <row r="860">
          <cell r="E860">
            <v>5.7012805853305502E-2</v>
          </cell>
          <cell r="F860">
            <v>5600000</v>
          </cell>
          <cell r="G860" t="str">
            <v>200032BSCME</v>
          </cell>
          <cell r="H860" t="str">
            <v>200032ME</v>
          </cell>
        </row>
        <row r="861">
          <cell r="E861">
            <v>6.7065265532656501E-2</v>
          </cell>
          <cell r="F861">
            <v>2000000</v>
          </cell>
          <cell r="G861" t="str">
            <v>200032BSOME</v>
          </cell>
          <cell r="H861" t="str">
            <v>200032ME</v>
          </cell>
        </row>
        <row r="862">
          <cell r="E862">
            <v>6.7790473160752193E-2</v>
          </cell>
          <cell r="F862">
            <v>5700097.2199999997</v>
          </cell>
          <cell r="G862" t="str">
            <v>200032BCRME</v>
          </cell>
          <cell r="H862" t="str">
            <v>200032ME</v>
          </cell>
        </row>
        <row r="863">
          <cell r="E863">
            <v>5.2172851039686302E-2</v>
          </cell>
          <cell r="F863">
            <v>13240416.67</v>
          </cell>
          <cell r="G863" t="str">
            <v>200032BCTME</v>
          </cell>
          <cell r="H863" t="str">
            <v>200032ME</v>
          </cell>
        </row>
        <row r="864">
          <cell r="E864">
            <v>6.5015100114176327E-2</v>
          </cell>
          <cell r="F864">
            <v>600000</v>
          </cell>
          <cell r="G864" t="str">
            <v>200033BDBME</v>
          </cell>
          <cell r="H864" t="str">
            <v>200033ME</v>
          </cell>
        </row>
        <row r="865">
          <cell r="E865">
            <v>5.8641483476121088E-2</v>
          </cell>
          <cell r="F865">
            <v>1500000</v>
          </cell>
          <cell r="G865" t="str">
            <v>200033BMEME</v>
          </cell>
          <cell r="H865" t="str">
            <v>200033ME</v>
          </cell>
        </row>
        <row r="866">
          <cell r="E866">
            <v>7.0344694093031457E-2</v>
          </cell>
          <cell r="F866">
            <v>1000283.33</v>
          </cell>
          <cell r="G866" t="str">
            <v>200033BNBME</v>
          </cell>
          <cell r="H866" t="str">
            <v>200033ME</v>
          </cell>
        </row>
        <row r="867">
          <cell r="E867">
            <v>4.6024918204611076E-2</v>
          </cell>
          <cell r="F867">
            <v>150000</v>
          </cell>
          <cell r="G867" t="str">
            <v>200033BREME</v>
          </cell>
          <cell r="H867" t="str">
            <v>200033ME</v>
          </cell>
        </row>
        <row r="868">
          <cell r="E868">
            <v>5.1256500895423773E-2</v>
          </cell>
          <cell r="F868">
            <v>3000000</v>
          </cell>
          <cell r="G868" t="str">
            <v>200033BCRME</v>
          </cell>
          <cell r="H868" t="str">
            <v>200033ME</v>
          </cell>
        </row>
        <row r="869">
          <cell r="E869">
            <v>6.3665291959835835E-2</v>
          </cell>
          <cell r="F869">
            <v>2300000</v>
          </cell>
          <cell r="G869" t="str">
            <v>200033BUNME</v>
          </cell>
          <cell r="H869" t="str">
            <v>200033ME</v>
          </cell>
        </row>
        <row r="870">
          <cell r="E870">
            <v>4.7226974978828253E-2</v>
          </cell>
          <cell r="F870">
            <v>4900750</v>
          </cell>
          <cell r="G870" t="str">
            <v>200033BCTME</v>
          </cell>
          <cell r="H870" t="str">
            <v>200033ME</v>
          </cell>
        </row>
        <row r="871">
          <cell r="E871">
            <v>6.4488684349779196E-2</v>
          </cell>
          <cell r="F871">
            <v>700000</v>
          </cell>
          <cell r="G871" t="str">
            <v>200034BECME</v>
          </cell>
          <cell r="H871" t="str">
            <v>200034ME</v>
          </cell>
        </row>
        <row r="872">
          <cell r="E872">
            <v>5.12749119399213E-2</v>
          </cell>
          <cell r="F872">
            <v>3900000</v>
          </cell>
          <cell r="G872" t="str">
            <v>200034BISME</v>
          </cell>
          <cell r="H872" t="str">
            <v>200034ME</v>
          </cell>
        </row>
        <row r="873">
          <cell r="E873">
            <v>5.1267446473456602E-2</v>
          </cell>
          <cell r="F873">
            <v>1500000</v>
          </cell>
          <cell r="G873" t="str">
            <v>200034BMEME</v>
          </cell>
          <cell r="H873" t="str">
            <v>200034ME</v>
          </cell>
        </row>
        <row r="874">
          <cell r="E874">
            <v>6.7146503175044198E-2</v>
          </cell>
          <cell r="F874">
            <v>500000</v>
          </cell>
          <cell r="G874" t="str">
            <v>200034BNBME</v>
          </cell>
          <cell r="H874" t="str">
            <v>200034ME</v>
          </cell>
        </row>
        <row r="875">
          <cell r="E875">
            <v>5.0515397947551499E-2</v>
          </cell>
          <cell r="F875">
            <v>1400027.78</v>
          </cell>
          <cell r="G875" t="str">
            <v>200034BREME</v>
          </cell>
          <cell r="H875" t="str">
            <v>200034ME</v>
          </cell>
        </row>
        <row r="876">
          <cell r="E876">
            <v>6.9215598948610499E-2</v>
          </cell>
          <cell r="F876">
            <v>300000</v>
          </cell>
          <cell r="G876" t="str">
            <v>200034BSOME</v>
          </cell>
          <cell r="H876" t="str">
            <v>200034ME</v>
          </cell>
        </row>
        <row r="877">
          <cell r="E877">
            <v>5.1267446473456602E-2</v>
          </cell>
          <cell r="F877">
            <v>1500000</v>
          </cell>
          <cell r="G877" t="str">
            <v>200034BCRME</v>
          </cell>
          <cell r="H877" t="str">
            <v>200034ME</v>
          </cell>
        </row>
        <row r="878">
          <cell r="E878">
            <v>6.7152763007822802E-2</v>
          </cell>
          <cell r="F878">
            <v>1000000</v>
          </cell>
          <cell r="G878" t="str">
            <v>200034BUNME</v>
          </cell>
          <cell r="H878" t="str">
            <v>200034ME</v>
          </cell>
        </row>
        <row r="879">
          <cell r="E879">
            <v>5.3870031941046601E-2</v>
          </cell>
          <cell r="F879">
            <v>24802785.780000001</v>
          </cell>
          <cell r="G879" t="str">
            <v>200034BCTME</v>
          </cell>
          <cell r="H879" t="str">
            <v>200034ME</v>
          </cell>
        </row>
        <row r="880">
          <cell r="E880">
            <v>7.5184957891700543E-2</v>
          </cell>
          <cell r="F880">
            <v>1000000</v>
          </cell>
          <cell r="G880" t="str">
            <v>200035BECME</v>
          </cell>
          <cell r="H880" t="str">
            <v>200035ME</v>
          </cell>
        </row>
        <row r="881">
          <cell r="E881">
            <v>7.7875731116997082E-2</v>
          </cell>
          <cell r="F881">
            <v>1014234.91</v>
          </cell>
          <cell r="G881" t="str">
            <v>200035BGAME</v>
          </cell>
          <cell r="H881" t="str">
            <v>200035ME</v>
          </cell>
        </row>
        <row r="882">
          <cell r="E882">
            <v>5.346823636767925E-2</v>
          </cell>
          <cell r="F882">
            <v>4800000</v>
          </cell>
          <cell r="G882" t="str">
            <v>200035BMEME</v>
          </cell>
          <cell r="H882" t="str">
            <v>200035ME</v>
          </cell>
        </row>
        <row r="883">
          <cell r="E883">
            <v>5.126014873337037E-2</v>
          </cell>
          <cell r="F883">
            <v>250000</v>
          </cell>
          <cell r="G883" t="str">
            <v>200035BREME</v>
          </cell>
          <cell r="H883" t="str">
            <v>200035ME</v>
          </cell>
        </row>
        <row r="884">
          <cell r="E884">
            <v>5.4842994004436686E-2</v>
          </cell>
          <cell r="F884">
            <v>5500219.4500000002</v>
          </cell>
          <cell r="G884" t="str">
            <v>200035BCTME</v>
          </cell>
          <cell r="H884" t="str">
            <v>200035ME</v>
          </cell>
        </row>
        <row r="885">
          <cell r="E885">
            <v>6.7026214328117867E-2</v>
          </cell>
          <cell r="F885">
            <v>2200000</v>
          </cell>
          <cell r="G885" t="str">
            <v>200036BECME</v>
          </cell>
          <cell r="H885" t="str">
            <v>200036ME</v>
          </cell>
        </row>
        <row r="886">
          <cell r="E886">
            <v>6.4851338912977674E-2</v>
          </cell>
          <cell r="F886">
            <v>100000</v>
          </cell>
          <cell r="G886" t="str">
            <v>200036BGAME</v>
          </cell>
          <cell r="H886" t="str">
            <v>200036ME</v>
          </cell>
        </row>
        <row r="887">
          <cell r="E887">
            <v>6.2101268773108662E-2</v>
          </cell>
          <cell r="F887">
            <v>15651406.25</v>
          </cell>
          <cell r="G887" t="str">
            <v>200036BMEME</v>
          </cell>
          <cell r="H887" t="str">
            <v>200036ME</v>
          </cell>
        </row>
        <row r="888">
          <cell r="E888">
            <v>6.9809957344771689E-2</v>
          </cell>
          <cell r="F888">
            <v>1000000</v>
          </cell>
          <cell r="G888" t="str">
            <v>200036BNBME</v>
          </cell>
          <cell r="H888" t="str">
            <v>200036ME</v>
          </cell>
        </row>
        <row r="889">
          <cell r="E889">
            <v>3.9610650408072434E-2</v>
          </cell>
          <cell r="F889">
            <v>520000</v>
          </cell>
          <cell r="G889" t="str">
            <v>200036BREME</v>
          </cell>
          <cell r="H889" t="str">
            <v>200036ME</v>
          </cell>
        </row>
        <row r="890">
          <cell r="E890">
            <v>6.7140244885345979E-2</v>
          </cell>
          <cell r="F890">
            <v>500000</v>
          </cell>
          <cell r="G890" t="str">
            <v>200036BSOME</v>
          </cell>
          <cell r="H890" t="str">
            <v>200036ME</v>
          </cell>
        </row>
        <row r="891">
          <cell r="E891">
            <v>5.1267446473456602E-2</v>
          </cell>
          <cell r="F891">
            <v>3000000</v>
          </cell>
          <cell r="G891" t="str">
            <v>200036BCRME</v>
          </cell>
          <cell r="H891" t="str">
            <v>200036ME</v>
          </cell>
        </row>
        <row r="892">
          <cell r="E892">
            <v>6.4482911149426281E-2</v>
          </cell>
          <cell r="F892">
            <v>500000</v>
          </cell>
          <cell r="G892" t="str">
            <v>200036BUNME</v>
          </cell>
          <cell r="H892" t="str">
            <v>200036ME</v>
          </cell>
        </row>
        <row r="893">
          <cell r="E893">
            <v>5.6376423635275397E-2</v>
          </cell>
          <cell r="F893">
            <v>10300255.640000001</v>
          </cell>
          <cell r="G893" t="str">
            <v>200036BCTME</v>
          </cell>
          <cell r="H893" t="str">
            <v>200036ME</v>
          </cell>
        </row>
        <row r="894">
          <cell r="E894">
            <v>5.6536176198838772E-2</v>
          </cell>
          <cell r="F894">
            <v>800000</v>
          </cell>
          <cell r="G894" t="str">
            <v>200037BDBME</v>
          </cell>
          <cell r="H894" t="str">
            <v>200037ME</v>
          </cell>
        </row>
        <row r="895">
          <cell r="E895">
            <v>7.6388709933971621E-2</v>
          </cell>
          <cell r="F895">
            <v>1000000</v>
          </cell>
          <cell r="G895" t="str">
            <v>200037BECME</v>
          </cell>
          <cell r="H895" t="str">
            <v>200037ME</v>
          </cell>
        </row>
        <row r="896">
          <cell r="E896">
            <v>5.6527302012983727E-2</v>
          </cell>
          <cell r="F896">
            <v>750000</v>
          </cell>
          <cell r="G896" t="str">
            <v>200037BMEME</v>
          </cell>
          <cell r="H896" t="str">
            <v>200037ME</v>
          </cell>
        </row>
        <row r="897">
          <cell r="E897">
            <v>6.4303113972480591E-2</v>
          </cell>
          <cell r="F897">
            <v>1500000</v>
          </cell>
          <cell r="G897" t="str">
            <v>200037BNBME</v>
          </cell>
          <cell r="H897" t="str">
            <v>200037ME</v>
          </cell>
        </row>
        <row r="898">
          <cell r="E898">
            <v>5.2319092132626192E-2</v>
          </cell>
          <cell r="F898">
            <v>1300000</v>
          </cell>
          <cell r="G898" t="str">
            <v>200037BREME</v>
          </cell>
          <cell r="H898" t="str">
            <v>200037ME</v>
          </cell>
        </row>
        <row r="899">
          <cell r="E899">
            <v>5.7714673651920997E-2</v>
          </cell>
          <cell r="F899">
            <v>5000972.29</v>
          </cell>
          <cell r="G899" t="str">
            <v>200037BCRME</v>
          </cell>
          <cell r="H899" t="str">
            <v>200037ME</v>
          </cell>
        </row>
        <row r="900">
          <cell r="E900">
            <v>5.3336449685474074E-2</v>
          </cell>
          <cell r="F900">
            <v>21491268.949999999</v>
          </cell>
          <cell r="G900" t="str">
            <v>200037BCTME</v>
          </cell>
          <cell r="H900" t="str">
            <v>200037ME</v>
          </cell>
        </row>
        <row r="901">
          <cell r="E901">
            <v>4.6024918204611097E-2</v>
          </cell>
          <cell r="F901">
            <v>300000</v>
          </cell>
          <cell r="G901" t="str">
            <v>200038BDBME</v>
          </cell>
          <cell r="H901" t="str">
            <v>200038ME</v>
          </cell>
        </row>
        <row r="902">
          <cell r="E902">
            <v>8.2999506807509796E-2</v>
          </cell>
          <cell r="F902">
            <v>500000</v>
          </cell>
          <cell r="G902" t="str">
            <v>200038BECME</v>
          </cell>
          <cell r="H902" t="str">
            <v>200038ME</v>
          </cell>
        </row>
        <row r="903">
          <cell r="E903">
            <v>6.9282148044894007E-2</v>
          </cell>
          <cell r="F903">
            <v>1000000</v>
          </cell>
          <cell r="G903" t="str">
            <v>200038BNBME</v>
          </cell>
          <cell r="H903" t="str">
            <v>200038ME</v>
          </cell>
        </row>
        <row r="904">
          <cell r="E904">
            <v>5.38762939264621E-2</v>
          </cell>
          <cell r="F904">
            <v>11300000</v>
          </cell>
          <cell r="G904" t="str">
            <v>200038BSCME</v>
          </cell>
          <cell r="H904" t="str">
            <v>200038ME</v>
          </cell>
        </row>
        <row r="905">
          <cell r="E905">
            <v>5.6509564701592303E-2</v>
          </cell>
          <cell r="F905">
            <v>1000000</v>
          </cell>
          <cell r="G905" t="str">
            <v>200038BSOME</v>
          </cell>
          <cell r="H905" t="str">
            <v>200038ME</v>
          </cell>
        </row>
        <row r="906">
          <cell r="E906">
            <v>5.17898289965803E-2</v>
          </cell>
          <cell r="F906">
            <v>21890000</v>
          </cell>
          <cell r="G906" t="str">
            <v>200038BCRME</v>
          </cell>
          <cell r="H906" t="str">
            <v>200038ME</v>
          </cell>
        </row>
        <row r="907">
          <cell r="E907">
            <v>4.5454419284432897E-2</v>
          </cell>
          <cell r="F907">
            <v>11480923.33</v>
          </cell>
          <cell r="G907" t="str">
            <v>200038BCTME</v>
          </cell>
          <cell r="H907" t="str">
            <v>200038ME</v>
          </cell>
        </row>
        <row r="908">
          <cell r="E908">
            <v>5.3127410571550064E-2</v>
          </cell>
          <cell r="F908">
            <v>3400333.33</v>
          </cell>
          <cell r="G908" t="str">
            <v>200039BNBME</v>
          </cell>
          <cell r="H908" t="str">
            <v>200039ME</v>
          </cell>
        </row>
        <row r="909">
          <cell r="E909">
            <v>5.9478676808599043E-2</v>
          </cell>
          <cell r="F909">
            <v>5120433.6399999997</v>
          </cell>
          <cell r="G909" t="str">
            <v>200039BREME</v>
          </cell>
          <cell r="H909" t="str">
            <v>200039ME</v>
          </cell>
        </row>
        <row r="910">
          <cell r="E910">
            <v>7.2457135685902729E-2</v>
          </cell>
          <cell r="F910">
            <v>200000</v>
          </cell>
          <cell r="G910" t="str">
            <v>200039BSOME</v>
          </cell>
          <cell r="H910" t="str">
            <v>200039ME</v>
          </cell>
        </row>
        <row r="911">
          <cell r="E911">
            <v>5.1267446473456602E-2</v>
          </cell>
          <cell r="F911">
            <v>400000</v>
          </cell>
          <cell r="G911" t="str">
            <v>200039BCRME</v>
          </cell>
          <cell r="H911" t="str">
            <v>200039ME</v>
          </cell>
        </row>
        <row r="912">
          <cell r="E912">
            <v>6.2241752531570341E-2</v>
          </cell>
          <cell r="F912">
            <v>7802072.2400000002</v>
          </cell>
          <cell r="G912" t="str">
            <v>200039BCTME</v>
          </cell>
          <cell r="H912" t="str">
            <v>200039ME</v>
          </cell>
        </row>
        <row r="913">
          <cell r="E913">
            <v>7.2492924885386098E-2</v>
          </cell>
          <cell r="F913">
            <v>550000</v>
          </cell>
          <cell r="G913" t="str">
            <v>200040BECME</v>
          </cell>
          <cell r="H913" t="str">
            <v>200040ME</v>
          </cell>
        </row>
        <row r="914">
          <cell r="E914">
            <v>7.2481484388442305E-2</v>
          </cell>
          <cell r="F914">
            <v>18203908.82</v>
          </cell>
          <cell r="G914" t="str">
            <v>200040BMEME</v>
          </cell>
          <cell r="H914" t="str">
            <v>200040ME</v>
          </cell>
        </row>
        <row r="915">
          <cell r="E915">
            <v>7.9022469172410098E-2</v>
          </cell>
          <cell r="F915">
            <v>2600291.6800000002</v>
          </cell>
          <cell r="G915" t="str">
            <v>200040BSOME</v>
          </cell>
          <cell r="H915" t="str">
            <v>200040ME</v>
          </cell>
        </row>
        <row r="916">
          <cell r="E916">
            <v>6.5020968971901696E-2</v>
          </cell>
          <cell r="F916">
            <v>700000</v>
          </cell>
          <cell r="G916" t="str">
            <v>200040BCTME</v>
          </cell>
          <cell r="H916" t="str">
            <v>200040ME</v>
          </cell>
        </row>
        <row r="917">
          <cell r="E917">
            <v>6.1820624423723373E-2</v>
          </cell>
          <cell r="F917">
            <v>500000</v>
          </cell>
          <cell r="G917" t="str">
            <v>200041BDBME</v>
          </cell>
          <cell r="H917" t="str">
            <v>200041ME</v>
          </cell>
        </row>
        <row r="918">
          <cell r="E918">
            <v>6.7360025731902196E-2</v>
          </cell>
          <cell r="F918">
            <v>6500583.3599999994</v>
          </cell>
          <cell r="G918" t="str">
            <v>200041BMEME</v>
          </cell>
          <cell r="H918" t="str">
            <v>200041ME</v>
          </cell>
        </row>
        <row r="919">
          <cell r="E919">
            <v>6.7152763007822802E-2</v>
          </cell>
          <cell r="F919">
            <v>500000</v>
          </cell>
          <cell r="G919" t="str">
            <v>200041BNBME</v>
          </cell>
          <cell r="H919" t="str">
            <v>200041ME</v>
          </cell>
        </row>
        <row r="920">
          <cell r="E920">
            <v>6.1831237965725316E-2</v>
          </cell>
          <cell r="F920">
            <v>65000</v>
          </cell>
          <cell r="G920" t="str">
            <v>200041BREME</v>
          </cell>
          <cell r="H920" t="str">
            <v>200041ME</v>
          </cell>
        </row>
        <row r="921">
          <cell r="E921">
            <v>6.9664437654463174E-2</v>
          </cell>
          <cell r="F921">
            <v>3302081.07</v>
          </cell>
          <cell r="G921" t="str">
            <v>200041BSOME</v>
          </cell>
          <cell r="H921" t="str">
            <v>200041ME</v>
          </cell>
        </row>
        <row r="922">
          <cell r="E922">
            <v>6.4214057604709163E-2</v>
          </cell>
          <cell r="F922">
            <v>12491122.970000001</v>
          </cell>
          <cell r="G922" t="str">
            <v>200041BCRME</v>
          </cell>
          <cell r="H922" t="str">
            <v>200041ME</v>
          </cell>
        </row>
        <row r="923">
          <cell r="E923">
            <v>5.1256500895423773E-2</v>
          </cell>
          <cell r="F923">
            <v>2500000</v>
          </cell>
          <cell r="G923" t="str">
            <v>200041BCTME</v>
          </cell>
          <cell r="H923" t="str">
            <v>200041ME</v>
          </cell>
        </row>
        <row r="924">
          <cell r="E924">
            <v>5.6536176198838772E-2</v>
          </cell>
          <cell r="F924">
            <v>220000</v>
          </cell>
          <cell r="G924" t="str">
            <v>200042BREME</v>
          </cell>
          <cell r="H924" t="str">
            <v>200042ME</v>
          </cell>
        </row>
        <row r="925">
          <cell r="E925">
            <v>7.2486292947338216E-2</v>
          </cell>
          <cell r="F925">
            <v>400778.31</v>
          </cell>
          <cell r="G925" t="str">
            <v>200042BSOME</v>
          </cell>
          <cell r="H925" t="str">
            <v>200042ME</v>
          </cell>
        </row>
        <row r="926">
          <cell r="E926">
            <v>4.5994809541552044E-2</v>
          </cell>
          <cell r="F926">
            <v>2300000</v>
          </cell>
          <cell r="G926" t="str">
            <v>200042BCTME</v>
          </cell>
          <cell r="H926" t="str">
            <v>200042ME</v>
          </cell>
        </row>
        <row r="927">
          <cell r="E927">
            <v>7.1726343767018697E-2</v>
          </cell>
          <cell r="F927">
            <v>1400000</v>
          </cell>
          <cell r="G927" t="str">
            <v>200043BDBME</v>
          </cell>
          <cell r="H927" t="str">
            <v>200043ME</v>
          </cell>
        </row>
        <row r="928">
          <cell r="E928">
            <v>5.9082168422945745E-2</v>
          </cell>
          <cell r="F928">
            <v>4800000</v>
          </cell>
          <cell r="G928" t="str">
            <v>200043BMEME</v>
          </cell>
          <cell r="H928" t="str">
            <v>200043ME</v>
          </cell>
        </row>
        <row r="929">
          <cell r="E929">
            <v>6.7383514518653362E-2</v>
          </cell>
          <cell r="F929">
            <v>3334778.75</v>
          </cell>
          <cell r="G929" t="str">
            <v>200043BSOME</v>
          </cell>
          <cell r="H929" t="str">
            <v>200043ME</v>
          </cell>
        </row>
        <row r="930">
          <cell r="E930">
            <v>6.5375295440623926E-2</v>
          </cell>
          <cell r="F930">
            <v>3000000</v>
          </cell>
          <cell r="G930" t="str">
            <v>200043BCRME</v>
          </cell>
          <cell r="H930" t="str">
            <v>200043ME</v>
          </cell>
        </row>
        <row r="931">
          <cell r="E931">
            <v>7.7758106246000214E-2</v>
          </cell>
          <cell r="F931">
            <v>300000</v>
          </cell>
          <cell r="G931" t="str">
            <v>200043OTROSME</v>
          </cell>
          <cell r="H931" t="str">
            <v>200043ME</v>
          </cell>
        </row>
        <row r="932">
          <cell r="E932">
            <v>7.4284829323768786E-2</v>
          </cell>
          <cell r="F932">
            <v>1500000</v>
          </cell>
          <cell r="G932" t="str">
            <v>200044BISME</v>
          </cell>
          <cell r="H932" t="str">
            <v>200044ME</v>
          </cell>
        </row>
        <row r="933">
          <cell r="E933">
            <v>6.44794480494459E-2</v>
          </cell>
          <cell r="F933">
            <v>2500000</v>
          </cell>
          <cell r="G933" t="str">
            <v>200044BMEME</v>
          </cell>
          <cell r="H933" t="str">
            <v>200044ME</v>
          </cell>
        </row>
        <row r="934">
          <cell r="E934">
            <v>6.0556536559372043E-2</v>
          </cell>
          <cell r="F934">
            <v>4000000</v>
          </cell>
          <cell r="G934" t="str">
            <v>200044BNBME</v>
          </cell>
          <cell r="H934" t="str">
            <v>200044ME</v>
          </cell>
        </row>
        <row r="935">
          <cell r="E935">
            <v>6.1820624423723373E-2</v>
          </cell>
          <cell r="F935">
            <v>500000</v>
          </cell>
          <cell r="G935" t="str">
            <v>200044BREME</v>
          </cell>
          <cell r="H935" t="str">
            <v>200044ME</v>
          </cell>
        </row>
        <row r="936">
          <cell r="E936">
            <v>7.7048566649495817E-2</v>
          </cell>
          <cell r="F936">
            <v>7600700.0600000005</v>
          </cell>
          <cell r="G936" t="str">
            <v>200044BSOME</v>
          </cell>
          <cell r="H936" t="str">
            <v>200044ME</v>
          </cell>
        </row>
        <row r="937">
          <cell r="E937">
            <v>7.1752663121573315E-2</v>
          </cell>
          <cell r="F937">
            <v>1800000</v>
          </cell>
          <cell r="G937" t="str">
            <v>200044BCRME</v>
          </cell>
          <cell r="H937" t="str">
            <v>200044ME</v>
          </cell>
        </row>
        <row r="938">
          <cell r="E938">
            <v>6.1820624423723373E-2</v>
          </cell>
          <cell r="F938">
            <v>500000</v>
          </cell>
          <cell r="G938" t="str">
            <v>200044BCTME</v>
          </cell>
          <cell r="H938" t="str">
            <v>200044ME</v>
          </cell>
        </row>
        <row r="939">
          <cell r="E939">
            <v>5.4306602276802396E-2</v>
          </cell>
          <cell r="F939">
            <v>300000</v>
          </cell>
          <cell r="G939" t="str">
            <v>200045BISME</v>
          </cell>
          <cell r="H939" t="str">
            <v>200045ME</v>
          </cell>
        </row>
        <row r="940">
          <cell r="E940">
            <v>6.3818229132175164E-2</v>
          </cell>
          <cell r="F940">
            <v>5400397.2199999997</v>
          </cell>
          <cell r="G940" t="str">
            <v>200045BMEME</v>
          </cell>
          <cell r="H940" t="str">
            <v>200045ME</v>
          </cell>
        </row>
        <row r="941">
          <cell r="E941">
            <v>8.3587178006656521E-2</v>
          </cell>
          <cell r="F941">
            <v>5353404.1399999997</v>
          </cell>
          <cell r="G941" t="str">
            <v>200045BSOME</v>
          </cell>
          <cell r="H941" t="str">
            <v>200045ME</v>
          </cell>
        </row>
        <row r="942">
          <cell r="E942">
            <v>7.6599036043781862E-2</v>
          </cell>
          <cell r="F942">
            <v>7500729.1699999999</v>
          </cell>
          <cell r="G942" t="str">
            <v>200045BCRME</v>
          </cell>
          <cell r="H942" t="str">
            <v>200045ME</v>
          </cell>
        </row>
        <row r="943">
          <cell r="E943">
            <v>5.7086082605191865E-2</v>
          </cell>
          <cell r="F943">
            <v>2900000</v>
          </cell>
          <cell r="G943" t="str">
            <v>200045BCTME</v>
          </cell>
          <cell r="H943" t="str">
            <v>200045ME</v>
          </cell>
        </row>
        <row r="944">
          <cell r="E944">
            <v>9.2858363518809092E-2</v>
          </cell>
          <cell r="F944">
            <v>800000</v>
          </cell>
          <cell r="G944" t="str">
            <v>200045OTROSME</v>
          </cell>
          <cell r="H944" t="str">
            <v>200045ME</v>
          </cell>
        </row>
        <row r="945">
          <cell r="E945">
            <v>6.1825930592002136E-2</v>
          </cell>
          <cell r="F945">
            <v>600000</v>
          </cell>
          <cell r="G945" t="str">
            <v>200046BDBME</v>
          </cell>
          <cell r="H945" t="str">
            <v>200046ME</v>
          </cell>
        </row>
        <row r="946">
          <cell r="E946">
            <v>6.5820725993014417E-2</v>
          </cell>
          <cell r="F946">
            <v>4000354.17</v>
          </cell>
          <cell r="G946" t="str">
            <v>200046BMEME</v>
          </cell>
          <cell r="H946" t="str">
            <v>200046ME</v>
          </cell>
        </row>
        <row r="947">
          <cell r="E947">
            <v>7.7858898791939302E-2</v>
          </cell>
          <cell r="F947">
            <v>300000</v>
          </cell>
          <cell r="G947" t="str">
            <v>200046BNBME</v>
          </cell>
          <cell r="H947" t="str">
            <v>200046ME</v>
          </cell>
        </row>
        <row r="948">
          <cell r="E948">
            <v>6.0239000746675479E-2</v>
          </cell>
          <cell r="F948">
            <v>840000</v>
          </cell>
          <cell r="G948" t="str">
            <v>200046BREME</v>
          </cell>
          <cell r="H948" t="str">
            <v>200046ME</v>
          </cell>
        </row>
        <row r="949">
          <cell r="E949">
            <v>8.2814741001834322E-2</v>
          </cell>
          <cell r="F949">
            <v>4657023.9400000004</v>
          </cell>
          <cell r="G949" t="str">
            <v>200046BSOME</v>
          </cell>
          <cell r="H949" t="str">
            <v>200046ME</v>
          </cell>
        </row>
        <row r="950">
          <cell r="E950">
            <v>7.8084627511215365E-2</v>
          </cell>
          <cell r="F950">
            <v>7001430.8100000005</v>
          </cell>
          <cell r="G950" t="str">
            <v>200046BCRME</v>
          </cell>
          <cell r="H950" t="str">
            <v>200046ME</v>
          </cell>
        </row>
        <row r="951">
          <cell r="E951">
            <v>5.3890462264775563E-2</v>
          </cell>
          <cell r="F951">
            <v>1000000</v>
          </cell>
          <cell r="G951" t="str">
            <v>200046BCTME</v>
          </cell>
          <cell r="H951" t="str">
            <v>200046ME</v>
          </cell>
        </row>
        <row r="952">
          <cell r="E952">
            <v>7.3367916929634042E-2</v>
          </cell>
          <cell r="F952">
            <v>1500000</v>
          </cell>
          <cell r="G952" t="str">
            <v>200047BDBME</v>
          </cell>
          <cell r="H952" t="str">
            <v>200047ME</v>
          </cell>
        </row>
        <row r="953">
          <cell r="E953">
            <v>8.0564209318037427E-2</v>
          </cell>
          <cell r="F953">
            <v>1500000</v>
          </cell>
          <cell r="G953" t="str">
            <v>200047BISME</v>
          </cell>
          <cell r="H953" t="str">
            <v>200047ME</v>
          </cell>
        </row>
        <row r="954">
          <cell r="E954">
            <v>6.2742135274086133E-2</v>
          </cell>
          <cell r="F954">
            <v>3500000</v>
          </cell>
          <cell r="G954" t="str">
            <v>200047BMEME</v>
          </cell>
          <cell r="H954" t="str">
            <v>200047ME</v>
          </cell>
        </row>
        <row r="955">
          <cell r="E955">
            <v>6.0063259314811455E-2</v>
          </cell>
          <cell r="F955">
            <v>1500000</v>
          </cell>
          <cell r="G955" t="str">
            <v>200047BREME</v>
          </cell>
          <cell r="H955" t="str">
            <v>200047ME</v>
          </cell>
        </row>
        <row r="956">
          <cell r="E956">
            <v>7.2828477670891387E-2</v>
          </cell>
          <cell r="F956">
            <v>4912072.59</v>
          </cell>
          <cell r="G956" t="str">
            <v>200047BSOME</v>
          </cell>
          <cell r="H956" t="str">
            <v>200047ME</v>
          </cell>
        </row>
        <row r="957">
          <cell r="E957">
            <v>6.7151917528427058E-2</v>
          </cell>
          <cell r="F957">
            <v>2000166.67</v>
          </cell>
          <cell r="G957" t="str">
            <v>200047BCRME</v>
          </cell>
          <cell r="H957" t="str">
            <v>200047ME</v>
          </cell>
        </row>
        <row r="958">
          <cell r="E958">
            <v>5.7047109715267989E-2</v>
          </cell>
          <cell r="F958">
            <v>8800000</v>
          </cell>
          <cell r="G958" t="str">
            <v>200047BCTME</v>
          </cell>
          <cell r="H958" t="str">
            <v>200047ME</v>
          </cell>
        </row>
        <row r="959">
          <cell r="E959">
            <v>8.3219735058489119E-2</v>
          </cell>
          <cell r="F959">
            <v>300000</v>
          </cell>
          <cell r="G959" t="str">
            <v>200047OTROSME</v>
          </cell>
          <cell r="H959" t="str">
            <v>200047ME</v>
          </cell>
        </row>
        <row r="960">
          <cell r="E960">
            <v>7.2493587109080368E-2</v>
          </cell>
          <cell r="F960">
            <v>1000777.78</v>
          </cell>
          <cell r="G960" t="str">
            <v>200048BDBME</v>
          </cell>
          <cell r="H960" t="str">
            <v>200048ME</v>
          </cell>
        </row>
        <row r="961">
          <cell r="E961">
            <v>7.8953919732486888E-2</v>
          </cell>
          <cell r="F961">
            <v>2000000</v>
          </cell>
          <cell r="G961" t="str">
            <v>200048BISME</v>
          </cell>
          <cell r="H961" t="str">
            <v>200048ME</v>
          </cell>
        </row>
        <row r="962">
          <cell r="E962">
            <v>6.2800886778751216E-2</v>
          </cell>
          <cell r="F962">
            <v>8202517.0100000007</v>
          </cell>
          <cell r="G962" t="str">
            <v>200048BMEME</v>
          </cell>
          <cell r="H962" t="str">
            <v>200048ME</v>
          </cell>
        </row>
        <row r="963">
          <cell r="E963">
            <v>7.773248714106025E-2</v>
          </cell>
          <cell r="F963">
            <v>4054261.87</v>
          </cell>
          <cell r="G963" t="str">
            <v>200048BSOME</v>
          </cell>
          <cell r="H963" t="str">
            <v>200048ME</v>
          </cell>
        </row>
        <row r="964">
          <cell r="E964">
            <v>7.3547721121032014E-2</v>
          </cell>
          <cell r="F964">
            <v>7500000</v>
          </cell>
          <cell r="G964" t="str">
            <v>200048BCRME</v>
          </cell>
          <cell r="H964" t="str">
            <v>200048ME</v>
          </cell>
        </row>
        <row r="965">
          <cell r="E965">
            <v>5.48068967090505E-2</v>
          </cell>
          <cell r="F965">
            <v>8650611.1099999994</v>
          </cell>
          <cell r="G965" t="str">
            <v>200048BCTME</v>
          </cell>
          <cell r="H965" t="str">
            <v>200048ME</v>
          </cell>
        </row>
        <row r="966">
          <cell r="E966">
            <v>6.1831237965725316E-2</v>
          </cell>
          <cell r="F966">
            <v>300000</v>
          </cell>
          <cell r="G966" t="str">
            <v>200049BDBME</v>
          </cell>
          <cell r="H966" t="str">
            <v>200049ME</v>
          </cell>
        </row>
        <row r="967">
          <cell r="E967">
            <v>5.9183707082282044E-2</v>
          </cell>
          <cell r="F967">
            <v>2000000</v>
          </cell>
          <cell r="G967" t="str">
            <v>200049BMEME</v>
          </cell>
          <cell r="H967" t="str">
            <v>200049ME</v>
          </cell>
        </row>
        <row r="968">
          <cell r="E968">
            <v>7.8023977006566977E-2</v>
          </cell>
          <cell r="F968">
            <v>2003385.72</v>
          </cell>
          <cell r="G968" t="str">
            <v>200049BSOME</v>
          </cell>
          <cell r="H968" t="str">
            <v>200049ME</v>
          </cell>
        </row>
        <row r="969">
          <cell r="E969">
            <v>5.5789167658499408E-2</v>
          </cell>
          <cell r="F969">
            <v>6400819.4900000002</v>
          </cell>
          <cell r="G969" t="str">
            <v>200049BCTME</v>
          </cell>
          <cell r="H969" t="str">
            <v>200049ME</v>
          </cell>
        </row>
        <row r="970">
          <cell r="E970">
            <v>5.5661427787229975E-2</v>
          </cell>
          <cell r="F970">
            <v>3000000</v>
          </cell>
          <cell r="G970" t="str">
            <v>200050BMEME</v>
          </cell>
          <cell r="H970" t="str">
            <v>200050ME</v>
          </cell>
        </row>
        <row r="971">
          <cell r="E971">
            <v>5.3890462264775563E-2</v>
          </cell>
          <cell r="F971">
            <v>2000000</v>
          </cell>
          <cell r="G971" t="str">
            <v>200050BNBME</v>
          </cell>
          <cell r="H971" t="str">
            <v>200050ME</v>
          </cell>
        </row>
        <row r="972">
          <cell r="E972">
            <v>7.4903098027255324E-2</v>
          </cell>
          <cell r="F972">
            <v>1100666.94</v>
          </cell>
          <cell r="G972" t="str">
            <v>200050BSOME</v>
          </cell>
          <cell r="H972" t="str">
            <v>200050ME</v>
          </cell>
        </row>
        <row r="973">
          <cell r="E973">
            <v>7.3305918735516978E-2</v>
          </cell>
          <cell r="F973">
            <v>4305729.17</v>
          </cell>
          <cell r="G973" t="str">
            <v>200050BCRME</v>
          </cell>
          <cell r="H973" t="str">
            <v>200050ME</v>
          </cell>
        </row>
        <row r="974">
          <cell r="E974">
            <v>4.7726249131652444E-2</v>
          </cell>
          <cell r="F974">
            <v>7200260.4199999999</v>
          </cell>
          <cell r="G974" t="str">
            <v>200050BCTME</v>
          </cell>
          <cell r="H974" t="str">
            <v>200050ME</v>
          </cell>
        </row>
        <row r="975">
          <cell r="E975">
            <v>7.3199497268952834E-2</v>
          </cell>
          <cell r="F975">
            <v>2200000</v>
          </cell>
          <cell r="G975" t="str">
            <v>200051BDBME</v>
          </cell>
          <cell r="H975" t="str">
            <v>200051ME</v>
          </cell>
        </row>
        <row r="976">
          <cell r="E976">
            <v>4.7065181650100429E-2</v>
          </cell>
          <cell r="F976">
            <v>1000131.94</v>
          </cell>
          <cell r="G976" t="str">
            <v>200051BMEME</v>
          </cell>
          <cell r="H976" t="str">
            <v>200051ME</v>
          </cell>
        </row>
        <row r="977">
          <cell r="E977">
            <v>6.6618469593153151E-2</v>
          </cell>
          <cell r="F977">
            <v>5000000</v>
          </cell>
          <cell r="G977" t="str">
            <v>200051BNBME</v>
          </cell>
          <cell r="H977" t="str">
            <v>200051ME</v>
          </cell>
        </row>
        <row r="978">
          <cell r="E978">
            <v>7.7349556771220601E-2</v>
          </cell>
          <cell r="F978">
            <v>3303250</v>
          </cell>
          <cell r="G978" t="str">
            <v>200051BCRME</v>
          </cell>
          <cell r="H978" t="str">
            <v>200051ME</v>
          </cell>
        </row>
        <row r="979">
          <cell r="E979">
            <v>7.0696632121461822E-2</v>
          </cell>
          <cell r="F979">
            <v>3600379.19</v>
          </cell>
          <cell r="G979" t="str">
            <v>200051BUNME</v>
          </cell>
          <cell r="H979" t="str">
            <v>200051ME</v>
          </cell>
        </row>
        <row r="980">
          <cell r="E980">
            <v>4.6244751973844637E-2</v>
          </cell>
          <cell r="F980">
            <v>14503637.709999999</v>
          </cell>
          <cell r="G980" t="str">
            <v>200051BCTME</v>
          </cell>
          <cell r="H980" t="str">
            <v>200051ME</v>
          </cell>
        </row>
        <row r="981">
          <cell r="E981">
            <v>5.9039070606482398E-2</v>
          </cell>
          <cell r="F981">
            <v>3000555.56</v>
          </cell>
          <cell r="G981" t="str">
            <v>200052BMEME</v>
          </cell>
          <cell r="H981" t="str">
            <v>200052ME</v>
          </cell>
        </row>
        <row r="982">
          <cell r="E982">
            <v>7.7867313753145595E-2</v>
          </cell>
          <cell r="F982">
            <v>401000</v>
          </cell>
          <cell r="G982" t="str">
            <v>200052BSOME</v>
          </cell>
          <cell r="H982" t="str">
            <v>200052ME</v>
          </cell>
        </row>
        <row r="983">
          <cell r="E983">
            <v>7.2479000725015799E-2</v>
          </cell>
          <cell r="F983">
            <v>1501333.33</v>
          </cell>
          <cell r="G983" t="str">
            <v>200052BCRME</v>
          </cell>
          <cell r="H983" t="str">
            <v>200052ME</v>
          </cell>
        </row>
        <row r="984">
          <cell r="E984">
            <v>6.5364360257216203E-2</v>
          </cell>
          <cell r="F984">
            <v>1500104.17</v>
          </cell>
          <cell r="G984" t="str">
            <v>200052BUNME</v>
          </cell>
          <cell r="H984" t="str">
            <v>200052ME</v>
          </cell>
        </row>
        <row r="985">
          <cell r="E985">
            <v>5.6537122437605197E-2</v>
          </cell>
          <cell r="F985">
            <v>4000791.73</v>
          </cell>
          <cell r="G985" t="str">
            <v>200052BCTME</v>
          </cell>
          <cell r="H985" t="str">
            <v>200052ME</v>
          </cell>
        </row>
        <row r="986">
          <cell r="E986">
            <v>5.1256500895423801E-2</v>
          </cell>
          <cell r="F986">
            <v>300000</v>
          </cell>
          <cell r="G986" t="str">
            <v>200053BMEME</v>
          </cell>
          <cell r="H986" t="str">
            <v>200053ME</v>
          </cell>
        </row>
        <row r="987">
          <cell r="E987">
            <v>4.6016096082571498E-2</v>
          </cell>
          <cell r="F987">
            <v>2000000</v>
          </cell>
          <cell r="G987" t="str">
            <v>200053BCTME</v>
          </cell>
          <cell r="H987" t="str">
            <v>200053ME</v>
          </cell>
        </row>
        <row r="988">
          <cell r="E988">
            <v>5.8512956726135497E-2</v>
          </cell>
          <cell r="F988">
            <v>1000000</v>
          </cell>
          <cell r="G988" t="str">
            <v>200153BCRME</v>
          </cell>
          <cell r="H988" t="str">
            <v>200153ME</v>
          </cell>
        </row>
        <row r="989">
          <cell r="E989">
            <v>4.60072784428023E-2</v>
          </cell>
          <cell r="F989">
            <v>2001000</v>
          </cell>
          <cell r="G989" t="str">
            <v>200153BCTME</v>
          </cell>
          <cell r="H989" t="str">
            <v>200153ME</v>
          </cell>
        </row>
        <row r="990">
          <cell r="E990">
            <v>2.839232558213E-2</v>
          </cell>
          <cell r="F990">
            <v>800000</v>
          </cell>
          <cell r="G990" t="str">
            <v>20011BDBME</v>
          </cell>
          <cell r="H990" t="str">
            <v>20011ME</v>
          </cell>
        </row>
        <row r="991">
          <cell r="E991">
            <v>6.1831237965725303E-2</v>
          </cell>
          <cell r="F991">
            <v>1000000</v>
          </cell>
          <cell r="G991" t="str">
            <v>20011BUNME</v>
          </cell>
          <cell r="H991" t="str">
            <v>20011ME</v>
          </cell>
        </row>
        <row r="992">
          <cell r="E992">
            <v>1.00500268020156E-2</v>
          </cell>
          <cell r="F992">
            <v>1000000</v>
          </cell>
          <cell r="G992" t="str">
            <v>20011BCTME</v>
          </cell>
          <cell r="H992" t="str">
            <v>20011ME</v>
          </cell>
        </row>
        <row r="993">
          <cell r="E993">
            <v>4.08061490621765E-2</v>
          </cell>
          <cell r="F993">
            <v>2500000</v>
          </cell>
          <cell r="G993" t="str">
            <v>20012BDBME</v>
          </cell>
          <cell r="H993" t="str">
            <v>20012ME</v>
          </cell>
        </row>
        <row r="994">
          <cell r="E994">
            <v>4.7393782191215379E-2</v>
          </cell>
          <cell r="F994">
            <v>5400347.2200000007</v>
          </cell>
          <cell r="G994" t="str">
            <v>20012BMEME</v>
          </cell>
          <cell r="H994" t="str">
            <v>20012ME</v>
          </cell>
        </row>
        <row r="995">
          <cell r="E995">
            <v>5.4621815603566166E-2</v>
          </cell>
          <cell r="F995">
            <v>5300000</v>
          </cell>
          <cell r="G995" t="str">
            <v>20012BCRME</v>
          </cell>
          <cell r="H995" t="str">
            <v>20012ME</v>
          </cell>
        </row>
        <row r="996">
          <cell r="E996">
            <v>3.0451958106599623E-2</v>
          </cell>
          <cell r="F996">
            <v>700000</v>
          </cell>
          <cell r="G996" t="str">
            <v>20012BCTME</v>
          </cell>
          <cell r="H996" t="str">
            <v>20012ME</v>
          </cell>
        </row>
        <row r="997">
          <cell r="E997">
            <v>4.0801525322474899E-2</v>
          </cell>
          <cell r="F997">
            <v>500000</v>
          </cell>
          <cell r="G997" t="str">
            <v>20013BDBME</v>
          </cell>
          <cell r="H997" t="str">
            <v>20013ME</v>
          </cell>
        </row>
        <row r="998">
          <cell r="E998">
            <v>4.0803837366059303E-2</v>
          </cell>
          <cell r="F998">
            <v>3000000</v>
          </cell>
          <cell r="G998" t="str">
            <v>20014BCRME</v>
          </cell>
          <cell r="H998" t="str">
            <v>20014ME</v>
          </cell>
        </row>
        <row r="999">
          <cell r="E999">
            <v>3.8209969466768356E-2</v>
          </cell>
          <cell r="F999">
            <v>1500000</v>
          </cell>
          <cell r="G999" t="str">
            <v>20015BMEME</v>
          </cell>
          <cell r="H999" t="str">
            <v>20015ME</v>
          </cell>
        </row>
        <row r="1000">
          <cell r="E1000">
            <v>4.1984268542267736E-2</v>
          </cell>
          <cell r="F1000">
            <v>11009855.85</v>
          </cell>
          <cell r="G1000" t="str">
            <v>20015BCRME</v>
          </cell>
          <cell r="H1000" t="str">
            <v>20015ME</v>
          </cell>
        </row>
        <row r="1001">
          <cell r="E1001">
            <v>4.0808461453462064E-2</v>
          </cell>
          <cell r="F1001">
            <v>500000</v>
          </cell>
          <cell r="G1001" t="str">
            <v>20015BCTME</v>
          </cell>
          <cell r="H1001" t="str">
            <v>20015ME</v>
          </cell>
        </row>
        <row r="1002">
          <cell r="E1002">
            <v>3.8727067006770102E-2</v>
    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003">
          <cell r="E1003">
            <v>4.23706686749699E-2</v>
          </cell>
          <cell r="F1003">
            <v>2000000</v>
          </cell>
          <cell r="G1003" t="str">
            <v>20016BUNME</v>
          </cell>
          <cell r="H1003" t="str">
            <v>20016ME</v>
          </cell>
        </row>
        <row r="1004">
          <cell r="E1004">
            <v>6.1307796259295347E-2</v>
          </cell>
          <cell r="F1004">
            <v>2900000</v>
          </cell>
          <cell r="G1004" t="str">
            <v>20017BDBME</v>
          </cell>
          <cell r="H1004" t="str">
            <v>20017ME</v>
          </cell>
        </row>
        <row r="1005">
          <cell r="E1005">
            <v>7.5184957891700543E-2</v>
          </cell>
          <cell r="F1005">
            <v>1600000</v>
          </cell>
          <cell r="G1005" t="str">
            <v>20017BGAME</v>
          </cell>
          <cell r="H1005" t="str">
            <v>20017ME</v>
          </cell>
        </row>
        <row r="1006">
          <cell r="E1006">
            <v>5.1262703320828676E-2</v>
          </cell>
          <cell r="F1006">
            <v>10000000</v>
          </cell>
          <cell r="G1006" t="str">
            <v>20017BISME</v>
          </cell>
          <cell r="H1006" t="str">
            <v>20017ME</v>
          </cell>
        </row>
        <row r="1007">
          <cell r="E1007">
            <v>5.2241921115766511E-2</v>
          </cell>
          <cell r="F1007">
            <v>2700000</v>
          </cell>
          <cell r="G1007" t="str">
            <v>20017BMEME</v>
          </cell>
          <cell r="H1007" t="str">
            <v>20017ME</v>
          </cell>
        </row>
        <row r="1008">
          <cell r="E1008">
            <v>6.0466325777623189E-2</v>
          </cell>
          <cell r="F1008">
            <v>3500525</v>
          </cell>
          <cell r="G1008" t="str">
            <v>20017BUNME</v>
          </cell>
          <cell r="H1008" t="str">
            <v>20017ME</v>
          </cell>
        </row>
        <row r="1009">
          <cell r="E1009">
            <v>5.2318265778683676E-2</v>
          </cell>
          <cell r="F1009">
            <v>2500000</v>
          </cell>
          <cell r="G1009" t="str">
            <v>20017BCTME</v>
          </cell>
          <cell r="H1009" t="str">
            <v>20017ME</v>
          </cell>
        </row>
        <row r="1010">
          <cell r="E1010">
            <v>5.6039742626616297E-2</v>
          </cell>
          <cell r="F1010">
            <v>2200000</v>
          </cell>
          <cell r="G1010" t="str">
            <v>20018BDBME</v>
          </cell>
          <cell r="H1010" t="str">
            <v>20018ME</v>
          </cell>
        </row>
        <row r="1011">
          <cell r="E1011">
            <v>4.6024918204611097E-2</v>
          </cell>
          <cell r="F1011">
            <v>1000000</v>
          </cell>
          <cell r="G1011" t="str">
            <v>20018BNBME</v>
          </cell>
          <cell r="H1011" t="str">
            <v>20018ME</v>
          </cell>
        </row>
        <row r="1012">
          <cell r="E1012">
            <v>4.8642915293284399E-2</v>
          </cell>
          <cell r="F1012">
            <v>650000</v>
          </cell>
          <cell r="G1012" t="str">
            <v>20018BSOME</v>
          </cell>
          <cell r="H1012" t="str">
            <v>20018ME</v>
          </cell>
        </row>
        <row r="1013">
          <cell r="E1013">
            <v>5.1252853745250598E-2</v>
          </cell>
          <cell r="F1013">
            <v>500000</v>
          </cell>
          <cell r="G1013" t="str">
            <v>20018BUNME</v>
          </cell>
          <cell r="H1013" t="str">
            <v>20018ME</v>
          </cell>
        </row>
        <row r="1014">
          <cell r="E1014">
            <v>4.8629777861693299E-2</v>
          </cell>
          <cell r="F1014">
            <v>500000</v>
          </cell>
          <cell r="G1014" t="str">
            <v>20018BCTME</v>
          </cell>
          <cell r="H1014" t="str">
            <v>20018ME</v>
          </cell>
        </row>
        <row r="1015">
          <cell r="E1015">
            <v>4.77517645293613E-2</v>
          </cell>
          <cell r="F1015">
            <v>1100000</v>
          </cell>
          <cell r="G1015" t="str">
            <v>20019BSOME</v>
          </cell>
          <cell r="H1015" t="str">
            <v>20019ME</v>
          </cell>
        </row>
        <row r="1016">
          <cell r="E1016">
            <v>4.0806013223222103E-2</v>
          </cell>
          <cell r="F1016">
            <v>4250000</v>
          </cell>
          <cell r="G1016" t="str">
            <v>20019BCRME</v>
          </cell>
          <cell r="H1016" t="str">
            <v>20019ME</v>
          </cell>
        </row>
        <row r="1017">
          <cell r="E1017">
            <v>4.8667749386276701E-2</v>
          </cell>
          <cell r="F1017">
            <v>3600102.22</v>
          </cell>
          <cell r="G1017" t="str">
            <v>20019BUNME</v>
          </cell>
          <cell r="H1017" t="str">
            <v>20019ME</v>
          </cell>
        </row>
        <row r="1018">
          <cell r="E1018">
            <v>3.0453245957747101E-2</v>
          </cell>
          <cell r="F1018">
            <v>500000</v>
          </cell>
          <cell r="G1018" t="str">
            <v>20019BCTME</v>
          </cell>
          <cell r="H1018" t="str">
            <v>20019ME</v>
          </cell>
        </row>
        <row r="1019">
          <cell r="E1019">
            <v>4.08061490621765E-2</v>
          </cell>
          <cell r="F1019">
            <v>1500000</v>
          </cell>
          <cell r="G1019" t="str">
            <v>200110BDBME</v>
          </cell>
          <cell r="H1019" t="str">
            <v>200110ME</v>
          </cell>
        </row>
        <row r="1020">
          <cell r="E1020">
            <v>4.7052883366778299E-2</v>
          </cell>
          <cell r="F1020">
            <v>600536.67000000004</v>
          </cell>
          <cell r="G1020" t="str">
            <v>200110BSOME</v>
          </cell>
          <cell r="H1020" t="str">
            <v>200110ME</v>
          </cell>
        </row>
        <row r="1021">
          <cell r="E1021">
            <v>4.7425027781748001E-2</v>
          </cell>
          <cell r="F1021">
            <v>2600709</v>
          </cell>
          <cell r="G1021" t="str">
            <v>200110BUNME</v>
          </cell>
          <cell r="H1021" t="str">
            <v>200110ME</v>
          </cell>
        </row>
        <row r="1022">
          <cell r="E1022">
            <v>4.0531285526630503E-2</v>
          </cell>
          <cell r="F1022">
            <v>850000</v>
          </cell>
          <cell r="G1022" t="str">
            <v>200110BCTME</v>
          </cell>
          <cell r="H1022" t="str">
            <v>200110ME</v>
          </cell>
        </row>
        <row r="1023">
          <cell r="E1023">
            <v>3.5616185278621204E-2</v>
          </cell>
          <cell r="F1023">
            <v>500000</v>
          </cell>
          <cell r="G1023" t="str">
            <v>200111BDBME</v>
          </cell>
          <cell r="H1023" t="str">
            <v>200111ME</v>
          </cell>
        </row>
        <row r="1024">
          <cell r="E1024">
            <v>4.6017566187141146E-2</v>
          </cell>
          <cell r="F1024">
            <v>1000000</v>
          </cell>
          <cell r="G1024" t="str">
            <v>200111BGAME</v>
          </cell>
          <cell r="H1024" t="str">
            <v>200111ME</v>
          </cell>
        </row>
        <row r="1025">
          <cell r="E1025">
            <v>4.8587146072401E-2</v>
          </cell>
          <cell r="F1025">
            <v>501121.53</v>
          </cell>
          <cell r="G1025" t="str">
            <v>200111BSOME</v>
          </cell>
          <cell r="H1025" t="str">
            <v>200111ME</v>
          </cell>
        </row>
        <row r="1026">
          <cell r="E1026">
            <v>3.8074360052170568E-2</v>
          </cell>
          <cell r="F1026">
            <v>14000166.67</v>
          </cell>
          <cell r="G1026" t="str">
            <v>200111BCRME</v>
          </cell>
          <cell r="H1026" t="str">
            <v>200111ME</v>
          </cell>
        </row>
        <row r="1027">
          <cell r="E1027">
            <v>4.7330281889036194E-2</v>
          </cell>
          <cell r="F1027">
            <v>2200065.9700000002</v>
          </cell>
          <cell r="G1027" t="str">
            <v>200111BUNME</v>
          </cell>
          <cell r="H1027" t="str">
            <v>200111ME</v>
          </cell>
        </row>
        <row r="1028">
          <cell r="E1028">
            <v>4.0802883692126382E-2</v>
          </cell>
          <cell r="F1028">
            <v>4850444.4400000004</v>
          </cell>
          <cell r="G1028" t="str">
            <v>200111BCTME</v>
          </cell>
          <cell r="H1028" t="str">
            <v>200111ME</v>
          </cell>
        </row>
        <row r="1029">
          <cell r="E1029">
            <v>4.7514486958526198E-2</v>
          </cell>
          <cell r="F1029">
            <v>4900000</v>
          </cell>
          <cell r="G1029" t="str">
            <v>200112BDBME</v>
          </cell>
          <cell r="H1029" t="str">
            <v>200112ME</v>
          </cell>
        </row>
        <row r="1030">
          <cell r="E1030">
            <v>3.8205915093263203E-2</v>
          </cell>
          <cell r="F1030">
            <v>1000000</v>
          </cell>
          <cell r="G1030" t="str">
            <v>200112BECME</v>
          </cell>
          <cell r="H1030" t="str">
            <v>200112ME</v>
          </cell>
        </row>
        <row r="1031">
          <cell r="E1031">
            <v>4.9085138894486902E-2</v>
          </cell>
          <cell r="F1031">
            <v>12000000</v>
          </cell>
          <cell r="G1031" t="str">
            <v>200112BNBME</v>
          </cell>
          <cell r="H1031" t="str">
            <v>200112ME</v>
          </cell>
        </row>
        <row r="1032">
          <cell r="E1032">
            <v>5.1263797259308602E-2</v>
          </cell>
          <cell r="F1032">
            <v>3500000</v>
          </cell>
          <cell r="G1032" t="str">
            <v>200112BCRME</v>
          </cell>
          <cell r="H1032" t="str">
            <v>200112ME</v>
          </cell>
        </row>
        <row r="1033">
          <cell r="E1033">
            <v>4.9419838527521603E-2</v>
          </cell>
          <cell r="F1033">
            <v>1200000</v>
          </cell>
          <cell r="G1033" t="str">
            <v>200112BUNME</v>
          </cell>
          <cell r="H1033" t="str">
            <v>200112ME</v>
          </cell>
        </row>
        <row r="1034">
          <cell r="E1034">
            <v>4.9108758362755502E-2</v>
          </cell>
          <cell r="F1034">
            <v>1700000</v>
          </cell>
          <cell r="G1034" t="str">
            <v>200112BCTME</v>
          </cell>
          <cell r="H1034" t="str">
            <v>200112ME</v>
          </cell>
        </row>
        <row r="1035">
          <cell r="E1035">
            <v>3.5617946923440301E-2</v>
          </cell>
          <cell r="F1035">
            <v>800000</v>
          </cell>
          <cell r="G1035" t="str">
            <v>200113BMEME</v>
          </cell>
          <cell r="H1035" t="str">
            <v>200113ME</v>
          </cell>
        </row>
        <row r="1036">
          <cell r="E1036">
            <v>5.6531738644822499E-2</v>
          </cell>
          <cell r="F1036">
            <v>2000000</v>
          </cell>
          <cell r="G1036" t="str">
            <v>200113BNBME</v>
          </cell>
          <cell r="H1036" t="str">
            <v>200113ME</v>
          </cell>
        </row>
        <row r="1037">
          <cell r="E1037">
            <v>3.8935581993128299E-2</v>
          </cell>
          <cell r="F1037">
            <v>5000000</v>
          </cell>
          <cell r="G1037" t="str">
            <v>200113BCRME</v>
          </cell>
          <cell r="H1037" t="str">
            <v>200113ME</v>
          </cell>
        </row>
        <row r="1038">
          <cell r="E1038">
            <v>5.1260148733370398E-2</v>
          </cell>
          <cell r="F1038">
            <v>500000</v>
          </cell>
          <cell r="G1038" t="str">
            <v>200113BUNME</v>
          </cell>
          <cell r="H1038" t="str">
            <v>200113ME</v>
          </cell>
        </row>
        <row r="1039">
          <cell r="E1039">
            <v>3.2171749918813997E-2</v>
          </cell>
          <cell r="F1039">
            <v>4500000</v>
          </cell>
          <cell r="G1039" t="str">
            <v>200113BCTME</v>
          </cell>
          <cell r="H1039" t="str">
            <v>200113ME</v>
          </cell>
        </row>
        <row r="1040">
          <cell r="E1040">
            <v>3.5785922464472097E-2</v>
          </cell>
          <cell r="F1040">
            <v>1500000</v>
          </cell>
          <cell r="G1040" t="str">
            <v>200114BDBME</v>
          </cell>
          <cell r="H1040" t="str">
            <v>200114ME</v>
          </cell>
        </row>
        <row r="1041">
          <cell r="E1041">
            <v>3.9761700164036698E-2</v>
          </cell>
          <cell r="F1041">
            <v>1500000</v>
          </cell>
          <cell r="G1041" t="str">
            <v>200114BMEME</v>
          </cell>
          <cell r="H1041" t="str">
            <v>200114ME</v>
          </cell>
        </row>
        <row r="1042">
          <cell r="E1042">
            <v>3.5612662682858599E-2</v>
          </cell>
          <cell r="F1042">
            <v>500000</v>
          </cell>
          <cell r="G1042" t="str">
            <v>200114BNBME</v>
          </cell>
          <cell r="H1042" t="str">
            <v>200114ME</v>
          </cell>
        </row>
        <row r="1043">
          <cell r="E1043">
            <v>4.0801525322474899E-2</v>
          </cell>
          <cell r="F1043">
            <v>500000</v>
          </cell>
          <cell r="G1043" t="str">
            <v>200114BSCME</v>
          </cell>
          <cell r="H1043" t="str">
            <v>200114ME</v>
          </cell>
        </row>
        <row r="1044">
          <cell r="E1044">
            <v>3.6645915005697201E-2</v>
          </cell>
          <cell r="F1044">
            <v>3700000</v>
          </cell>
          <cell r="G1044" t="str">
            <v>200114BCRME</v>
          </cell>
          <cell r="H1044" t="str">
            <v>200114ME</v>
          </cell>
        </row>
        <row r="1045">
          <cell r="E1045">
            <v>4.1965940568854602E-2</v>
          </cell>
          <cell r="F1045">
            <v>1800000</v>
          </cell>
          <cell r="G1045" t="str">
            <v>200114BUNME</v>
          </cell>
          <cell r="H1045" t="str">
            <v>200114ME</v>
          </cell>
        </row>
        <row r="1046">
          <cell r="E1046">
            <v>3.5100482052656298E-2</v>
          </cell>
          <cell r="F1046">
            <v>3600170</v>
          </cell>
          <cell r="G1046" t="str">
            <v>200114BCTME</v>
          </cell>
          <cell r="H1046" t="str">
            <v>200114ME</v>
          </cell>
        </row>
        <row r="1047">
          <cell r="E1047">
            <v>5.3898528007693347E-2</v>
          </cell>
          <cell r="F1047">
            <v>1000000</v>
          </cell>
          <cell r="G1047" t="str">
            <v>200115BDBME</v>
          </cell>
          <cell r="H1047" t="str">
            <v>200115ME</v>
          </cell>
        </row>
        <row r="1048">
          <cell r="E1048">
            <v>4.864291529328435E-2</v>
          </cell>
          <cell r="F1048">
            <v>1000000</v>
          </cell>
          <cell r="G1048" t="str">
            <v>200115BISME</v>
          </cell>
          <cell r="H1048" t="str">
            <v>200115ME</v>
          </cell>
        </row>
        <row r="1049">
          <cell r="E1049">
            <v>4.2610779359412397E-2</v>
          </cell>
          <cell r="F1049">
            <v>5100130</v>
          </cell>
          <cell r="G1049" t="str">
            <v>200115BMEME</v>
          </cell>
          <cell r="H1049" t="str">
            <v>200115ME</v>
          </cell>
        </row>
        <row r="1050">
          <cell r="E1050">
            <v>4.5827282009459881E-2</v>
          </cell>
          <cell r="F1050">
            <v>5300000</v>
          </cell>
          <cell r="G1050" t="str">
            <v>200115BNBME</v>
          </cell>
          <cell r="H1050" t="str">
            <v>200115ME</v>
          </cell>
        </row>
        <row r="1051">
          <cell r="E1051">
            <v>4.2108377300556617E-2</v>
          </cell>
          <cell r="F1051">
            <v>4000333.33</v>
          </cell>
          <cell r="G1051" t="str">
            <v>200115BCRME</v>
          </cell>
          <cell r="H1051" t="str">
            <v>200115ME</v>
          </cell>
        </row>
        <row r="1052">
          <cell r="E1052">
            <v>3.8692209123570798E-2</v>
          </cell>
          <cell r="F1052">
            <v>2801440.99</v>
          </cell>
          <cell r="G1052" t="str">
            <v>200115BCTME</v>
          </cell>
          <cell r="H1052" t="str">
            <v>200115ME</v>
          </cell>
        </row>
        <row r="1053">
          <cell r="E1053">
            <v>6.1757044261977707E-2</v>
          </cell>
          <cell r="F1053">
            <v>300000</v>
          </cell>
          <cell r="G1053" t="str">
            <v>200115OTROSME</v>
          </cell>
          <cell r="H1053" t="str">
            <v>200115ME</v>
          </cell>
        </row>
        <row r="1054">
          <cell r="E1054">
            <v>4.6024918204611097E-2</v>
          </cell>
          <cell r="F1054">
            <v>300000</v>
          </cell>
          <cell r="G1054" t="str">
            <v>200116BGAME</v>
          </cell>
          <cell r="H1054" t="str">
            <v>200116ME</v>
          </cell>
        </row>
        <row r="1055">
          <cell r="E1055">
            <v>3.8731150134603903E-2</v>
          </cell>
          <cell r="F1055">
            <v>4500097.22</v>
          </cell>
          <cell r="G1055" t="str">
            <v>200116BMEME</v>
          </cell>
          <cell r="H1055" t="str">
            <v>200116ME</v>
          </cell>
        </row>
        <row r="1056">
          <cell r="E1056">
            <v>4.2228827978940099E-2</v>
          </cell>
          <cell r="F1056">
            <v>8400832.0700000003</v>
          </cell>
          <cell r="G1056" t="str">
            <v>200116BCTME</v>
          </cell>
          <cell r="H1056" t="str">
            <v>200116ME</v>
          </cell>
        </row>
        <row r="1057">
          <cell r="E1057">
            <v>4.8903464167791601E-2</v>
          </cell>
          <cell r="F1057">
            <v>2000000</v>
          </cell>
          <cell r="G1057" t="str">
            <v>200117BDBME</v>
          </cell>
          <cell r="H1057" t="str">
            <v>200117ME</v>
          </cell>
        </row>
        <row r="1058">
          <cell r="E1058">
            <v>4.27891588419455E-2</v>
          </cell>
          <cell r="F1058">
            <v>13002336.49</v>
          </cell>
          <cell r="G1058" t="str">
            <v>200117BMEME</v>
          </cell>
          <cell r="H1058" t="str">
            <v>200117ME</v>
          </cell>
        </row>
        <row r="1059">
          <cell r="E1059">
            <v>4.3374158280920297E-2</v>
          </cell>
          <cell r="F1059">
            <v>4000000</v>
          </cell>
          <cell r="G1059" t="str">
            <v>200117BNBME</v>
          </cell>
          <cell r="H1059" t="str">
            <v>200117ME</v>
          </cell>
        </row>
        <row r="1060">
          <cell r="E1060">
            <v>4.0804993233006702E-2</v>
          </cell>
          <cell r="F1060">
            <v>2000333.33</v>
          </cell>
          <cell r="G1060" t="str">
            <v>200117BCRME</v>
          </cell>
          <cell r="H1060" t="str">
            <v>200117ME</v>
          </cell>
        </row>
        <row r="1061">
          <cell r="E1061">
            <v>3.8547536771159498E-2</v>
          </cell>
          <cell r="F1061">
            <v>5803752.9400000004</v>
          </cell>
          <cell r="G1061" t="str">
            <v>200117BCTME</v>
          </cell>
          <cell r="H1061" t="str">
            <v>200117ME</v>
          </cell>
        </row>
        <row r="1062">
          <cell r="E1062">
            <v>6.17570442619777E-2</v>
          </cell>
          <cell r="F1062">
            <v>300750</v>
          </cell>
          <cell r="G1062" t="str">
            <v>200117OTROSME</v>
          </cell>
          <cell r="H1062" t="str">
            <v>200117ME</v>
          </cell>
        </row>
        <row r="1063">
          <cell r="E1063">
            <v>4.6013156371483621E-2</v>
          </cell>
          <cell r="F1063">
            <v>600000</v>
          </cell>
          <cell r="G1063" t="str">
            <v>200118BDBME</v>
          </cell>
          <cell r="H1063" t="str">
            <v>200118ME</v>
          </cell>
        </row>
        <row r="1064">
          <cell r="E1064">
            <v>4.1360637897902487E-2</v>
          </cell>
          <cell r="F1064">
            <v>11505414.710000001</v>
          </cell>
          <cell r="G1064" t="str">
            <v>200118BMEME</v>
          </cell>
          <cell r="H1064" t="str">
            <v>200118ME</v>
          </cell>
        </row>
        <row r="1065">
          <cell r="E1065">
            <v>4.2418904232105564E-2</v>
          </cell>
          <cell r="F1065">
            <v>2300000</v>
          </cell>
          <cell r="G1065" t="str">
            <v>200118BNBME</v>
          </cell>
          <cell r="H1065" t="str">
            <v>200118ME</v>
          </cell>
        </row>
        <row r="1066">
          <cell r="E1066">
            <v>3.7289796141427682E-2</v>
          </cell>
          <cell r="F1066">
            <v>6500000</v>
          </cell>
          <cell r="G1066" t="str">
            <v>200118BCRME</v>
          </cell>
          <cell r="H1066" t="str">
            <v>200118ME</v>
          </cell>
        </row>
        <row r="1067">
          <cell r="E1067">
            <v>4.601903629171078E-2</v>
          </cell>
          <cell r="F1067">
            <v>500000</v>
          </cell>
          <cell r="G1067" t="str">
            <v>200118BUNME</v>
          </cell>
          <cell r="H1067" t="str">
            <v>200118ME</v>
          </cell>
        </row>
        <row r="1068">
          <cell r="E1068">
            <v>3.9390766363997604E-2</v>
          </cell>
          <cell r="F1068">
            <v>5503167.9199999999</v>
          </cell>
          <cell r="G1068" t="str">
            <v>200118BCTME</v>
          </cell>
          <cell r="H1068" t="str">
            <v>200118ME</v>
          </cell>
        </row>
        <row r="1069">
          <cell r="E1069">
            <v>3.6196475291547479E-2</v>
          </cell>
          <cell r="F1069">
            <v>8500764.5999999996</v>
          </cell>
          <cell r="G1069" t="str">
            <v>200119BMEME</v>
          </cell>
          <cell r="H1069" t="str">
            <v>200119ME</v>
          </cell>
        </row>
        <row r="1070">
          <cell r="E1070">
            <v>3.7690842395877389E-2</v>
          </cell>
          <cell r="F1070">
            <v>5400000</v>
          </cell>
          <cell r="G1070" t="str">
            <v>200119BNBME</v>
          </cell>
          <cell r="H1070" t="str">
            <v>200119ME</v>
          </cell>
        </row>
        <row r="1071">
          <cell r="E1071">
            <v>3.9245055130624096E-2</v>
          </cell>
          <cell r="F1071">
            <v>3001354.32</v>
          </cell>
          <cell r="G1071" t="str">
            <v>200119BCRME</v>
          </cell>
          <cell r="H1071" t="str">
            <v>200119ME</v>
          </cell>
        </row>
        <row r="1072">
          <cell r="E1072">
            <v>4.0808461453462064E-2</v>
          </cell>
          <cell r="F1072">
            <v>100000</v>
          </cell>
          <cell r="G1072" t="str">
            <v>200120BECME</v>
          </cell>
          <cell r="H1072" t="str">
            <v>200120ME</v>
          </cell>
        </row>
        <row r="1073">
          <cell r="E1073">
            <v>3.050768604189609E-2</v>
          </cell>
          <cell r="F1073">
            <v>2043888.68</v>
          </cell>
          <cell r="G1073" t="str">
            <v>200120BISME</v>
          </cell>
          <cell r="H1073" t="str">
            <v>200120ME</v>
          </cell>
        </row>
        <row r="1074">
          <cell r="E1074">
            <v>3.0453245957747118E-2</v>
          </cell>
          <cell r="F1074">
            <v>2500000</v>
          </cell>
          <cell r="G1074" t="str">
            <v>200120BUNME</v>
          </cell>
          <cell r="H1074" t="str">
            <v>200120ME</v>
          </cell>
        </row>
        <row r="1075">
          <cell r="E1075">
            <v>2.1936312976806205E-2</v>
          </cell>
          <cell r="F1075">
            <v>9000000</v>
          </cell>
          <cell r="G1075" t="str">
            <v>200121BISME</v>
          </cell>
          <cell r="H1075" t="str">
            <v>200121ME</v>
          </cell>
        </row>
        <row r="1076">
          <cell r="E1076">
            <v>2.0200206554312539E-2</v>
          </cell>
          <cell r="F1076">
            <v>200000</v>
          </cell>
          <cell r="G1076" t="str">
            <v>200122BDBME</v>
          </cell>
          <cell r="H1076" t="str">
            <v>200122ME</v>
          </cell>
        </row>
        <row r="1077">
          <cell r="E1077">
            <v>2.5312450807236875E-2</v>
          </cell>
          <cell r="F1077">
            <v>2000000</v>
          </cell>
          <cell r="G1077" t="str">
            <v>200122BISME</v>
          </cell>
          <cell r="H1077" t="str">
            <v>200122ME</v>
          </cell>
        </row>
        <row r="1078">
          <cell r="E1078">
            <v>2.7363031211764862E-2</v>
          </cell>
          <cell r="F1078">
            <v>3000000</v>
          </cell>
          <cell r="G1078" t="str">
            <v>200122BCTME</v>
          </cell>
          <cell r="H1078" t="str">
            <v>200122ME</v>
          </cell>
        </row>
        <row r="1079">
          <cell r="E1079">
            <v>4.0807305386258347E-2</v>
          </cell>
          <cell r="F1079">
            <v>400044.44</v>
          </cell>
          <cell r="G1079" t="str">
            <v>200122OTROSME</v>
          </cell>
          <cell r="H1079" t="str">
            <v>200122ME</v>
          </cell>
        </row>
        <row r="1080">
          <cell r="E1080">
            <v>2.7024380887979534E-2</v>
          </cell>
          <cell r="F1080">
            <v>1500000</v>
          </cell>
          <cell r="G1080" t="str">
            <v>200123BISME</v>
          </cell>
          <cell r="H1080" t="str">
            <v>200123ME</v>
          </cell>
        </row>
        <row r="1081">
          <cell r="E1081">
            <v>3.0759434934212376E-2</v>
          </cell>
          <cell r="F1081">
            <v>3350041.67</v>
          </cell>
          <cell r="G1081" t="str">
            <v>200123BMEME</v>
          </cell>
          <cell r="H1081" t="str">
            <v>200123ME</v>
          </cell>
        </row>
        <row r="1082">
          <cell r="E1082">
            <v>4.08061490621765E-2</v>
          </cell>
          <cell r="F1082">
            <v>1000000</v>
          </cell>
          <cell r="G1082" t="str">
            <v>200123BSOME</v>
          </cell>
          <cell r="H1082" t="str">
            <v>200123ME</v>
          </cell>
        </row>
        <row r="1083">
          <cell r="E1083">
            <v>2.608093835440925E-2</v>
          </cell>
          <cell r="F1083">
            <v>18801180.559999999</v>
          </cell>
          <cell r="G1083" t="str">
            <v>200123BCRME</v>
          </cell>
          <cell r="H1083" t="str">
            <v>200123ME</v>
          </cell>
        </row>
        <row r="1084">
          <cell r="E1084">
            <v>2.557958355173864E-2</v>
          </cell>
          <cell r="F1084">
            <v>5800000</v>
          </cell>
          <cell r="G1084" t="str">
            <v>200123BCTME</v>
          </cell>
          <cell r="H1084" t="str">
            <v>200123ME</v>
          </cell>
        </row>
        <row r="1085">
          <cell r="E1085">
            <v>3.6650249683793497E-2</v>
          </cell>
          <cell r="F1085">
            <v>1500000</v>
          </cell>
          <cell r="G1085" t="str">
            <v>200124BDBME</v>
          </cell>
          <cell r="H1085" t="str">
            <v>200124ME</v>
          </cell>
        </row>
        <row r="1086">
          <cell r="E1086">
            <v>2.7877837128585499E-2</v>
          </cell>
          <cell r="F1086">
            <v>2000152.78</v>
          </cell>
          <cell r="G1086" t="str">
            <v>200124BISME</v>
          </cell>
          <cell r="H1086" t="str">
            <v>200124ME</v>
          </cell>
        </row>
        <row r="1087">
          <cell r="E1087">
            <v>3.1999509637947801E-2</v>
          </cell>
          <cell r="F1087">
            <v>8000861.1200000001</v>
          </cell>
          <cell r="G1087" t="str">
            <v>200124BMEME</v>
          </cell>
          <cell r="H1087" t="str">
            <v>200124ME</v>
          </cell>
        </row>
        <row r="1088">
          <cell r="E1088">
            <v>2.98810015501281E-2</v>
          </cell>
          <cell r="F1088">
            <v>1800000</v>
          </cell>
          <cell r="G1088" t="str">
            <v>200124BCRME</v>
          </cell>
          <cell r="H1088" t="str">
            <v>200124ME</v>
          </cell>
        </row>
        <row r="1089">
          <cell r="E1089">
            <v>3.4001432637371001E-2</v>
          </cell>
          <cell r="F1089">
            <v>4100000</v>
          </cell>
          <cell r="G1089" t="str">
            <v>200124BUNME</v>
          </cell>
          <cell r="H1089" t="str">
            <v>200124ME</v>
          </cell>
        </row>
        <row r="1090">
          <cell r="E1090">
            <v>3.0222208876216801E-2</v>
          </cell>
          <cell r="F1090">
            <v>4500354.2</v>
          </cell>
          <cell r="G1090" t="str">
            <v>200124BCTME</v>
          </cell>
          <cell r="H1090" t="str">
            <v>200124ME</v>
          </cell>
        </row>
        <row r="1091">
          <cell r="E1091">
            <v>3.0453245957747122E-2</v>
          </cell>
          <cell r="F1091">
            <v>1000000</v>
          </cell>
          <cell r="G1091" t="str">
            <v>200125BECME</v>
          </cell>
          <cell r="H1091" t="str">
            <v>200125ME</v>
          </cell>
        </row>
        <row r="1092">
          <cell r="E1092">
            <v>3.3982039454449157E-2</v>
          </cell>
          <cell r="F1092">
            <v>2481306.9900000002</v>
          </cell>
          <cell r="G1092" t="str">
            <v>200125BMEME</v>
          </cell>
          <cell r="H1092" t="str">
            <v>200125ME</v>
          </cell>
        </row>
        <row r="1093">
          <cell r="E1093">
            <v>3.5614423865104161E-2</v>
          </cell>
          <cell r="F1093">
            <v>2000000</v>
          </cell>
          <cell r="G1093" t="str">
            <v>200125BNBME</v>
          </cell>
          <cell r="H1093" t="str">
            <v>200125ME</v>
          </cell>
        </row>
        <row r="1094">
          <cell r="E1094">
            <v>2.9881572987466094E-2</v>
          </cell>
          <cell r="F1094">
            <v>4500000</v>
          </cell>
          <cell r="G1094" t="str">
            <v>200125BCTME</v>
          </cell>
          <cell r="H1094" t="str">
            <v>200125ME</v>
          </cell>
        </row>
        <row r="1095">
          <cell r="E1095">
            <v>4.9617336037305899E-2</v>
          </cell>
          <cell r="F1095">
            <v>5300000</v>
          </cell>
          <cell r="G1095" t="str">
            <v>200126BECME</v>
          </cell>
          <cell r="H1095" t="str">
            <v>200126ME</v>
          </cell>
        </row>
        <row r="1096">
          <cell r="E1096">
            <v>3.5613445481916903E-2</v>
          </cell>
          <cell r="F1096">
            <v>4500000</v>
          </cell>
          <cell r="G1096" t="str">
            <v>200126BNBME</v>
          </cell>
          <cell r="H1096" t="str">
            <v>200126ME</v>
          </cell>
        </row>
        <row r="1097">
          <cell r="E1097">
            <v>3.8069775645680003E-2</v>
          </cell>
          <cell r="F1097">
            <v>1900100</v>
          </cell>
          <cell r="G1097" t="str">
            <v>200126BSOME</v>
          </cell>
          <cell r="H1097" t="str">
            <v>200126ME</v>
          </cell>
        </row>
        <row r="1098">
          <cell r="E1098">
            <v>3.8201861861298501E-2</v>
          </cell>
          <cell r="F1098">
            <v>2000000</v>
          </cell>
          <cell r="G1098" t="str">
            <v>200126BCRME</v>
          </cell>
          <cell r="H1098" t="str">
            <v>200126ME</v>
          </cell>
        </row>
        <row r="1099">
          <cell r="E1099">
            <v>6.3469622067389E-2</v>
          </cell>
          <cell r="F1099">
            <v>2600000</v>
          </cell>
          <cell r="G1099" t="str">
            <v>200126BUNME</v>
          </cell>
          <cell r="H1099" t="str">
            <v>200126ME</v>
          </cell>
        </row>
        <row r="1100">
          <cell r="E1100">
            <v>6.18047131469577E-2</v>
          </cell>
          <cell r="F1100">
            <v>600000</v>
          </cell>
          <cell r="G1100" t="str">
            <v>200126OTROSME</v>
          </cell>
          <cell r="H1100" t="str">
            <v>200126ME</v>
          </cell>
        </row>
        <row r="1101">
          <cell r="E1101">
            <v>4.08061490621765E-2</v>
          </cell>
          <cell r="F1101">
            <v>2000000</v>
          </cell>
          <cell r="G1101" t="str">
            <v>200127BDBME</v>
          </cell>
          <cell r="H1101" t="str">
            <v>200127ME</v>
          </cell>
        </row>
        <row r="1102">
          <cell r="E1102">
            <v>3.5613543445174617E-2</v>
          </cell>
          <cell r="F1102">
            <v>4000777.78</v>
          </cell>
          <cell r="G1102" t="str">
            <v>200127BISME</v>
          </cell>
          <cell r="H1102" t="str">
            <v>200127ME</v>
          </cell>
        </row>
        <row r="1103">
          <cell r="E1103">
            <v>3.6571083387624104E-2</v>
          </cell>
          <cell r="F1103">
            <v>4350000</v>
          </cell>
          <cell r="G1103" t="str">
            <v>200127BMEME</v>
          </cell>
          <cell r="H1103" t="str">
            <v>200127ME</v>
          </cell>
        </row>
        <row r="1104">
          <cell r="E1104">
            <v>3.9019871048313018E-2</v>
          </cell>
          <cell r="F1104">
            <v>3500050</v>
          </cell>
          <cell r="G1104" t="str">
            <v>200127BSOME</v>
          </cell>
          <cell r="H1104" t="str">
            <v>200127ME</v>
          </cell>
        </row>
        <row r="1105">
          <cell r="E1105">
            <v>3.513264911057383E-2</v>
          </cell>
          <cell r="F1105">
            <v>2600000</v>
          </cell>
          <cell r="G1105" t="str">
            <v>200127BCRME</v>
          </cell>
          <cell r="H1105" t="str">
            <v>200127ME</v>
          </cell>
        </row>
        <row r="1106">
          <cell r="E1106">
            <v>3.1484127219809865E-2</v>
          </cell>
          <cell r="F1106">
            <v>1500043.06</v>
          </cell>
          <cell r="G1106" t="str">
            <v>200127BCTME</v>
          </cell>
          <cell r="H1106" t="str">
            <v>200127ME</v>
          </cell>
        </row>
        <row r="1107">
          <cell r="E1107">
            <v>6.1799411795874233E-2</v>
          </cell>
          <cell r="F1107">
            <v>600600</v>
          </cell>
          <cell r="G1107" t="str">
            <v>200127OTROSME</v>
          </cell>
          <cell r="H1107" t="str">
            <v>200127ME</v>
          </cell>
        </row>
        <row r="1108">
          <cell r="E1108">
            <v>3.9351314675757365E-2</v>
          </cell>
          <cell r="F1108">
            <v>2500000</v>
          </cell>
          <cell r="G1108" t="str">
            <v>200128BDBME</v>
          </cell>
          <cell r="H1108" t="str">
            <v>200128ME</v>
          </cell>
        </row>
        <row r="1109">
          <cell r="E1109">
            <v>3.5612662682858565E-2</v>
          </cell>
          <cell r="F1109">
            <v>800000</v>
          </cell>
          <cell r="G1109" t="str">
            <v>200128BECME</v>
          </cell>
          <cell r="H1109" t="str">
            <v>200128ME</v>
          </cell>
        </row>
        <row r="1110">
          <cell r="E1110">
            <v>3.907190444260282E-2</v>
          </cell>
          <cell r="F1110">
            <v>3000000</v>
          </cell>
          <cell r="G1110" t="str">
            <v>200128BISME</v>
          </cell>
          <cell r="H1110" t="str">
            <v>200128ME</v>
          </cell>
        </row>
        <row r="1111">
          <cell r="E1111">
            <v>3.3408079182411905E-2</v>
          </cell>
          <cell r="F1111">
            <v>6400388.8900000006</v>
          </cell>
          <cell r="G1111" t="str">
            <v>200128BMEME</v>
          </cell>
          <cell r="H1111" t="str">
            <v>200128ME</v>
          </cell>
        </row>
        <row r="1112">
          <cell r="E1112">
            <v>4.0794592318483813E-2</v>
          </cell>
          <cell r="F1112">
            <v>700000</v>
          </cell>
          <cell r="G1112" t="str">
            <v>200128BSOME</v>
          </cell>
          <cell r="H1112" t="str">
            <v>200128ME</v>
          </cell>
        </row>
        <row r="1113">
          <cell r="E1113">
            <v>3.819983567323848E-2</v>
          </cell>
          <cell r="F1113">
            <v>3000000</v>
          </cell>
          <cell r="G1113" t="str">
            <v>200128BCRME</v>
          </cell>
          <cell r="H1113" t="str">
            <v>200128ME</v>
          </cell>
        </row>
        <row r="1114">
          <cell r="E1114">
            <v>3.0452378058060756E-2</v>
          </cell>
          <cell r="F1114">
            <v>4600000</v>
          </cell>
          <cell r="G1114" t="str">
            <v>200128BCTME</v>
          </cell>
          <cell r="H1114" t="str">
            <v>200128ME</v>
          </cell>
        </row>
        <row r="1115">
          <cell r="E1115">
            <v>6.1799411795874226E-2</v>
          </cell>
          <cell r="F1115">
            <v>601300.69999999995</v>
          </cell>
          <cell r="G1115" t="str">
            <v>200128OTROSME</v>
          </cell>
          <cell r="H1115" t="str">
            <v>200128ME</v>
          </cell>
        </row>
        <row r="1116">
          <cell r="E1116">
            <v>2.9835533287504122E-2</v>
          </cell>
          <cell r="F1116">
            <v>2500000</v>
          </cell>
          <cell r="G1116" t="str">
            <v>200129BMEME</v>
          </cell>
          <cell r="H1116" t="str">
            <v>200129ME</v>
          </cell>
        </row>
        <row r="1117">
          <cell r="E1117">
            <v>2.9422189885963457E-2</v>
          </cell>
          <cell r="F1117">
            <v>2000000</v>
          </cell>
          <cell r="G1117" t="str">
            <v>200129BNBME</v>
          </cell>
          <cell r="H1117" t="str">
            <v>200129ME</v>
          </cell>
        </row>
        <row r="1118">
          <cell r="E1118">
            <v>3.1530911875683673E-2</v>
          </cell>
          <cell r="F1118">
            <v>13501741.67</v>
          </cell>
          <cell r="G1118" t="str">
            <v>200129BCRME</v>
          </cell>
          <cell r="H1118" t="str">
            <v>200129ME</v>
          </cell>
        </row>
        <row r="1119">
          <cell r="E1119">
            <v>2.5313845711437112E-2</v>
          </cell>
          <cell r="F1119">
            <v>3700000</v>
          </cell>
          <cell r="G1119" t="str">
            <v>200129BCTME</v>
          </cell>
          <cell r="H1119" t="str">
            <v>200129ME</v>
          </cell>
        </row>
        <row r="1120">
          <cell r="E1120">
            <v>3.1278071771808191E-2</v>
          </cell>
          <cell r="F1120">
            <v>7500633.3300000001</v>
          </cell>
          <cell r="G1120" t="str">
            <v>200130BMEME</v>
          </cell>
          <cell r="H1120" t="str">
            <v>200130ME</v>
          </cell>
        </row>
        <row r="1121">
          <cell r="E1121">
            <v>3.3163594128264279E-2</v>
          </cell>
          <cell r="F1121">
            <v>14700000</v>
          </cell>
          <cell r="G1121" t="str">
            <v>200130BNBME</v>
          </cell>
          <cell r="H1121" t="str">
            <v>200130ME</v>
          </cell>
        </row>
        <row r="1122">
          <cell r="E1122">
            <v>3.2514568718657877E-2</v>
          </cell>
          <cell r="F1122">
            <v>2000177.78</v>
          </cell>
          <cell r="G1122" t="str">
            <v>200130BSOME</v>
          </cell>
          <cell r="H1122" t="str">
            <v>200130ME</v>
          </cell>
        </row>
        <row r="1123">
          <cell r="E1123">
            <v>3.0453245957747122E-2</v>
          </cell>
          <cell r="F1123">
            <v>2800000</v>
          </cell>
          <cell r="G1123" t="str">
            <v>200130BCRME</v>
          </cell>
          <cell r="H1123" t="str">
            <v>200130ME</v>
          </cell>
        </row>
        <row r="1124">
          <cell r="E1124">
            <v>3.2513100689514074E-2</v>
          </cell>
          <cell r="F1124">
            <v>1500000</v>
          </cell>
          <cell r="G1124" t="str">
            <v>200130BUNME</v>
          </cell>
          <cell r="H1124" t="str">
            <v>200130ME</v>
          </cell>
        </row>
        <row r="1125">
          <cell r="E1125">
            <v>3.101893519138468E-2</v>
          </cell>
          <cell r="F1125">
            <v>5000000</v>
          </cell>
          <cell r="G1125" t="str">
            <v>200130BCTME</v>
          </cell>
          <cell r="H1125" t="str">
            <v>200130ME</v>
          </cell>
        </row>
        <row r="1126">
          <cell r="E1126">
            <v>2.5781413755736698E-2</v>
          </cell>
          <cell r="F1126">
            <v>2200000</v>
          </cell>
          <cell r="G1126" t="str">
            <v>200131BISME</v>
          </cell>
          <cell r="H1126" t="str">
            <v>200131ME</v>
          </cell>
        </row>
        <row r="1127">
          <cell r="E1127">
            <v>2.83945646714856E-2</v>
          </cell>
          <cell r="F1127">
            <v>200000</v>
          </cell>
          <cell r="G1127" t="str">
            <v>200131BMEME</v>
          </cell>
          <cell r="H1127" t="str">
            <v>200131ME</v>
          </cell>
        </row>
        <row r="1128">
          <cell r="E1128">
            <v>3.5210971256010602E-2</v>
          </cell>
          <cell r="F1128">
            <v>9500222.2200000007</v>
          </cell>
          <cell r="G1128" t="str">
            <v>200131BNBME</v>
          </cell>
          <cell r="H1128" t="str">
            <v>200131ME</v>
          </cell>
        </row>
        <row r="1129">
          <cell r="E1129">
            <v>3.6403864198368698E-2</v>
          </cell>
          <cell r="F1129">
            <v>1700355.59</v>
          </cell>
          <cell r="G1129" t="str">
            <v>200131BSOME</v>
          </cell>
          <cell r="H1129" t="str">
            <v>200131ME</v>
          </cell>
        </row>
        <row r="1130">
          <cell r="E1130">
            <v>3.25116328364203E-2</v>
          </cell>
          <cell r="F1130">
            <v>2800066.77</v>
          </cell>
          <cell r="G1130" t="str">
            <v>200131BCRME</v>
          </cell>
          <cell r="H1130" t="str">
            <v>200131ME</v>
          </cell>
        </row>
        <row r="1131">
          <cell r="E1131">
            <v>3.1906599215361098E-2</v>
          </cell>
          <cell r="F1131">
            <v>3400645.83</v>
          </cell>
          <cell r="G1131" t="str">
            <v>200131BCTME</v>
          </cell>
          <cell r="H1131" t="str">
            <v>200131ME</v>
          </cell>
        </row>
        <row r="1132">
          <cell r="E1132">
            <v>2.886336278134639E-2</v>
          </cell>
          <cell r="F1132">
            <v>11500597.24</v>
          </cell>
          <cell r="G1132" t="str">
            <v>200132BISME</v>
          </cell>
          <cell r="H1132" t="str">
            <v>200132ME</v>
          </cell>
        </row>
        <row r="1133">
          <cell r="E1133">
            <v>3.9244311294500678E-2</v>
          </cell>
          <cell r="F1133">
            <v>1500213.89</v>
          </cell>
          <cell r="G1133" t="str">
            <v>200132BNBME</v>
          </cell>
          <cell r="H1133" t="str">
            <v>200132ME</v>
          </cell>
        </row>
        <row r="1134">
          <cell r="E1134">
            <v>3.5579525928402286E-2</v>
          </cell>
          <cell r="F1134">
            <v>3102067.12</v>
          </cell>
          <cell r="G1134" t="str">
            <v>200132BSOME</v>
          </cell>
          <cell r="H1134" t="str">
            <v>200132ME</v>
          </cell>
        </row>
        <row r="1135">
          <cell r="E1135">
            <v>3.0450670400181231E-2</v>
          </cell>
          <cell r="F1135">
            <v>6000751.2000000002</v>
          </cell>
          <cell r="G1135" t="str">
            <v>200132BCRME</v>
          </cell>
          <cell r="H1135" t="str">
            <v>200132ME</v>
          </cell>
        </row>
        <row r="1136">
          <cell r="E1136">
            <v>2.7600251205681457E-2</v>
          </cell>
          <cell r="F1136">
            <v>16355557.74</v>
          </cell>
          <cell r="G1136" t="str">
            <v>200132BCTME</v>
          </cell>
          <cell r="H1136" t="str">
            <v>200132ME</v>
          </cell>
        </row>
        <row r="1137">
          <cell r="E1137">
            <v>3.4972581097549055E-2</v>
          </cell>
          <cell r="F1137">
            <v>4700000</v>
          </cell>
          <cell r="G1137" t="str">
            <v>200133BNBME</v>
          </cell>
          <cell r="H1137" t="str">
            <v>200133ME</v>
          </cell>
        </row>
        <row r="1138">
          <cell r="E1138">
            <v>2.2583183339355994E-2</v>
          </cell>
          <cell r="F1138">
            <v>3000354.19</v>
          </cell>
          <cell r="G1138" t="str">
            <v>200133BCTME</v>
          </cell>
          <cell r="H1138" t="str">
            <v>200133ME</v>
          </cell>
        </row>
        <row r="1139">
          <cell r="E1139">
            <v>3.4216788221514E-2</v>
          </cell>
          <cell r="F1139">
            <v>4100000</v>
          </cell>
          <cell r="G1139" t="str">
            <v>200134BNBME</v>
          </cell>
          <cell r="H1139" t="str">
            <v>200134ME</v>
          </cell>
        </row>
        <row r="1140">
          <cell r="E1140">
            <v>3.251383478225825E-2</v>
          </cell>
          <cell r="F1140">
            <v>1000044.44</v>
          </cell>
          <cell r="G1140" t="str">
            <v>200134BSOME</v>
          </cell>
          <cell r="H1140" t="str">
            <v>200134ME</v>
          </cell>
        </row>
        <row r="1141">
          <cell r="E1141">
            <v>2.788053553017833E-2</v>
          </cell>
          <cell r="F1141">
            <v>150000</v>
          </cell>
          <cell r="G1141" t="str">
            <v>200135BMEME</v>
          </cell>
          <cell r="H1141" t="str">
            <v>200135ME</v>
          </cell>
        </row>
        <row r="1142">
          <cell r="E1142">
            <v>3.2509033228019686E-2</v>
          </cell>
          <cell r="F1142">
            <v>1000222.23</v>
          </cell>
          <cell r="G1142" t="str">
            <v>200135BSOME</v>
          </cell>
          <cell r="H1142" t="str">
            <v>200135ME</v>
          </cell>
        </row>
        <row r="1143">
          <cell r="E1143">
            <v>2.8867471544140193E-2</v>
          </cell>
          <cell r="F1143">
            <v>6500333.8799999999</v>
          </cell>
          <cell r="G1143" t="str">
            <v>200135BCRME</v>
          </cell>
          <cell r="H1143" t="str">
            <v>200135ME</v>
          </cell>
        </row>
        <row r="1144">
          <cell r="E1144">
            <v>2.7366762606140682E-2</v>
          </cell>
          <cell r="F1144">
            <v>1000000</v>
          </cell>
          <cell r="G1144" t="str">
            <v>200135BUNME</v>
          </cell>
          <cell r="H1144" t="str">
            <v>200135ME</v>
          </cell>
        </row>
        <row r="1145">
          <cell r="E1145">
            <v>2.63342054585676E-2</v>
          </cell>
          <cell r="F1145">
            <v>3000000</v>
          </cell>
          <cell r="G1145" t="str">
            <v>200136BDBME</v>
          </cell>
          <cell r="H1145" t="str">
            <v>200136ME</v>
          </cell>
        </row>
        <row r="1146">
          <cell r="E1146">
            <v>2.3265036043055999E-2</v>
          </cell>
          <cell r="F1146">
            <v>2000000</v>
          </cell>
          <cell r="G1146" t="str">
            <v>200136BNBME</v>
          </cell>
          <cell r="H1146" t="str">
            <v>200136ME</v>
          </cell>
        </row>
        <row r="1147">
          <cell r="E1147">
            <v>3.1991424118683602E-2</v>
          </cell>
          <cell r="F1147">
            <v>800000</v>
          </cell>
          <cell r="G1147" t="str">
            <v>200136BSOME</v>
          </cell>
          <cell r="H1147" t="str">
            <v>200136ME</v>
          </cell>
        </row>
        <row r="1148">
          <cell r="E1148">
            <v>2.59290840230012E-2</v>
          </cell>
          <cell r="F1148">
            <v>21000557.43</v>
          </cell>
          <cell r="G1148" t="str">
            <v>200136BCRME</v>
          </cell>
          <cell r="H1148" t="str">
            <v>200136ME</v>
          </cell>
        </row>
        <row r="1149">
          <cell r="E1149">
            <v>2.5106394558478046E-2</v>
          </cell>
          <cell r="F1149">
            <v>2500505.56</v>
          </cell>
          <cell r="G1149" t="str">
            <v>200137BDBME</v>
          </cell>
          <cell r="H1149" t="str">
            <v>200137ME</v>
          </cell>
        </row>
        <row r="1150">
          <cell r="E1150">
            <v>3.1991424118683609E-2</v>
          </cell>
          <cell r="F1150">
            <v>1300000</v>
          </cell>
          <cell r="G1150" t="str">
            <v>200137BSOME</v>
          </cell>
          <cell r="H1150" t="str">
            <v>200137ME</v>
          </cell>
        </row>
        <row r="1151">
          <cell r="E1151">
            <v>2.6758084454020337E-2</v>
          </cell>
          <cell r="F1151">
            <v>18000784.91</v>
          </cell>
          <cell r="G1151" t="str">
            <v>200137BCRME</v>
          </cell>
          <cell r="H1151" t="str">
            <v>200137ME</v>
          </cell>
        </row>
        <row r="1152">
          <cell r="E1152">
            <v>3.0453245957747122E-2</v>
          </cell>
          <cell r="F1152">
            <v>1500000</v>
          </cell>
          <cell r="G1152" t="str">
            <v>200137BUNME</v>
          </cell>
          <cell r="H1152" t="str">
            <v>200137ME</v>
          </cell>
        </row>
        <row r="1153">
          <cell r="E1153">
            <v>1.7144914067376504E-2</v>
          </cell>
          <cell r="F1153">
            <v>1500000</v>
          </cell>
          <cell r="G1153" t="str">
            <v>200137BCTME</v>
          </cell>
          <cell r="H1153" t="str">
            <v>200137ME</v>
          </cell>
        </row>
        <row r="1154">
          <cell r="E1154">
            <v>2.6174478495624529E-2</v>
          </cell>
          <cell r="F1154">
            <v>10200141.67</v>
          </cell>
          <cell r="G1154" t="str">
            <v>200138BECME</v>
          </cell>
          <cell r="H1154" t="str">
            <v>200138ME</v>
          </cell>
        </row>
        <row r="1155">
          <cell r="E1155">
            <v>2.9505072895314791E-2</v>
          </cell>
          <cell r="F1155">
            <v>3300034.72</v>
          </cell>
          <cell r="G1155" t="str">
            <v>200138BSOME</v>
          </cell>
          <cell r="H1155" t="str">
            <v>200138ME</v>
          </cell>
        </row>
        <row r="1156">
          <cell r="E1156">
            <v>2.0199576823917223E-2</v>
          </cell>
          <cell r="F1156">
            <v>4501698.74</v>
          </cell>
          <cell r="G1156" t="str">
            <v>200138BCRME</v>
          </cell>
          <cell r="H1156" t="str">
            <v>200138ME</v>
          </cell>
        </row>
        <row r="1157">
          <cell r="E1157">
            <v>3.0453245957747122E-2</v>
          </cell>
          <cell r="F1157">
            <v>500000</v>
          </cell>
          <cell r="G1157" t="str">
            <v>200138BCTME</v>
          </cell>
          <cell r="H1157" t="str">
            <v>200138ME</v>
          </cell>
        </row>
        <row r="1158">
          <cell r="E1158">
            <v>2.3514944468554684E-2</v>
          </cell>
          <cell r="F1158">
            <v>1300000</v>
          </cell>
          <cell r="G1158" t="str">
            <v>200139BISME</v>
          </cell>
          <cell r="H1158" t="str">
            <v>200139ME</v>
          </cell>
        </row>
        <row r="1159">
          <cell r="E1159">
            <v>3.4999132260714945E-2</v>
          </cell>
          <cell r="F1159">
            <v>1300000</v>
          </cell>
          <cell r="G1159" t="str">
            <v>200139BSOME</v>
          </cell>
          <cell r="H1159" t="str">
            <v>200139ME</v>
          </cell>
        </row>
        <row r="1160">
          <cell r="E1160">
            <v>3.0450670400181231E-2</v>
          </cell>
          <cell r="F1160">
            <v>2500000</v>
          </cell>
          <cell r="G1160" t="str">
            <v>200139BCRME</v>
          </cell>
          <cell r="H1160" t="str">
            <v>200139ME</v>
          </cell>
        </row>
        <row r="1161">
          <cell r="E1161">
            <v>2.0199639881506082E-2</v>
          </cell>
          <cell r="F1161">
            <v>2700000</v>
          </cell>
          <cell r="G1161" t="str">
            <v>200139BCTME</v>
          </cell>
          <cell r="H1161" t="str">
            <v>200139ME</v>
          </cell>
        </row>
        <row r="1162">
          <cell r="E1162">
            <v>2.3265787762838601E-2</v>
          </cell>
          <cell r="F1162">
            <v>500000</v>
          </cell>
          <cell r="G1162" t="str">
            <v>200140BISME</v>
          </cell>
          <cell r="H1162" t="str">
            <v>200140ME</v>
          </cell>
        </row>
        <row r="1163">
          <cell r="E1163">
            <v>2.7881162978379798E-2</v>
          </cell>
          <cell r="F1163">
            <v>1000000</v>
          </cell>
          <cell r="G1163" t="str">
            <v>200140BSOME</v>
          </cell>
          <cell r="H1163" t="str">
            <v>200140ME</v>
          </cell>
        </row>
        <row r="1164">
          <cell r="E1164">
            <v>1.78075661628781E-2</v>
          </cell>
          <cell r="F1164">
            <v>8500389.4800000004</v>
          </cell>
          <cell r="G1164" t="str">
            <v>200140BCRME</v>
          </cell>
          <cell r="H1164" t="str">
            <v>200140ME</v>
          </cell>
        </row>
        <row r="1165">
          <cell r="E1165">
            <v>2.29949264087441E-2</v>
          </cell>
          <cell r="F1165">
            <v>5500063.8899999997</v>
          </cell>
          <cell r="G1165" t="str">
            <v>200140BCTME</v>
          </cell>
          <cell r="H1165" t="str">
            <v>200140ME</v>
          </cell>
        </row>
        <row r="1166">
          <cell r="E1166">
            <v>3.1138664896641039E-2</v>
          </cell>
          <cell r="F1166">
            <v>3000000</v>
          </cell>
          <cell r="G1166" t="str">
            <v>200141BDBME</v>
          </cell>
          <cell r="H1166" t="str">
            <v>200141ME</v>
          </cell>
        </row>
        <row r="1167">
          <cell r="E1167">
            <v>2.9483799586607164E-2</v>
          </cell>
          <cell r="F1167">
            <v>8500000</v>
          </cell>
          <cell r="G1167" t="str">
            <v>200141BISME</v>
          </cell>
          <cell r="H1167" t="str">
            <v>200141ME</v>
          </cell>
        </row>
        <row r="1168">
          <cell r="E1168">
            <v>2.6782520656167472E-2</v>
          </cell>
          <cell r="F1168">
            <v>700000</v>
          </cell>
          <cell r="G1168" t="str">
            <v>200141BMEME</v>
          </cell>
          <cell r="H1168" t="str">
            <v>200141ME</v>
          </cell>
        </row>
        <row r="1169">
          <cell r="E1169">
            <v>3.8523513638181371E-2</v>
          </cell>
          <cell r="F1169">
            <v>3200208.33</v>
          </cell>
          <cell r="G1169" t="str">
            <v>200141BSOME</v>
          </cell>
          <cell r="H1169" t="str">
            <v>200141ME</v>
          </cell>
        </row>
        <row r="1170">
          <cell r="E1170">
            <v>3.0442947198202397E-2</v>
          </cell>
          <cell r="F1170">
            <v>1900000</v>
          </cell>
          <cell r="G1170" t="str">
            <v>200141BCRME</v>
          </cell>
          <cell r="H1170" t="str">
            <v>200141ME</v>
          </cell>
        </row>
        <row r="1171">
          <cell r="E1171">
            <v>2.6616575515292066E-2</v>
          </cell>
          <cell r="F1171">
            <v>1000000</v>
          </cell>
          <cell r="G1171" t="str">
            <v>200141BUNME</v>
          </cell>
          <cell r="H1171" t="str">
            <v>200141ME</v>
          </cell>
        </row>
        <row r="1172">
          <cell r="E1172">
            <v>2.2753723138199344E-2</v>
          </cell>
          <cell r="F1172">
            <v>2000000</v>
          </cell>
          <cell r="G1172" t="str">
            <v>200142BECME</v>
          </cell>
          <cell r="H1172" t="str">
            <v>200142ME</v>
          </cell>
        </row>
        <row r="1173">
          <cell r="E1173">
            <v>2.4493184239482348E-2</v>
          </cell>
          <cell r="F1173">
            <v>5000000</v>
          </cell>
          <cell r="G1173" t="str">
            <v>200142BNBME</v>
          </cell>
          <cell r="H1173" t="str">
            <v>200142ME</v>
          </cell>
        </row>
        <row r="1174">
          <cell r="E1174">
            <v>3.4253584116644677E-2</v>
          </cell>
          <cell r="F1174">
            <v>1500944.73</v>
          </cell>
          <cell r="G1174" t="str">
            <v>200142BSOME</v>
          </cell>
          <cell r="H1174" t="str">
            <v>200142ME</v>
          </cell>
        </row>
        <row r="1175">
          <cell r="E1175">
            <v>2.5312450807236875E-2</v>
          </cell>
          <cell r="F1175">
            <v>500027.78</v>
          </cell>
          <cell r="G1175" t="str">
            <v>200142BUNME</v>
          </cell>
          <cell r="H1175" t="str">
            <v>200142ME</v>
          </cell>
        </row>
        <row r="1176">
          <cell r="E1176">
            <v>2.0200773269352545E-2</v>
          </cell>
          <cell r="F1176">
            <v>500000</v>
          </cell>
          <cell r="G1176" t="str">
            <v>200142BCTME</v>
          </cell>
          <cell r="H1176" t="str">
            <v>200142ME</v>
          </cell>
        </row>
        <row r="1177">
          <cell r="E1177">
            <v>2.2241723199491803E-2</v>
          </cell>
          <cell r="F1177">
            <v>1500000</v>
          </cell>
          <cell r="G1177" t="str">
            <v>200143BISME</v>
          </cell>
          <cell r="H1177" t="str">
            <v>200143ME</v>
          </cell>
        </row>
        <row r="1178">
          <cell r="E1178">
            <v>2.9993746828897456E-2</v>
          </cell>
          <cell r="F1178">
            <v>5300166.67</v>
          </cell>
          <cell r="G1178" t="str">
            <v>200143BMEME</v>
          </cell>
          <cell r="H1178" t="str">
            <v>200143ME</v>
          </cell>
        </row>
        <row r="1179">
          <cell r="E1179">
            <v>3.8209969466768356E-2</v>
          </cell>
          <cell r="F1179">
            <v>1500000</v>
          </cell>
          <cell r="G1179" t="str">
            <v>200143BNBME</v>
          </cell>
          <cell r="H1179" t="str">
            <v>200143ME</v>
          </cell>
        </row>
        <row r="1180">
          <cell r="E1180">
            <v>3.7358960451657597E-2</v>
          </cell>
          <cell r="F1180">
            <v>3201000.59</v>
          </cell>
          <cell r="G1180" t="str">
            <v>200143BSOME</v>
          </cell>
          <cell r="H1180" t="str">
            <v>200143ME</v>
          </cell>
        </row>
        <row r="1181">
          <cell r="E1181">
            <v>2.275705694958019E-2</v>
          </cell>
          <cell r="F1181">
            <v>4000000</v>
          </cell>
          <cell r="G1181" t="str">
            <v>200143BCRME</v>
          </cell>
          <cell r="H1181" t="str">
            <v>200143ME</v>
          </cell>
        </row>
        <row r="1182">
          <cell r="E1182">
            <v>3.0450670400181234E-2</v>
          </cell>
          <cell r="F1182">
            <v>2000000</v>
          </cell>
          <cell r="G1182" t="str">
            <v>200143BUNME</v>
          </cell>
          <cell r="H1182" t="str">
            <v>200143ME</v>
          </cell>
        </row>
        <row r="1183">
          <cell r="E1183">
            <v>5.2622484442050067E-2</v>
          </cell>
          <cell r="F1183">
            <v>25000000</v>
          </cell>
          <cell r="G1183" t="str">
            <v>200143OTROSME</v>
          </cell>
          <cell r="H1183" t="str">
            <v>200143ME</v>
          </cell>
        </row>
        <row r="1184">
          <cell r="E1184">
            <v>2.3265787762838608E-2</v>
          </cell>
          <cell r="F1184">
            <v>2000000</v>
          </cell>
          <cell r="G1184" t="str">
            <v>200144BISME</v>
          </cell>
          <cell r="H1184" t="str">
            <v>200144ME</v>
          </cell>
        </row>
        <row r="1185">
          <cell r="E1185">
            <v>3.0451958106599619E-2</v>
          </cell>
          <cell r="F1185">
            <v>2000000</v>
          </cell>
          <cell r="G1185" t="str">
            <v>200144BMEME</v>
          </cell>
          <cell r="H1185" t="str">
            <v>200144ME</v>
          </cell>
        </row>
        <row r="1186">
          <cell r="E1186">
            <v>2.5313340629807835E-2</v>
          </cell>
          <cell r="F1186">
            <v>1500000</v>
          </cell>
          <cell r="G1186" t="str">
            <v>200144BNBME</v>
          </cell>
          <cell r="H1186" t="str">
            <v>200144ME</v>
          </cell>
        </row>
        <row r="1187">
          <cell r="E1187">
            <v>3.8367798534375358E-2</v>
          </cell>
          <cell r="F1187">
            <v>2603290.2000000002</v>
          </cell>
          <cell r="G1187" t="str">
            <v>200144BSOME</v>
          </cell>
          <cell r="H1187" t="str">
            <v>200144ME</v>
          </cell>
        </row>
        <row r="1188">
          <cell r="E1188">
            <v>3.135536587591882E-2</v>
          </cell>
          <cell r="F1188">
            <v>12000083.460000001</v>
          </cell>
          <cell r="G1188" t="str">
            <v>200144BCRME</v>
          </cell>
          <cell r="H1188" t="str">
            <v>200144ME</v>
          </cell>
        </row>
        <row r="1189">
          <cell r="E1189">
            <v>2.3265787762838608E-2</v>
          </cell>
          <cell r="F1189">
            <v>2000000</v>
          </cell>
          <cell r="G1189" t="str">
            <v>200144BCTME</v>
          </cell>
          <cell r="H1189" t="str">
            <v>200144ME</v>
          </cell>
        </row>
        <row r="1190">
          <cell r="E1190">
            <v>4.3733630258053761E-2</v>
          </cell>
          <cell r="F1190">
            <v>550000</v>
          </cell>
          <cell r="G1190" t="str">
            <v>200144OTROSME</v>
          </cell>
          <cell r="H1190" t="str">
            <v>200144ME</v>
          </cell>
        </row>
        <row r="1191">
          <cell r="E1191">
            <v>3.6210154732323432E-2</v>
          </cell>
          <cell r="F1191">
            <v>1700789.26</v>
          </cell>
          <cell r="G1191" t="str">
            <v>200145BSOME</v>
          </cell>
          <cell r="H1191" t="str">
            <v>200145ME</v>
          </cell>
        </row>
        <row r="1192">
          <cell r="E1192">
            <v>2.7504284535227897E-2</v>
          </cell>
          <cell r="F1192">
            <v>15000000</v>
          </cell>
          <cell r="G1192" t="str">
            <v>200145BCRME</v>
          </cell>
          <cell r="H1192" t="str">
            <v>200145ME</v>
          </cell>
        </row>
        <row r="1193">
          <cell r="E1193">
            <v>2.1284590633198021E-2</v>
          </cell>
          <cell r="F1193">
            <v>26100954.189999998</v>
          </cell>
          <cell r="G1193" t="str">
            <v>200145BCTME</v>
          </cell>
          <cell r="H1193" t="str">
            <v>200145ME</v>
          </cell>
        </row>
        <row r="1194">
          <cell r="E1194">
            <v>5.3533673439952349E-2</v>
          </cell>
          <cell r="F1194">
            <v>21036500</v>
          </cell>
          <cell r="G1194" t="str">
            <v>200145OTROSME</v>
          </cell>
          <cell r="H1194" t="str">
            <v>200145ME</v>
          </cell>
        </row>
        <row r="1195">
          <cell r="E1195">
            <v>2.0200773269352545E-2</v>
          </cell>
          <cell r="F1195">
            <v>1500000</v>
          </cell>
          <cell r="G1195" t="str">
            <v>200146BDBME</v>
          </cell>
          <cell r="H1195" t="str">
            <v>200146ME</v>
          </cell>
        </row>
        <row r="1196">
          <cell r="E1196">
            <v>2.0200773269352545E-2</v>
          </cell>
          <cell r="F1196">
            <v>500000</v>
          </cell>
          <cell r="G1196" t="str">
            <v>200146BECME</v>
          </cell>
          <cell r="H1196" t="str">
            <v>200146ME</v>
          </cell>
        </row>
        <row r="1197">
          <cell r="E1197">
            <v>2.2919692574386415E-2</v>
          </cell>
          <cell r="F1197">
            <v>6000000</v>
          </cell>
          <cell r="G1197" t="str">
            <v>200146BCRME</v>
          </cell>
          <cell r="H1197" t="str">
            <v>200146ME</v>
          </cell>
        </row>
        <row r="1198">
          <cell r="E1198">
            <v>2.6168945926793821E-2</v>
          </cell>
          <cell r="F1198">
            <v>3000000</v>
          </cell>
          <cell r="G1198" t="str">
            <v>200146BUNME</v>
          </cell>
          <cell r="H1198" t="str">
            <v>200146ME</v>
          </cell>
        </row>
        <row r="1199">
          <cell r="E1199">
            <v>1.8657673496101704E-2</v>
          </cell>
          <cell r="F1199">
            <v>1000000</v>
          </cell>
          <cell r="G1199" t="str">
            <v>200146BCTME</v>
          </cell>
          <cell r="H1199" t="str">
            <v>200146ME</v>
          </cell>
        </row>
        <row r="1200">
          <cell r="E1200">
            <v>4.881724665059213E-2</v>
          </cell>
          <cell r="F1200">
            <v>900075</v>
          </cell>
          <cell r="G1200" t="str">
            <v>200146OTROSME</v>
          </cell>
          <cell r="H1200" t="str">
            <v>200146ME</v>
          </cell>
        </row>
        <row r="1201">
          <cell r="E1201">
            <v>1.9496868201038957E-2</v>
          </cell>
          <cell r="F1201">
            <v>2900000</v>
          </cell>
          <cell r="G1201" t="str">
            <v>200147BMEME</v>
          </cell>
          <cell r="H1201" t="str">
            <v>200147ME</v>
          </cell>
        </row>
        <row r="1202">
          <cell r="E1202">
            <v>2.7879456064201506E-2</v>
          </cell>
          <cell r="F1202">
            <v>800000</v>
          </cell>
          <cell r="G1202" t="str">
            <v>200147BNBME</v>
          </cell>
          <cell r="H1202" t="str">
            <v>200147ME</v>
          </cell>
        </row>
        <row r="1203">
          <cell r="E1203">
            <v>3.1386020412403064E-2</v>
          </cell>
          <cell r="F1203">
            <v>2200000</v>
          </cell>
          <cell r="G1203" t="str">
            <v>200147BSOME</v>
          </cell>
          <cell r="H1203" t="str">
            <v>200147ME</v>
          </cell>
        </row>
        <row r="1204">
          <cell r="E1204">
            <v>1.646752517883961E-2</v>
          </cell>
          <cell r="F1204">
            <v>3000000</v>
          </cell>
          <cell r="G1204" t="str">
            <v>200147BCRME</v>
          </cell>
          <cell r="H1204" t="str">
            <v>200147ME</v>
          </cell>
        </row>
        <row r="1205">
          <cell r="E1205">
            <v>4.6011687262686896E-2</v>
          </cell>
          <cell r="F1205">
            <v>600000</v>
          </cell>
          <cell r="G1205" t="str">
            <v>200147OTROSME</v>
          </cell>
          <cell r="H1205" t="str">
            <v>200147ME</v>
          </cell>
        </row>
        <row r="1206">
          <cell r="E1206">
            <v>3.0444234687461047E-2</v>
          </cell>
          <cell r="F1206">
            <v>10000000</v>
          </cell>
          <cell r="G1206" t="str">
            <v>200147OTROSME</v>
          </cell>
          <cell r="H1206" t="str">
            <v>200147ME</v>
          </cell>
        </row>
        <row r="1207">
          <cell r="E1207">
            <v>1.8544586622322945E-2</v>
          </cell>
          <cell r="F1207">
            <v>2000000</v>
          </cell>
          <cell r="G1207" t="str">
            <v>200148BISME</v>
          </cell>
          <cell r="H1207" t="str">
            <v>200148ME</v>
          </cell>
        </row>
        <row r="1208">
          <cell r="E1208">
            <v>2.1127786751399903E-2</v>
          </cell>
          <cell r="F1208">
            <v>4400000</v>
          </cell>
          <cell r="G1208" t="str">
            <v>200148BMEME</v>
          </cell>
          <cell r="H1208" t="str">
            <v>200148ME</v>
          </cell>
        </row>
        <row r="1209">
          <cell r="E1209">
            <v>3.0445521020638022E-2</v>
          </cell>
          <cell r="F1209">
            <v>500000</v>
          </cell>
          <cell r="G1209" t="str">
            <v>200148BSOME</v>
          </cell>
          <cell r="H1209" t="str">
            <v>200148ME</v>
          </cell>
        </row>
        <row r="1210">
          <cell r="E1210">
            <v>2.1730889898013046E-2</v>
          </cell>
          <cell r="F1210">
            <v>8000735.2300000004</v>
          </cell>
          <cell r="G1210" t="str">
            <v>200148BCRME</v>
          </cell>
          <cell r="H1210" t="str">
            <v>200148ME</v>
          </cell>
        </row>
        <row r="1211">
          <cell r="E1211">
            <v>2.0200773269352545E-2</v>
          </cell>
          <cell r="F1211">
            <v>500000</v>
          </cell>
          <cell r="G1211" t="str">
            <v>200148BCTME</v>
          </cell>
          <cell r="H1211" t="str">
            <v>200148ME</v>
          </cell>
        </row>
        <row r="1212">
          <cell r="E1212">
            <v>3.0449382838381833E-2</v>
          </cell>
          <cell r="F1212">
            <v>2000000</v>
          </cell>
          <cell r="G1212" t="str">
            <v>200148OTROSME</v>
          </cell>
          <cell r="H1212" t="str">
            <v>200148ME</v>
          </cell>
        </row>
        <row r="1213">
          <cell r="E1213">
            <v>1.7014168685487316E-2</v>
          </cell>
          <cell r="F1213">
            <v>8300116.6699999999</v>
          </cell>
          <cell r="G1213" t="str">
            <v>200149BMEME</v>
          </cell>
          <cell r="H1213" t="str">
            <v>200149ME</v>
          </cell>
        </row>
        <row r="1214">
          <cell r="E1214">
            <v>1.8842036456910776E-2</v>
          </cell>
          <cell r="F1214">
            <v>6000000</v>
          </cell>
          <cell r="G1214" t="str">
            <v>200149BNBME</v>
          </cell>
          <cell r="H1214" t="str">
            <v>200149ME</v>
          </cell>
        </row>
        <row r="1215">
          <cell r="E1215">
            <v>3.5595063567755103E-2</v>
          </cell>
          <cell r="F1215">
            <v>1200000</v>
          </cell>
          <cell r="G1215" t="str">
            <v>200149BSOME</v>
          </cell>
          <cell r="H1215" t="str">
            <v>200149ME</v>
          </cell>
        </row>
        <row r="1216">
          <cell r="E1216">
            <v>1.005002680201561E-2</v>
          </cell>
          <cell r="F1216">
            <v>1500000</v>
          </cell>
          <cell r="G1216" t="str">
            <v>200149BCTME</v>
          </cell>
          <cell r="H1216" t="str">
            <v>200149ME</v>
          </cell>
        </row>
        <row r="1217">
          <cell r="E1217">
            <v>3.0446773699003681E-2</v>
          </cell>
          <cell r="F1217">
            <v>18009583.710000001</v>
          </cell>
          <cell r="G1217" t="str">
            <v>200149OTROSME</v>
          </cell>
          <cell r="H1217" t="str">
            <v>200149ME</v>
          </cell>
        </row>
        <row r="1218">
          <cell r="E1218">
            <v>1.7944220344471139E-2</v>
          </cell>
          <cell r="F1218">
            <v>3500000</v>
          </cell>
          <cell r="G1218" t="str">
            <v>200150BMEME</v>
          </cell>
          <cell r="H1218" t="str">
            <v>200150ME</v>
          </cell>
        </row>
        <row r="1219">
          <cell r="E1219">
            <v>2.2215585001595557E-2</v>
          </cell>
          <cell r="F1219">
            <v>7400752.5</v>
          </cell>
          <cell r="G1219" t="str">
            <v>200150BNBME</v>
          </cell>
          <cell r="H1219" t="str">
            <v>200150ME</v>
          </cell>
        </row>
        <row r="1220">
          <cell r="E1220">
            <v>1.9179094038241473E-2</v>
          </cell>
          <cell r="F1220">
            <v>1500000</v>
          </cell>
          <cell r="G1220" t="str">
            <v>200150BCRME</v>
          </cell>
          <cell r="H1220" t="str">
            <v>200150ME</v>
          </cell>
        </row>
        <row r="1221">
          <cell r="E1221">
            <v>1.6521394762442434E-2</v>
          </cell>
          <cell r="F1221">
            <v>11900041.67</v>
          </cell>
          <cell r="G1221" t="str">
            <v>200150BCTME</v>
          </cell>
          <cell r="H1221" t="str">
            <v>200150ME</v>
          </cell>
        </row>
        <row r="1222">
          <cell r="E1222">
            <v>1.7651858222129446E-2</v>
          </cell>
          <cell r="F1222">
            <v>600000</v>
          </cell>
          <cell r="G1222" t="str">
            <v>200151BDBME</v>
          </cell>
          <cell r="H1222" t="str">
            <v>200151ME</v>
          </cell>
        </row>
        <row r="1223">
          <cell r="E1223">
            <v>1.9166017358224343E-2</v>
          </cell>
          <cell r="F1223">
            <v>3450000</v>
          </cell>
          <cell r="G1223" t="str">
            <v>200151BECME</v>
          </cell>
          <cell r="H1223" t="str">
            <v>200151ME</v>
          </cell>
        </row>
        <row r="1224">
          <cell r="E1224">
            <v>1.2550648095551715E-2</v>
          </cell>
          <cell r="F1224">
            <v>7500000</v>
          </cell>
          <cell r="G1224" t="str">
            <v>200151BISME</v>
          </cell>
          <cell r="H1224" t="str">
            <v>200151ME</v>
          </cell>
        </row>
        <row r="1225">
          <cell r="E1225">
            <v>3.0450436338367817E-2</v>
          </cell>
          <cell r="F1225">
            <v>11000119.439999999</v>
          </cell>
          <cell r="G1225" t="str">
            <v>200151BNBME</v>
          </cell>
          <cell r="H1225" t="str">
            <v>200151ME</v>
          </cell>
        </row>
        <row r="1226">
          <cell r="E1226">
            <v>2.4175175778166719E-2</v>
          </cell>
          <cell r="F1226">
            <v>1800044.44</v>
          </cell>
          <cell r="G1226" t="str">
            <v>200151BSOME</v>
          </cell>
          <cell r="H1226" t="str">
            <v>200151ME</v>
          </cell>
        </row>
        <row r="1227">
          <cell r="E1227">
            <v>1.6419263940524311E-2</v>
          </cell>
          <cell r="F1227">
            <v>19201500</v>
          </cell>
          <cell r="G1227" t="str">
            <v>200151BCTME</v>
          </cell>
          <cell r="H1227" t="str">
            <v>200151ME</v>
          </cell>
        </row>
        <row r="1228">
          <cell r="E1228">
            <v>4.0803837018564382E-2</v>
          </cell>
          <cell r="F1228">
            <v>300000</v>
          </cell>
          <cell r="G1228" t="str">
            <v>200151OTROSME</v>
          </cell>
          <cell r="H1228" t="str">
            <v>200151ME</v>
          </cell>
        </row>
        <row r="1229">
          <cell r="E1229">
            <v>1.8160685907418816E-2</v>
          </cell>
          <cell r="F1229">
            <v>500000</v>
          </cell>
          <cell r="G1229" t="str">
            <v>200152BGAME</v>
          </cell>
          <cell r="H1229" t="str">
            <v>200152ME</v>
          </cell>
        </row>
        <row r="1230">
          <cell r="E1230">
            <v>9.0400542359669878E-3</v>
          </cell>
          <cell r="F1230">
            <v>1000000</v>
          </cell>
          <cell r="G1230" t="str">
            <v>200152BISME</v>
          </cell>
          <cell r="H1230" t="str">
            <v>200152ME</v>
          </cell>
        </row>
        <row r="1231">
          <cell r="E1231">
            <v>2.0198506662767901E-2</v>
          </cell>
          <cell r="F1231">
            <v>400088.89</v>
          </cell>
          <cell r="G1231" t="str">
            <v>200152BSOME</v>
          </cell>
          <cell r="H1231" t="str">
            <v>200152ME</v>
          </cell>
        </row>
        <row r="1232">
          <cell r="E1232">
            <v>1.7651858222129446E-2</v>
          </cell>
          <cell r="F1232">
            <v>1500000</v>
          </cell>
          <cell r="G1232" t="str">
            <v>200152BCTME</v>
          </cell>
          <cell r="H1232" t="str">
            <v>200152ME</v>
          </cell>
        </row>
        <row r="1233">
          <cell r="E1233">
            <v>2.5309781838333212E-2</v>
          </cell>
          <cell r="F1233">
            <v>500000</v>
          </cell>
          <cell r="G1233" t="str">
            <v>200152OTROSME</v>
          </cell>
          <cell r="H1233" t="str">
            <v>200152ME</v>
          </cell>
        </row>
        <row r="1234">
          <cell r="E1234">
            <v>2.5313817884493332E-2</v>
          </cell>
          <cell r="F1234">
            <v>1401100.03</v>
          </cell>
          <cell r="G1234" t="str">
            <v>200252BSOME</v>
          </cell>
          <cell r="H1234" t="str">
            <v>200252ME</v>
          </cell>
        </row>
        <row r="1235">
          <cell r="E1235">
            <v>1.3012392973102768E-2</v>
          </cell>
          <cell r="F1235">
            <v>13504257.289999999</v>
          </cell>
          <cell r="G1235" t="str">
            <v>200252BCTME</v>
          </cell>
          <cell r="H1235" t="str">
            <v>200252ME</v>
          </cell>
        </row>
        <row r="1236">
          <cell r="E1236">
            <v>1.76410491552903E-2</v>
          </cell>
          <cell r="F1236">
            <v>2160</v>
          </cell>
          <cell r="G1236" t="str">
            <v>20021BECME</v>
          </cell>
          <cell r="H1236" t="str">
            <v>20021ME</v>
          </cell>
        </row>
        <row r="1237">
          <cell r="E1237">
            <v>3.0451958106599619E-2</v>
          </cell>
          <cell r="F1237">
            <v>2000000</v>
          </cell>
          <cell r="G1237" t="str">
            <v>20021BNBME</v>
          </cell>
          <cell r="H1237" t="str">
            <v>20021ME</v>
          </cell>
        </row>
        <row r="1238">
          <cell r="E1238">
            <v>1.6886103723101235E-2</v>
          </cell>
          <cell r="F1238">
            <v>800244.5</v>
          </cell>
          <cell r="G1238" t="str">
            <v>20021BSOME</v>
          </cell>
          <cell r="H1238" t="str">
            <v>20021ME</v>
          </cell>
        </row>
        <row r="1239">
          <cell r="E1239">
            <v>1.0049605986910182E-2</v>
          </cell>
          <cell r="F1239">
            <v>1000000</v>
          </cell>
          <cell r="G1239" t="str">
            <v>20022BDBME</v>
          </cell>
          <cell r="H1239" t="str">
            <v>20022ME</v>
          </cell>
        </row>
        <row r="1240">
          <cell r="E1240">
            <v>3.1096466633145328E-2</v>
          </cell>
          <cell r="F1240">
            <v>4000333.3</v>
          </cell>
          <cell r="G1240" t="str">
            <v>20022BNBME</v>
          </cell>
          <cell r="H1240" t="str">
            <v>20022ME</v>
          </cell>
        </row>
        <row r="1241">
          <cell r="E1241">
            <v>1.2571863828853891E-2</v>
          </cell>
          <cell r="F1241">
            <v>1218.01</v>
          </cell>
          <cell r="G1241" t="str">
            <v>20022BSCME</v>
          </cell>
          <cell r="H1241" t="str">
            <v>20022ME</v>
          </cell>
        </row>
        <row r="1242">
          <cell r="E1242">
            <v>1.9026999932808198E-2</v>
          </cell>
          <cell r="F1242">
            <v>1401750.61</v>
          </cell>
          <cell r="G1242" t="str">
            <v>20022BSOME</v>
          </cell>
          <cell r="H1242" t="str">
            <v>20022ME</v>
          </cell>
        </row>
        <row r="1243">
          <cell r="E1243">
            <v>5.0124859634896879E-3</v>
          </cell>
          <cell r="F1243">
            <v>4000027.78</v>
          </cell>
          <cell r="G1243" t="str">
            <v>20023BISME</v>
          </cell>
          <cell r="H1243" t="str">
            <v>20023ME</v>
          </cell>
        </row>
        <row r="1244">
          <cell r="E1244">
            <v>3.0451958288489206E-2</v>
          </cell>
          <cell r="F1244">
            <v>2001538.73</v>
          </cell>
          <cell r="G1244" t="str">
            <v>20023BNBME</v>
          </cell>
          <cell r="H1244" t="str">
            <v>20023ME</v>
          </cell>
        </row>
        <row r="1245">
          <cell r="E1245">
            <v>1.6120381423994745E-2</v>
          </cell>
          <cell r="F1245">
            <v>400546.91</v>
          </cell>
          <cell r="G1245" t="str">
            <v>20023BSOME</v>
          </cell>
          <cell r="H1245" t="str">
            <v>20023ME</v>
          </cell>
        </row>
        <row r="1246">
          <cell r="E1246">
            <v>4.7806607917893554E-3</v>
          </cell>
          <cell r="F1246">
            <v>13000042.390000001</v>
          </cell>
          <cell r="G1246" t="str">
            <v>20023BCRME</v>
          </cell>
          <cell r="H1246" t="str">
            <v>20023ME</v>
          </cell>
        </row>
        <row r="1247">
          <cell r="E1247">
            <v>5.0124394368407845E-3</v>
          </cell>
          <cell r="F1247">
            <v>4500000</v>
          </cell>
          <cell r="G1247" t="str">
            <v>20024BECME</v>
          </cell>
          <cell r="H1247" t="str">
            <v>20024ME</v>
          </cell>
        </row>
        <row r="1248">
          <cell r="E1248">
            <v>1.0049886527713327E-2</v>
          </cell>
          <cell r="F1248">
            <v>4000000</v>
          </cell>
          <cell r="G1248" t="str">
            <v>20024BMEME</v>
          </cell>
          <cell r="H1248" t="str">
            <v>20024ME</v>
          </cell>
        </row>
        <row r="1249">
          <cell r="E1249">
            <v>5.0123812795008771E-3</v>
          </cell>
          <cell r="F1249">
            <v>8000000</v>
          </cell>
          <cell r="G1249" t="str">
            <v>20024BSCME</v>
          </cell>
          <cell r="H1249" t="str">
            <v>20024ME</v>
          </cell>
        </row>
        <row r="1250">
          <cell r="E1250">
            <v>5.0123915853547852E-3</v>
          </cell>
          <cell r="F1250">
            <v>7450041.6699999999</v>
          </cell>
          <cell r="G1250" t="str">
            <v>20025BECME</v>
          </cell>
          <cell r="H1250" t="str">
            <v>20025ME</v>
          </cell>
        </row>
        <row r="1251">
          <cell r="E1251">
            <v>1.2751094054737259E-2</v>
          </cell>
          <cell r="F1251">
            <v>900512.93</v>
          </cell>
          <cell r="G1251" t="str">
            <v>20025BSOME</v>
          </cell>
          <cell r="H1251" t="str">
            <v>20025ME</v>
          </cell>
        </row>
        <row r="1252">
          <cell r="E1252">
            <v>5.0124510681524015E-3</v>
          </cell>
          <cell r="F1252">
            <v>2000000</v>
          </cell>
          <cell r="G1252" t="str">
            <v>20025BCRME</v>
          </cell>
          <cell r="H1252" t="str">
            <v>20025ME</v>
          </cell>
        </row>
        <row r="1253">
          <cell r="E1253">
            <v>4.596127446308408E-3</v>
          </cell>
          <cell r="F1253">
            <v>8200187.5099999998</v>
          </cell>
          <cell r="G1253" t="str">
            <v>20026BECME</v>
          </cell>
          <cell r="H1253" t="str">
            <v>20026ME</v>
          </cell>
        </row>
        <row r="1254">
          <cell r="E1254">
            <v>6.2698032887038013E-3</v>
          </cell>
          <cell r="F1254">
            <v>8000000</v>
          </cell>
          <cell r="G1254" t="str">
            <v>20026BMEME</v>
          </cell>
          <cell r="H1254" t="str">
            <v>20026ME</v>
          </cell>
        </row>
        <row r="1255">
          <cell r="E1255">
            <v>5.0123254505327619E-3</v>
          </cell>
          <cell r="F1255">
            <v>5000000</v>
          </cell>
          <cell r="G1255" t="str">
            <v>20026BSCME</v>
          </cell>
          <cell r="H1255" t="str">
            <v>20026ME</v>
          </cell>
        </row>
        <row r="1256">
          <cell r="E1256">
            <v>8.1911560859296399E-3</v>
          </cell>
          <cell r="F1256">
            <v>1401102.21</v>
          </cell>
          <cell r="G1256" t="str">
            <v>20026BSOME</v>
          </cell>
          <cell r="H1256" t="str">
            <v>20026ME</v>
          </cell>
        </row>
        <row r="1257">
          <cell r="E1257">
            <v>5.9798758805275146E-3</v>
          </cell>
          <cell r="F1257">
            <v>26000000</v>
          </cell>
          <cell r="G1257" t="str">
            <v>20027BMEME</v>
          </cell>
          <cell r="H1257" t="str">
            <v>20027ME</v>
          </cell>
        </row>
        <row r="1258">
          <cell r="E1258">
            <v>1.0045960887181016E-2</v>
          </cell>
          <cell r="F1258">
            <v>1219.22</v>
          </cell>
          <cell r="G1258" t="str">
            <v>20027BSCME</v>
          </cell>
          <cell r="H1258" t="str">
            <v>20027ME</v>
          </cell>
        </row>
        <row r="1259">
          <cell r="E1259">
            <v>6.5210527217181014E-3</v>
          </cell>
          <cell r="F1259">
            <v>1000000</v>
          </cell>
          <cell r="G1259" t="str">
            <v>20028BDBME</v>
          </cell>
          <cell r="H1259" t="str">
            <v>20028ME</v>
          </cell>
        </row>
        <row r="1260">
          <cell r="E1260">
            <v>6.0179857537627779E-3</v>
          </cell>
          <cell r="F1260">
            <v>2500000</v>
          </cell>
          <cell r="G1260" t="str">
            <v>20028BECME</v>
          </cell>
          <cell r="H1260" t="str">
            <v>20028ME</v>
          </cell>
        </row>
        <row r="1261">
          <cell r="E1261">
            <v>6.5210590030307936E-3</v>
          </cell>
          <cell r="F1261">
            <v>4000000</v>
          </cell>
          <cell r="G1261" t="str">
            <v>20028BMEME</v>
          </cell>
          <cell r="H1261" t="str">
            <v>20028ME</v>
          </cell>
        </row>
        <row r="1262">
          <cell r="E1262">
            <v>6.017860503332838E-3</v>
          </cell>
          <cell r="F1262">
            <v>5100000</v>
          </cell>
          <cell r="G1262" t="str">
            <v>20029BECME</v>
          </cell>
          <cell r="H1262" t="str">
            <v>20029ME</v>
          </cell>
        </row>
        <row r="1263">
          <cell r="E1263">
            <v>2.0199200464586804E-2</v>
          </cell>
          <cell r="F1263">
            <v>4900222.22</v>
          </cell>
          <cell r="G1263" t="str">
            <v>20029BNBME</v>
          </cell>
          <cell r="H1263" t="str">
            <v>20029ME</v>
          </cell>
        </row>
        <row r="1264">
          <cell r="E1264">
            <v>5.012451068826751E-3</v>
          </cell>
          <cell r="F1264">
            <v>1500000</v>
          </cell>
          <cell r="G1264" t="str">
            <v>20029BCRME</v>
          </cell>
          <cell r="H1264" t="str">
            <v>20029ME</v>
          </cell>
        </row>
        <row r="1265">
          <cell r="E1265">
            <v>4.8115026968496011E-3</v>
          </cell>
          <cell r="F1265">
            <v>2500000</v>
          </cell>
          <cell r="G1265" t="str">
            <v>20029BCTME</v>
          </cell>
          <cell r="H1265" t="str">
            <v>20029ME</v>
          </cell>
        </row>
        <row r="1266">
          <cell r="E1266">
            <v>6.0178851564134401E-3</v>
          </cell>
          <cell r="F1266">
            <v>1000000</v>
          </cell>
          <cell r="G1266" t="str">
            <v>200210BECME</v>
          </cell>
          <cell r="H1266" t="str">
            <v>200210ME</v>
          </cell>
        </row>
        <row r="1267">
          <cell r="E1267">
            <v>5.6557991939034198E-3</v>
          </cell>
          <cell r="F1267">
            <v>12500227.76</v>
          </cell>
          <cell r="G1267" t="str">
            <v>200210BISME</v>
          </cell>
          <cell r="H1267" t="str">
            <v>200210ME</v>
          </cell>
        </row>
        <row r="1268">
          <cell r="E1268">
            <v>2.44377009754571E-2</v>
          </cell>
          <cell r="F1268">
            <v>3501027.84</v>
          </cell>
          <cell r="G1268" t="str">
            <v>200210BNBME</v>
          </cell>
          <cell r="H1268" t="str">
            <v>200210ME</v>
          </cell>
        </row>
        <row r="1269">
          <cell r="E1269">
            <v>5.4405667778841997E-3</v>
          </cell>
          <cell r="F1269">
            <v>6000113.04</v>
          </cell>
          <cell r="G1269" t="str">
            <v>200210BCRME</v>
          </cell>
          <cell r="H1269" t="str">
            <v>200210ME</v>
          </cell>
        </row>
        <row r="1270">
          <cell r="E1270">
            <v>5.1898131501346397E-3</v>
          </cell>
          <cell r="F1270">
            <v>8500118.0500000007</v>
          </cell>
          <cell r="G1270" t="str">
            <v>200210BCTME</v>
          </cell>
          <cell r="H1270" t="str">
            <v>200210ME</v>
          </cell>
        </row>
        <row r="1271">
          <cell r="E1271">
            <v>6.8985121710226638E-3</v>
          </cell>
          <cell r="F1271">
            <v>4000000</v>
          </cell>
          <cell r="G1271" t="str">
            <v>200211BDBME</v>
          </cell>
          <cell r="H1271" t="str">
            <v>200211ME</v>
          </cell>
        </row>
        <row r="1272">
          <cell r="E1272">
            <v>6.3953785816491639E-3</v>
          </cell>
          <cell r="F1272">
            <v>8000200.0099999998</v>
          </cell>
          <cell r="G1272" t="str">
            <v>200211BECME</v>
          </cell>
          <cell r="H1272" t="str">
            <v>200211ME</v>
          </cell>
        </row>
        <row r="1273">
          <cell r="E1273">
            <v>7.5258350365452484E-3</v>
          </cell>
          <cell r="F1273">
            <v>1220.2</v>
          </cell>
          <cell r="G1273" t="str">
            <v>200211BSCME</v>
          </cell>
          <cell r="H1273" t="str">
            <v>200211ME</v>
          </cell>
        </row>
        <row r="1274">
          <cell r="E1274">
            <v>7.7055814315073745E-3</v>
          </cell>
          <cell r="F1274">
            <v>17500145.960000001</v>
          </cell>
          <cell r="G1274" t="str">
            <v>200211BCRME</v>
          </cell>
          <cell r="H1274" t="str">
            <v>200211ME</v>
          </cell>
        </row>
        <row r="1275">
          <cell r="E1275">
            <v>6.4945400982154835E-3</v>
          </cell>
          <cell r="F1275">
            <v>16798340.719999999</v>
          </cell>
          <cell r="G1275" t="str">
            <v>200211BCTME</v>
          </cell>
          <cell r="H1275" t="str">
            <v>200211ME</v>
          </cell>
        </row>
        <row r="1276">
          <cell r="E1276">
            <v>6.0178348594190911E-3</v>
          </cell>
          <cell r="F1276">
            <v>1300000</v>
          </cell>
          <cell r="G1276" t="str">
            <v>200212BECME</v>
          </cell>
          <cell r="H1276" t="str">
            <v>200212ME</v>
          </cell>
        </row>
        <row r="1277">
          <cell r="E1277">
            <v>7.8079958367631803E-3</v>
          </cell>
          <cell r="F1277">
            <v>1800008.33</v>
          </cell>
          <cell r="G1277" t="str">
            <v>200212BGAME</v>
          </cell>
          <cell r="H1277" t="str">
            <v>200212ME</v>
          </cell>
        </row>
        <row r="1278">
          <cell r="E1278">
            <v>6.8085677081381399E-3</v>
          </cell>
          <cell r="F1278">
            <v>7000000</v>
          </cell>
          <cell r="G1278" t="str">
            <v>200212BISME</v>
          </cell>
          <cell r="H1278" t="str">
            <v>200212ME</v>
          </cell>
        </row>
        <row r="1279">
          <cell r="E1279">
            <v>8.3562333633164787E-3</v>
          </cell>
          <cell r="F1279">
            <v>2500000</v>
          </cell>
          <cell r="G1279" t="str">
            <v>200212BMEME</v>
          </cell>
          <cell r="H1279" t="str">
            <v>200212ME</v>
          </cell>
        </row>
        <row r="1280">
          <cell r="E1280">
            <v>1.0049605986910182E-2</v>
          </cell>
          <cell r="F1280">
            <v>450000</v>
          </cell>
          <cell r="G1280" t="str">
            <v>200212BNBME</v>
          </cell>
          <cell r="H1280" t="str">
            <v>200212ME</v>
          </cell>
        </row>
        <row r="1281">
          <cell r="E1281">
            <v>7.6536975582029076E-3</v>
          </cell>
          <cell r="F1281">
            <v>15850928.889999999</v>
          </cell>
          <cell r="G1281" t="str">
            <v>200212BCRME</v>
          </cell>
          <cell r="H1281" t="str">
            <v>200212ME</v>
          </cell>
        </row>
        <row r="1282">
          <cell r="E1282">
            <v>7.0416470454112675E-3</v>
          </cell>
          <cell r="F1282">
            <v>23300365.27</v>
          </cell>
          <cell r="G1282" t="str">
            <v>200212BCTME</v>
          </cell>
          <cell r="H1282" t="str">
            <v>200212ME</v>
          </cell>
        </row>
        <row r="1283">
          <cell r="E1283">
            <v>9.4733697483423574E-3</v>
          </cell>
          <cell r="F1283">
            <v>2100000</v>
          </cell>
          <cell r="G1283" t="str">
            <v>200213BECME</v>
          </cell>
          <cell r="H1283" t="str">
            <v>200213ME</v>
          </cell>
        </row>
        <row r="1284">
          <cell r="E1284">
            <v>1.1292136216048319E-2</v>
          </cell>
          <cell r="F1284">
            <v>17300138.890000001</v>
          </cell>
          <cell r="G1284" t="str">
            <v>200213BISME</v>
          </cell>
          <cell r="H1284" t="str">
            <v>200213ME</v>
          </cell>
        </row>
        <row r="1285">
          <cell r="E1285">
            <v>1.9503665269632223E-2</v>
          </cell>
          <cell r="F1285">
            <v>4900121.0199999996</v>
          </cell>
          <cell r="G1285" t="str">
            <v>200213BCRME</v>
          </cell>
          <cell r="H1285" t="str">
            <v>200213ME</v>
          </cell>
        </row>
        <row r="1286">
          <cell r="E1286">
            <v>9.2994541564055486E-3</v>
          </cell>
          <cell r="F1286">
            <v>23700273.889999997</v>
          </cell>
          <cell r="G1286" t="str">
            <v>200213BCTME</v>
          </cell>
          <cell r="H1286" t="str">
            <v>200213ME</v>
          </cell>
        </row>
        <row r="1287">
          <cell r="E1287">
            <v>8.0319063052118889E-3</v>
          </cell>
          <cell r="F1287">
            <v>2000000</v>
          </cell>
          <cell r="G1287" t="str">
            <v>200214BECME</v>
          </cell>
          <cell r="H1287" t="str">
            <v>200214ME</v>
          </cell>
        </row>
        <row r="1288">
          <cell r="E1288">
            <v>7.6927835717922211E-3</v>
          </cell>
          <cell r="F1288">
            <v>29742368.840000004</v>
          </cell>
          <cell r="G1288" t="str">
            <v>200214BISME</v>
          </cell>
          <cell r="H1288" t="str">
            <v>200214ME</v>
          </cell>
        </row>
        <row r="1289">
          <cell r="E1289">
            <v>9.6455421127594112E-3</v>
          </cell>
          <cell r="F1289">
            <v>5000733.37</v>
          </cell>
          <cell r="G1289" t="str">
            <v>200214BCTME</v>
          </cell>
          <cell r="H1289" t="str">
            <v>200214ME</v>
          </cell>
        </row>
        <row r="1290">
          <cell r="E1290">
            <v>1.004974625341104E-2</v>
          </cell>
          <cell r="F1290">
            <v>1200000</v>
          </cell>
          <cell r="G1290" t="str">
            <v>200215BDBME</v>
          </cell>
          <cell r="H1290" t="str">
            <v>200215ME</v>
          </cell>
        </row>
        <row r="1291">
          <cell r="E1291">
            <v>1.005002680201561E-2</v>
          </cell>
          <cell r="F1291">
            <v>1250788</v>
          </cell>
          <cell r="G1291" t="str">
            <v>200215BGAME</v>
          </cell>
          <cell r="H1291" t="str">
            <v>200215ME</v>
          </cell>
        </row>
        <row r="1292">
          <cell r="E1292">
            <v>7.69539246132159E-3</v>
          </cell>
          <cell r="F1292">
            <v>3000280.57</v>
          </cell>
          <cell r="G1292" t="str">
            <v>200215BISME</v>
          </cell>
          <cell r="H1292" t="str">
            <v>200215ME</v>
          </cell>
        </row>
        <row r="1293">
          <cell r="E1293">
            <v>1.0306528886052999E-2</v>
          </cell>
          <cell r="F1293">
            <v>5900000</v>
          </cell>
          <cell r="G1293" t="str">
            <v>200215BNBME</v>
          </cell>
          <cell r="H1293" t="str">
            <v>200215ME</v>
          </cell>
        </row>
        <row r="1294">
          <cell r="E1294">
            <v>7.5258350365452475E-3</v>
          </cell>
          <cell r="F1294">
            <v>1221.05</v>
          </cell>
          <cell r="G1294" t="str">
            <v>200215BSCME</v>
          </cell>
          <cell r="H1294" t="str">
            <v>200215ME</v>
          </cell>
        </row>
        <row r="1295">
          <cell r="E1295">
            <v>1.1744871324858868E-2</v>
          </cell>
          <cell r="F1295">
            <v>11231533.039999999</v>
          </cell>
          <cell r="G1295" t="str">
            <v>200215BCRME</v>
          </cell>
          <cell r="H1295" t="str">
            <v>200215ME</v>
          </cell>
        </row>
        <row r="1296">
          <cell r="E1296">
            <v>6.018548569998507E-3</v>
          </cell>
          <cell r="F1296">
            <v>5000772.34</v>
          </cell>
          <cell r="G1296" t="str">
            <v>200215BCTME</v>
          </cell>
          <cell r="H1296" t="str">
            <v>200215ME</v>
          </cell>
        </row>
        <row r="1297">
          <cell r="E1297">
            <v>9.6291603853363057E-3</v>
          </cell>
          <cell r="F1297">
            <v>1800000</v>
          </cell>
          <cell r="G1297" t="str">
            <v>200216BDBME</v>
          </cell>
          <cell r="H1297" t="str">
            <v>200216ME</v>
          </cell>
        </row>
        <row r="1298">
          <cell r="E1298">
            <v>7.0249405295692569E-3</v>
          </cell>
          <cell r="F1298">
            <v>3000000</v>
          </cell>
          <cell r="G1298" t="str">
            <v>200216BECME</v>
          </cell>
          <cell r="H1298" t="str">
            <v>200216ME</v>
          </cell>
        </row>
        <row r="1299">
          <cell r="E1299">
            <v>8.0096443722483656E-3</v>
          </cell>
          <cell r="F1299">
            <v>13300988.890000001</v>
          </cell>
          <cell r="G1299" t="str">
            <v>200216BISME</v>
          </cell>
          <cell r="H1299" t="str">
            <v>200216ME</v>
          </cell>
        </row>
        <row r="1300">
          <cell r="E1300">
            <v>1.2818158072735793E-2</v>
          </cell>
          <cell r="F1300">
            <v>15000187.5</v>
          </cell>
          <cell r="G1300" t="str">
            <v>200216BCTME</v>
          </cell>
          <cell r="H1300" t="str">
            <v>200216ME</v>
          </cell>
        </row>
        <row r="1301">
          <cell r="E1301">
            <v>1.8162060104610411E-2</v>
          </cell>
          <cell r="F1301">
            <v>1500000</v>
          </cell>
          <cell r="G1301" t="str">
            <v>200217BECME</v>
          </cell>
          <cell r="H1301" t="str">
            <v>200217ME</v>
          </cell>
        </row>
        <row r="1302">
          <cell r="E1302">
            <v>2.0198506662767901E-2</v>
          </cell>
          <cell r="F1302">
            <v>350000</v>
          </cell>
          <cell r="G1302" t="str">
            <v>200217BGAME</v>
          </cell>
          <cell r="H1302" t="str">
            <v>200217ME</v>
          </cell>
        </row>
        <row r="1303">
          <cell r="E1303">
            <v>1.5783203736254955E-2</v>
          </cell>
          <cell r="F1303">
            <v>11401780.65</v>
          </cell>
          <cell r="G1303" t="str">
            <v>200217BISME</v>
          </cell>
          <cell r="H1303" t="str">
            <v>200217ME</v>
          </cell>
        </row>
        <row r="1304">
          <cell r="E1304">
            <v>1.5112747401765825E-2</v>
          </cell>
          <cell r="F1304">
            <v>3500000</v>
          </cell>
          <cell r="G1304" t="str">
            <v>200217BMEME</v>
          </cell>
          <cell r="H1304" t="str">
            <v>200217ME</v>
          </cell>
        </row>
        <row r="1305">
          <cell r="E1305">
            <v>2.1370658198051291E-2</v>
          </cell>
          <cell r="F1305">
            <v>11300125</v>
          </cell>
          <cell r="G1305" t="str">
            <v>200217BNBME</v>
          </cell>
          <cell r="H1305" t="str">
            <v>200217ME</v>
          </cell>
        </row>
        <row r="1306">
          <cell r="E1306">
            <v>1.7874351389986578E-2</v>
          </cell>
          <cell r="F1306">
            <v>7000000</v>
          </cell>
          <cell r="G1306" t="str">
            <v>200217BCRME</v>
          </cell>
          <cell r="H1306" t="str">
            <v>200217ME</v>
          </cell>
        </row>
        <row r="1307">
          <cell r="E1307">
            <v>1.6997355533921347E-2</v>
          </cell>
          <cell r="F1307">
            <v>11502312.65</v>
          </cell>
          <cell r="G1307" t="str">
            <v>200217BCTME</v>
          </cell>
          <cell r="H1307" t="str">
            <v>200217ME</v>
          </cell>
        </row>
        <row r="1308">
          <cell r="E1308">
            <v>2.8965336458998417E-2</v>
          </cell>
          <cell r="F1308">
            <v>7400000</v>
          </cell>
          <cell r="G1308" t="str">
            <v>200218BECME</v>
          </cell>
          <cell r="H1308" t="str">
            <v>200218ME</v>
          </cell>
        </row>
        <row r="1309">
          <cell r="E1309">
            <v>2.7877651429485617E-2</v>
          </cell>
          <cell r="F1309">
            <v>8000000</v>
          </cell>
          <cell r="G1309" t="str">
            <v>200218BISME</v>
          </cell>
          <cell r="H1309" t="str">
            <v>200218ME</v>
          </cell>
        </row>
        <row r="1310">
          <cell r="E1310">
            <v>3.4834763968005715E-2</v>
          </cell>
          <cell r="F1310">
            <v>4000000</v>
          </cell>
          <cell r="G1310" t="str">
            <v>200218BMEME</v>
          </cell>
          <cell r="H1310" t="str">
            <v>200218ME</v>
          </cell>
        </row>
        <row r="1311">
          <cell r="E1311">
            <v>3.561556086541047E-2</v>
          </cell>
          <cell r="F1311">
            <v>4001083.44</v>
          </cell>
          <cell r="G1311" t="str">
            <v>200218BNBME</v>
          </cell>
          <cell r="H1311" t="str">
            <v>200218ME</v>
          </cell>
        </row>
        <row r="1312">
          <cell r="E1312">
            <v>0.25722248093651445</v>
          </cell>
          <cell r="G1312" t="str">
            <v>19927OTROSMN</v>
          </cell>
          <cell r="H1312" t="str">
            <v>19927MN</v>
          </cell>
        </row>
        <row r="1313">
          <cell r="E1313">
            <v>0.25795479386993381</v>
          </cell>
          <cell r="G1313" t="str">
            <v>19929BISMN</v>
          </cell>
          <cell r="H1313" t="str">
            <v>19929MN</v>
          </cell>
        </row>
        <row r="1314">
          <cell r="E1314">
            <v>0.2884649670595727</v>
          </cell>
          <cell r="G1314" t="str">
            <v>19929BLPMN</v>
          </cell>
          <cell r="H1314" t="str">
            <v>19929MN</v>
          </cell>
        </row>
        <row r="1315">
          <cell r="E1315">
            <v>0.29036119810253203</v>
          </cell>
          <cell r="G1315" t="str">
            <v>19929BNBMN</v>
          </cell>
          <cell r="H1315" t="str">
            <v>19929MN</v>
          </cell>
        </row>
        <row r="1316">
          <cell r="E1316">
            <v>0.25823080450921942</v>
          </cell>
          <cell r="G1316" t="str">
            <v>19929OTROSMN</v>
          </cell>
          <cell r="H1316" t="str">
            <v>19929MN</v>
          </cell>
        </row>
        <row r="1317">
          <cell r="E1317">
            <v>0.27572279375562181</v>
          </cell>
          <cell r="G1317" t="str">
            <v>199210BNBMN</v>
          </cell>
          <cell r="H1317" t="str">
            <v>199210MN</v>
          </cell>
        </row>
        <row r="1318">
          <cell r="E1318">
            <v>0.25851403589700395</v>
          </cell>
          <cell r="G1318" t="str">
            <v>199211BMEMN</v>
          </cell>
          <cell r="H1318" t="str">
            <v>199211MN</v>
          </cell>
        </row>
        <row r="1319">
          <cell r="E1319">
            <v>0.25586377018251882</v>
          </cell>
          <cell r="G1319" t="str">
            <v>199211OTROSMN</v>
          </cell>
          <cell r="H1319" t="str">
            <v>199211MN</v>
          </cell>
        </row>
        <row r="1320">
          <cell r="E1320">
            <v>0.26201191600033646</v>
          </cell>
          <cell r="G1320" t="str">
            <v>199212BLPMN</v>
          </cell>
          <cell r="H1320" t="str">
            <v>199212MN</v>
          </cell>
        </row>
        <row r="1321">
          <cell r="E1321">
            <v>0.27114749963100282</v>
          </cell>
          <cell r="G1321" t="str">
            <v>199212BNBMN</v>
          </cell>
          <cell r="H1321" t="str">
            <v>199212MN</v>
          </cell>
        </row>
        <row r="1322">
          <cell r="E1322">
            <v>0.28391401255647031</v>
          </cell>
          <cell r="G1322" t="str">
            <v>199213BHNMN</v>
          </cell>
          <cell r="H1322" t="str">
            <v>199213MN</v>
          </cell>
        </row>
        <row r="1323">
          <cell r="E1323">
            <v>0.27438676410462892</v>
          </cell>
          <cell r="G1323" t="str">
            <v>199213BISMN</v>
          </cell>
          <cell r="H1323" t="str">
            <v>199213MN</v>
          </cell>
        </row>
        <row r="1324">
          <cell r="E1324">
            <v>0.27114749963100282</v>
          </cell>
          <cell r="G1324" t="str">
            <v>199213BMEMN</v>
          </cell>
          <cell r="H1324" t="str">
            <v>199213MN</v>
          </cell>
        </row>
        <row r="1325">
          <cell r="E1325">
            <v>0.27077862787003593</v>
          </cell>
          <cell r="G1325" t="str">
            <v>199213BNBMN</v>
          </cell>
          <cell r="H1325" t="str">
            <v>199213MN</v>
          </cell>
        </row>
        <row r="1326">
          <cell r="E1326">
            <v>0.28391401255647031</v>
          </cell>
          <cell r="G1326" t="str">
            <v>199214BLPMN</v>
          </cell>
          <cell r="H1326" t="str">
            <v>199214MN</v>
          </cell>
        </row>
        <row r="1327">
          <cell r="E1327">
            <v>0.27193458357358502</v>
          </cell>
          <cell r="G1327" t="str">
            <v>199214BNBMN</v>
          </cell>
          <cell r="H1327" t="str">
            <v>199214MN</v>
          </cell>
        </row>
        <row r="1328">
          <cell r="E1328">
            <v>0.27114749963100282</v>
          </cell>
          <cell r="G1328" t="str">
            <v>199214OTROSMN</v>
          </cell>
          <cell r="H1328" t="str">
            <v>199214MN</v>
          </cell>
        </row>
        <row r="1329">
          <cell r="E1329">
            <v>0.27174748746075111</v>
          </cell>
          <cell r="G1329" t="str">
            <v>199215BLPMN</v>
          </cell>
          <cell r="H1329" t="str">
            <v>199215MN</v>
          </cell>
        </row>
        <row r="1330">
          <cell r="E1330">
            <v>0.27746171195270031</v>
          </cell>
          <cell r="G1330" t="str">
            <v>199216BMEMN</v>
          </cell>
          <cell r="H1330" t="str">
            <v>199216MN</v>
          </cell>
        </row>
        <row r="1331">
          <cell r="E1331">
            <v>0.28391401255647031</v>
          </cell>
          <cell r="G1331" t="str">
            <v>199216BNBMN</v>
          </cell>
          <cell r="H1331" t="str">
            <v>199216MN</v>
          </cell>
        </row>
        <row r="1332">
          <cell r="E1332">
            <v>0.27751485313661139</v>
          </cell>
          <cell r="G1332" t="str">
            <v>199216BCTMN</v>
          </cell>
          <cell r="H1332" t="str">
            <v>199216MN</v>
          </cell>
        </row>
        <row r="1333">
          <cell r="E1333">
            <v>0.27111364886029515</v>
          </cell>
          <cell r="G1333" t="str">
            <v>199216OTROSMN</v>
          </cell>
          <cell r="H1333" t="str">
            <v>199216MN</v>
          </cell>
        </row>
        <row r="1334">
          <cell r="E1334">
            <v>0.27114749963100282</v>
          </cell>
          <cell r="G1334" t="str">
            <v>199217BINMN</v>
          </cell>
          <cell r="H1334" t="str">
            <v>199217MN</v>
          </cell>
        </row>
        <row r="1335">
          <cell r="E1335">
            <v>0.26274198588554093</v>
          </cell>
          <cell r="G1335" t="str">
            <v>199217BISMN</v>
          </cell>
          <cell r="H1335" t="str">
            <v>199217MN</v>
          </cell>
        </row>
        <row r="1336">
          <cell r="E1336">
            <v>0.28313732846746165</v>
          </cell>
          <cell r="G1336" t="str">
            <v>199217BCTMN</v>
          </cell>
          <cell r="H1336" t="str">
            <v>199217MN</v>
          </cell>
        </row>
        <row r="1337">
          <cell r="E1337">
            <v>0.2672180926062877</v>
          </cell>
          <cell r="G1337" t="str">
            <v>199217OTROSMN</v>
          </cell>
          <cell r="H1337" t="str">
            <v>199217MN</v>
          </cell>
        </row>
        <row r="1338">
          <cell r="E1338">
            <v>0.29668680909703071</v>
          </cell>
          <cell r="G1338" t="str">
            <v>199218BHNMN</v>
          </cell>
          <cell r="H1338" t="str">
            <v>199218MN</v>
          </cell>
        </row>
        <row r="1339">
          <cell r="E1339">
            <v>0.28391401255647031</v>
          </cell>
          <cell r="G1339" t="str">
            <v>199218BLPMN</v>
          </cell>
          <cell r="H1339" t="str">
            <v>199218MN</v>
          </cell>
        </row>
        <row r="1340">
          <cell r="E1340">
            <v>0.28391401255647031</v>
          </cell>
          <cell r="G1340" t="str">
            <v>199219BISMN</v>
          </cell>
          <cell r="H1340" t="str">
            <v>199219MN</v>
          </cell>
        </row>
        <row r="1341">
          <cell r="E1341">
            <v>0.25850758055135503</v>
          </cell>
          <cell r="G1341" t="str">
            <v>199220BNBMN</v>
          </cell>
          <cell r="H1341" t="str">
            <v>199220MN</v>
          </cell>
        </row>
        <row r="1342">
          <cell r="E1342">
            <v>0.20683019955951601</v>
          </cell>
          <cell r="G1342" t="str">
            <v>199220OTROSMN</v>
          </cell>
          <cell r="H1342" t="str">
            <v>199220MN</v>
          </cell>
        </row>
        <row r="1343">
          <cell r="E1343">
            <v>0.26127133892382476</v>
          </cell>
          <cell r="G1343" t="str">
            <v>199221BNBMN</v>
          </cell>
          <cell r="H1343" t="str">
            <v>199221MN</v>
          </cell>
        </row>
        <row r="1344">
          <cell r="E1344">
            <v>0.22782374220234203</v>
          </cell>
          <cell r="G1344" t="str">
            <v>199221BCTMN</v>
          </cell>
          <cell r="H1344" t="str">
            <v>199221MN</v>
          </cell>
        </row>
        <row r="1345">
          <cell r="E1345">
            <v>0.20475688879456552</v>
          </cell>
          <cell r="G1345" t="str">
            <v>199222BISMN</v>
          </cell>
          <cell r="H1345" t="str">
            <v>199222MN</v>
          </cell>
        </row>
        <row r="1346">
          <cell r="E1346">
            <v>0.23287585855094831</v>
          </cell>
          <cell r="G1346" t="str">
            <v>199222BNBMN</v>
          </cell>
          <cell r="H1346" t="str">
            <v>199222MN</v>
          </cell>
        </row>
        <row r="1347">
          <cell r="E1347">
            <v>0.22720891172932678</v>
          </cell>
          <cell r="G1347" t="str">
            <v>199222OTROSMN</v>
          </cell>
          <cell r="H1347" t="str">
            <v>199222MN</v>
          </cell>
        </row>
        <row r="1348">
          <cell r="E1348">
            <v>0.21524682773985382</v>
          </cell>
          <cell r="G1348" t="str">
            <v>199223BLPMN</v>
          </cell>
          <cell r="H1348" t="str">
            <v>199223MN</v>
          </cell>
        </row>
        <row r="1349">
          <cell r="E1349">
            <v>0.28391401255647031</v>
          </cell>
          <cell r="G1349" t="str">
            <v>199223BNBMN</v>
          </cell>
          <cell r="H1349" t="str">
            <v>199223MN</v>
          </cell>
        </row>
        <row r="1350">
          <cell r="E1350">
            <v>0.25832297797175574</v>
          </cell>
          <cell r="G1350" t="str">
            <v>199224BNBMN</v>
          </cell>
          <cell r="H1350" t="str">
            <v>199224MN</v>
          </cell>
        </row>
        <row r="1351">
          <cell r="E1351">
            <v>0.22056090674910925</v>
          </cell>
          <cell r="G1351" t="str">
            <v>199225BHNMN</v>
          </cell>
          <cell r="H1351" t="str">
            <v>199225MN</v>
          </cell>
        </row>
        <row r="1352">
          <cell r="E1352">
            <v>0.24599300346400124</v>
          </cell>
          <cell r="G1352" t="str">
            <v>199225BLPMN</v>
          </cell>
          <cell r="H1352" t="str">
            <v>199225MN</v>
          </cell>
        </row>
        <row r="1353">
          <cell r="E1353">
            <v>0.20888663571933486</v>
          </cell>
          <cell r="G1353" t="str">
            <v>199225BCTMN</v>
          </cell>
          <cell r="H1353" t="str">
            <v>199225MN</v>
          </cell>
        </row>
        <row r="1354">
          <cell r="E1354">
            <v>0.23360252886053168</v>
          </cell>
          <cell r="G1354" t="str">
            <v>199226BHNMN</v>
          </cell>
          <cell r="H1354" t="str">
            <v>199226MN</v>
          </cell>
        </row>
        <row r="1355">
          <cell r="E1355">
            <v>0.23360252886053168</v>
          </cell>
          <cell r="G1355" t="str">
            <v>199226BLPMN</v>
          </cell>
          <cell r="H1355" t="str">
            <v>199226MN</v>
          </cell>
        </row>
        <row r="1356">
          <cell r="E1356">
            <v>0.25850758055135503</v>
          </cell>
          <cell r="G1356" t="str">
            <v>199226BNBMN</v>
          </cell>
          <cell r="H1356" t="str">
            <v>199226MN</v>
          </cell>
        </row>
        <row r="1357">
          <cell r="E1357">
            <v>0.22119943386251409</v>
          </cell>
          <cell r="G1357" t="str">
            <v>199227BHNMN</v>
          </cell>
          <cell r="H1357" t="str">
            <v>199227MN</v>
          </cell>
        </row>
        <row r="1358">
          <cell r="E1358">
            <v>0.20918899006935979</v>
          </cell>
          <cell r="G1358" t="str">
            <v>199227OTROSMN</v>
          </cell>
          <cell r="H1358" t="str">
            <v>199227MN</v>
          </cell>
        </row>
        <row r="1359">
          <cell r="E1359">
            <v>0.17693091611249345</v>
          </cell>
          <cell r="G1359" t="str">
            <v>199228BLPMN</v>
          </cell>
          <cell r="H1359" t="str">
            <v>199228MN</v>
          </cell>
        </row>
        <row r="1360">
          <cell r="E1360">
            <v>0.23360252886053168</v>
          </cell>
          <cell r="G1360" t="str">
            <v>199228BNBMN</v>
          </cell>
          <cell r="H1360" t="str">
            <v>199228MN</v>
          </cell>
        </row>
        <row r="1361">
          <cell r="E1361">
            <v>0.21441726179946596</v>
          </cell>
          <cell r="G1361" t="str">
            <v>199228BUNMN</v>
          </cell>
          <cell r="H1361" t="str">
            <v>199228MN</v>
          </cell>
        </row>
        <row r="1362">
          <cell r="E1362">
            <v>0.25850758055135503</v>
          </cell>
          <cell r="G1362" t="str">
            <v>199229BHNMN</v>
          </cell>
          <cell r="H1362" t="str">
            <v>199229MN</v>
          </cell>
        </row>
        <row r="1363">
          <cell r="E1363">
            <v>0.2264181107546997</v>
          </cell>
          <cell r="G1363" t="str">
            <v>199229BMEMN</v>
          </cell>
          <cell r="H1363" t="str">
            <v>199229MN</v>
          </cell>
        </row>
        <row r="1364">
          <cell r="E1364">
            <v>0.27114749963100282</v>
          </cell>
          <cell r="G1364" t="str">
            <v>199229BNBMN</v>
          </cell>
          <cell r="H1364" t="str">
            <v>199229MN</v>
          </cell>
        </row>
        <row r="1365">
          <cell r="E1365">
            <v>0.2443338118985523</v>
          </cell>
          <cell r="G1365" t="str">
            <v>199230BHNMN</v>
          </cell>
          <cell r="H1365" t="str">
            <v>199230MN</v>
          </cell>
        </row>
        <row r="1366">
          <cell r="E1366">
            <v>0.19716350750333156</v>
          </cell>
          <cell r="G1366" t="str">
            <v>199230OTROSMN</v>
          </cell>
          <cell r="H1366" t="str">
            <v>199230MN</v>
          </cell>
        </row>
        <row r="1367">
          <cell r="E1367">
            <v>0.19716350750333156</v>
          </cell>
          <cell r="G1367" t="str">
            <v>199231OTROSMN</v>
          </cell>
          <cell r="H1367" t="str">
            <v>199231MN</v>
          </cell>
        </row>
        <row r="1368">
          <cell r="E1368">
            <v>0.22887062126242325</v>
          </cell>
          <cell r="G1368" t="str">
            <v>199232BMEMN</v>
          </cell>
          <cell r="H1368" t="str">
            <v>199232MN</v>
          </cell>
        </row>
        <row r="1369">
          <cell r="E1369">
            <v>0.19710969018044278</v>
          </cell>
          <cell r="G1369" t="str">
            <v>199232OTROSMN</v>
          </cell>
          <cell r="H1369" t="str">
            <v>199232MN</v>
          </cell>
        </row>
        <row r="1370">
          <cell r="E1370">
            <v>0.2443338118985523</v>
          </cell>
          <cell r="G1370" t="str">
            <v>199233BHNMN</v>
          </cell>
          <cell r="H1370" t="str">
            <v>199233MN</v>
          </cell>
        </row>
        <row r="1371">
          <cell r="E1371">
            <v>0.22133492945614908</v>
          </cell>
          <cell r="G1371" t="str">
            <v>199233BMEMN</v>
          </cell>
          <cell r="H1371" t="str">
            <v>199233MN</v>
          </cell>
        </row>
        <row r="1372">
          <cell r="E1372">
            <v>0.25672536452790756</v>
          </cell>
          <cell r="G1372" t="str">
            <v>199235BNBMN</v>
          </cell>
          <cell r="H1372" t="str">
            <v>199235MN</v>
          </cell>
        </row>
        <row r="1373">
          <cell r="E1373">
            <v>0.20310413456640464</v>
          </cell>
          <cell r="G1373" t="str">
            <v>199235BREMN</v>
          </cell>
          <cell r="H1373" t="str">
            <v>199235MN</v>
          </cell>
        </row>
        <row r="1374">
          <cell r="E1374">
            <v>0.21555114879577322</v>
          </cell>
          <cell r="G1374" t="str">
            <v>199235OTROSMN</v>
          </cell>
          <cell r="H1374" t="str">
            <v>199235MN</v>
          </cell>
        </row>
        <row r="1375">
          <cell r="E1375">
            <v>0.23360252886053168</v>
          </cell>
          <cell r="G1375" t="str">
            <v>199236BANESTMN</v>
          </cell>
          <cell r="H1375" t="str">
            <v>199236MN</v>
          </cell>
        </row>
        <row r="1376">
          <cell r="E1376">
            <v>0.17342747371210643</v>
          </cell>
          <cell r="G1376" t="str">
            <v>199236BBAMN</v>
          </cell>
          <cell r="H1376" t="str">
            <v>199236MN</v>
          </cell>
        </row>
        <row r="1377">
          <cell r="E1377">
            <v>0.20304704451987687</v>
          </cell>
          <cell r="G1377" t="str">
            <v>199237BHNMN</v>
          </cell>
          <cell r="H1377" t="str">
            <v>199237MN</v>
          </cell>
        </row>
        <row r="1378">
          <cell r="E1378">
            <v>0.24584255997414062</v>
          </cell>
          <cell r="G1378" t="str">
            <v>199237BISMN</v>
          </cell>
          <cell r="H1378" t="str">
            <v>199237MN</v>
          </cell>
        </row>
        <row r="1379">
          <cell r="E1379">
            <v>0.25841523660901111</v>
          </cell>
          <cell r="G1379" t="str">
            <v>199237BLPMN</v>
          </cell>
          <cell r="H1379" t="str">
            <v>199237MN</v>
          </cell>
        </row>
        <row r="1380">
          <cell r="E1380">
            <v>0.23000436935508387</v>
          </cell>
          <cell r="G1380" t="str">
            <v>199238BNBMN</v>
          </cell>
          <cell r="H1380" t="str">
            <v>199238MN</v>
          </cell>
        </row>
        <row r="1381">
          <cell r="E1381">
            <v>0.20298999622829728</v>
          </cell>
          <cell r="G1381" t="str">
            <v>199239BHNMN</v>
          </cell>
          <cell r="H1381" t="str">
            <v>199239MN</v>
          </cell>
        </row>
        <row r="1382">
          <cell r="E1382">
            <v>0.23360252886053171</v>
          </cell>
          <cell r="G1382" t="str">
            <v>199239BNBMN</v>
          </cell>
          <cell r="H1382" t="str">
            <v>199239MN</v>
          </cell>
        </row>
        <row r="1383">
          <cell r="E1383">
            <v>0.19716350750333156</v>
          </cell>
          <cell r="G1383" t="str">
            <v>199239OTROSMN</v>
          </cell>
          <cell r="H1383" t="str">
            <v>199239MN</v>
          </cell>
        </row>
        <row r="1384">
          <cell r="E1384">
            <v>0.19694846753306172</v>
          </cell>
          <cell r="G1384" t="str">
            <v>199240BBAMN</v>
          </cell>
          <cell r="H1384" t="str">
            <v>199240MN</v>
          </cell>
        </row>
        <row r="1385">
          <cell r="E1385">
            <v>0.22133492945614908</v>
          </cell>
          <cell r="G1385" t="str">
            <v>199240OTROSMN</v>
          </cell>
          <cell r="H1385" t="str">
            <v>199240MN</v>
          </cell>
        </row>
        <row r="1386">
          <cell r="E1386">
            <v>0.25850758055135503</v>
          </cell>
          <cell r="G1386" t="str">
            <v>199241BHNMN</v>
          </cell>
          <cell r="H1386" t="str">
            <v>199241MN</v>
          </cell>
        </row>
        <row r="1387">
          <cell r="E1387">
            <v>0.24599300346400121</v>
          </cell>
          <cell r="G1387" t="str">
            <v>199242BISMN</v>
          </cell>
          <cell r="H1387" t="str">
            <v>199242MN</v>
          </cell>
        </row>
        <row r="1388">
          <cell r="E1388">
            <v>0.19700217024046007</v>
          </cell>
          <cell r="G1388" t="str">
            <v>199243OTROSMN</v>
          </cell>
          <cell r="H1388" t="str">
            <v>199243MN</v>
          </cell>
        </row>
        <row r="1389">
          <cell r="E1389">
            <v>0.24417314744350221</v>
          </cell>
          <cell r="G1389" t="str">
            <v>199244BLPMN</v>
          </cell>
          <cell r="H1389" t="str">
            <v>199244MN</v>
          </cell>
        </row>
        <row r="1390">
          <cell r="E1390">
            <v>0.27114749963100282</v>
          </cell>
          <cell r="G1390" t="str">
            <v>199244BNBMN</v>
          </cell>
          <cell r="H1390" t="str">
            <v>199244MN</v>
          </cell>
        </row>
        <row r="1391">
          <cell r="E1391">
            <v>0.24599300346400121</v>
          </cell>
          <cell r="G1391" t="str">
            <v>199244OTROSMN</v>
          </cell>
          <cell r="H1391" t="str">
            <v>199244MN</v>
          </cell>
        </row>
        <row r="1392">
          <cell r="E1392">
            <v>0.24278352465377004</v>
          </cell>
          <cell r="G1392" t="str">
            <v>199245BLPMN</v>
          </cell>
          <cell r="H1392" t="str">
            <v>199245MN</v>
          </cell>
        </row>
        <row r="1393">
          <cell r="E1393">
            <v>0.23360252886053171</v>
          </cell>
          <cell r="G1393" t="str">
            <v>199245BNBMN</v>
          </cell>
          <cell r="H1393" t="str">
            <v>199245MN</v>
          </cell>
        </row>
        <row r="1394">
          <cell r="E1394">
            <v>0.24599300346400124</v>
          </cell>
          <cell r="G1394" t="str">
            <v>199246BHNMN</v>
          </cell>
          <cell r="H1394" t="str">
            <v>199246MN</v>
          </cell>
        </row>
        <row r="1395">
          <cell r="E1395">
            <v>0.24565883164631463</v>
          </cell>
          <cell r="G1395" t="str">
            <v>199246BISMN</v>
          </cell>
          <cell r="H1395" t="str">
            <v>199246MN</v>
          </cell>
        </row>
        <row r="1396">
          <cell r="E1396">
            <v>0.22646658848413395</v>
          </cell>
          <cell r="G1396" t="str">
            <v>199246BMEMN</v>
          </cell>
          <cell r="H1396" t="str">
            <v>199246MN</v>
          </cell>
        </row>
        <row r="1397">
          <cell r="E1397">
            <v>0.25850758055135503</v>
          </cell>
          <cell r="G1397" t="str">
            <v>199246BNBMN</v>
          </cell>
          <cell r="H1397" t="str">
            <v>199246MN</v>
          </cell>
        </row>
        <row r="1398">
          <cell r="E1398">
            <v>0.18525729042744432</v>
          </cell>
          <cell r="G1398" t="str">
            <v>199246OTROSMN</v>
          </cell>
          <cell r="H1398" t="str">
            <v>199246MN</v>
          </cell>
        </row>
        <row r="1399">
          <cell r="E1399">
            <v>0.18516226409611636</v>
          </cell>
          <cell r="G1399" t="str">
            <v>199247BHNMN</v>
          </cell>
          <cell r="H1399" t="str">
            <v>199247MN</v>
          </cell>
        </row>
        <row r="1400">
          <cell r="E1400">
            <v>0.2454921862411692</v>
          </cell>
          <cell r="G1400" t="str">
            <v>199247BISMN</v>
          </cell>
          <cell r="H1400" t="str">
            <v>199247MN</v>
          </cell>
        </row>
        <row r="1401">
          <cell r="E1401">
            <v>0.19692834331091835</v>
          </cell>
          <cell r="G1401" t="str">
            <v>199247BLPMN</v>
          </cell>
          <cell r="H1401" t="str">
            <v>199247MN</v>
          </cell>
        </row>
        <row r="1402">
          <cell r="E1402">
            <v>0.23345165651353295</v>
          </cell>
          <cell r="G1402" t="str">
            <v>199247BNBMN</v>
          </cell>
          <cell r="H1402" t="str">
            <v>199247MN</v>
          </cell>
        </row>
        <row r="1403">
          <cell r="E1403">
            <v>0.19977159398824992</v>
          </cell>
          <cell r="G1403" t="str">
            <v>199247OTROSMN</v>
          </cell>
          <cell r="H1403" t="str">
            <v>199247MN</v>
          </cell>
        </row>
        <row r="1404">
          <cell r="E1404">
            <v>0.23360252886053168</v>
          </cell>
          <cell r="G1404" t="str">
            <v>199248BISMN</v>
          </cell>
          <cell r="H1404" t="str">
            <v>199248MN</v>
          </cell>
        </row>
        <row r="1405">
          <cell r="E1405">
            <v>0.21620058600747635</v>
          </cell>
          <cell r="G1405" t="str">
            <v>199248BLPMN</v>
          </cell>
          <cell r="H1405" t="str">
            <v>199248MN</v>
          </cell>
        </row>
        <row r="1406">
          <cell r="E1406">
            <v>0.2378495400725005</v>
          </cell>
          <cell r="G1406" t="str">
            <v>199248BNBMN</v>
          </cell>
          <cell r="H1406" t="str">
            <v>199248MN</v>
          </cell>
        </row>
        <row r="1407">
          <cell r="E1407">
            <v>0.20918899006935976</v>
          </cell>
          <cell r="G1407" t="str">
            <v>199248BSOMN</v>
          </cell>
          <cell r="H1407" t="str">
            <v>199248MN</v>
          </cell>
        </row>
        <row r="1408">
          <cell r="E1408">
            <v>0.18520976136450606</v>
          </cell>
          <cell r="G1408" t="str">
            <v>199248BCTMN</v>
          </cell>
          <cell r="H1408" t="str">
            <v>199248MN</v>
          </cell>
        </row>
        <row r="1409">
          <cell r="E1409">
            <v>0.23315066874470136</v>
          </cell>
          <cell r="G1409" t="str">
            <v>199248OTROSMN</v>
          </cell>
          <cell r="H1409" t="str">
            <v>199248MN</v>
          </cell>
        </row>
        <row r="1410">
          <cell r="E1410">
            <v>0.19713659884188714</v>
          </cell>
          <cell r="G1410" t="str">
            <v>199249BHNMN</v>
          </cell>
          <cell r="H1410" t="str">
            <v>199249MN</v>
          </cell>
        </row>
        <row r="1411">
          <cell r="E1411">
            <v>0.20498899432467046</v>
          </cell>
          <cell r="G1411" t="str">
            <v>199249BLPMN</v>
          </cell>
          <cell r="H1411" t="str">
            <v>199249MN</v>
          </cell>
        </row>
        <row r="1412">
          <cell r="E1412">
            <v>0.23790549590659016</v>
          </cell>
          <cell r="G1412" t="str">
            <v>199249BNBMN</v>
          </cell>
          <cell r="H1412" t="str">
            <v>199249MN</v>
          </cell>
        </row>
        <row r="1413">
          <cell r="E1413">
            <v>0.2016908522831227</v>
          </cell>
          <cell r="G1413" t="str">
            <v>199249OTROSMN</v>
          </cell>
          <cell r="H1413" t="str">
            <v>199249MN</v>
          </cell>
        </row>
        <row r="1414">
          <cell r="E1414">
            <v>0.27114749963100282</v>
          </cell>
          <cell r="G1414" t="str">
            <v>199250BHNMN</v>
          </cell>
          <cell r="H1414" t="str">
            <v>199250MN</v>
          </cell>
        </row>
        <row r="1415">
          <cell r="E1415">
            <v>0.22731038346958021</v>
          </cell>
          <cell r="G1415" t="str">
            <v>199250BISMN</v>
          </cell>
          <cell r="H1415" t="str">
            <v>199250MN</v>
          </cell>
        </row>
        <row r="1416">
          <cell r="E1416">
            <v>0.23352706107545271</v>
          </cell>
          <cell r="G1416" t="str">
            <v>199250BLPMN</v>
          </cell>
          <cell r="H1416" t="str">
            <v>199250MN</v>
          </cell>
        </row>
        <row r="1417">
          <cell r="E1417">
            <v>0.23604717717541995</v>
          </cell>
          <cell r="G1417" t="str">
            <v>199250BNBMN</v>
          </cell>
          <cell r="H1417" t="str">
            <v>199250MN</v>
          </cell>
        </row>
        <row r="1418">
          <cell r="E1418">
            <v>0.2212671547139522</v>
          </cell>
          <cell r="G1418" t="str">
            <v>199250BREMN</v>
          </cell>
          <cell r="H1418" t="str">
            <v>199250MN</v>
          </cell>
        </row>
        <row r="1419">
          <cell r="E1419">
            <v>0.19892865750593547</v>
          </cell>
          <cell r="G1419" t="str">
            <v>199250OTROSMN</v>
          </cell>
          <cell r="H1419" t="str">
            <v>199250MN</v>
          </cell>
        </row>
        <row r="1420">
          <cell r="E1420">
            <v>0.22133492945614908</v>
          </cell>
          <cell r="G1420" t="str">
            <v>199251BHNMN</v>
          </cell>
          <cell r="H1420" t="str">
            <v>199251MN</v>
          </cell>
        </row>
        <row r="1421">
          <cell r="E1421">
            <v>0.25813871609123207</v>
          </cell>
          <cell r="G1421" t="str">
            <v>199251BLPMN</v>
          </cell>
          <cell r="H1421" t="str">
            <v>199251MN</v>
          </cell>
        </row>
        <row r="1422">
          <cell r="E1422">
            <v>0.22383711334406292</v>
          </cell>
          <cell r="G1422" t="str">
            <v>199251BNBMN</v>
          </cell>
          <cell r="H1422" t="str">
            <v>199251MN</v>
          </cell>
        </row>
        <row r="1423">
          <cell r="E1423">
            <v>0.21207357892376344</v>
          </cell>
          <cell r="G1423" t="str">
            <v>199251OTROSMN</v>
          </cell>
          <cell r="H1423" t="str">
            <v>199251MN</v>
          </cell>
        </row>
        <row r="1424">
          <cell r="E1424">
            <v>0.23315066874470136</v>
          </cell>
          <cell r="G1424" t="str">
            <v>199252BHNMN</v>
          </cell>
          <cell r="H1424" t="str">
            <v>199252MN</v>
          </cell>
        </row>
        <row r="1425">
          <cell r="E1425">
            <v>0.25188343863188711</v>
          </cell>
          <cell r="G1425" t="str">
            <v>199252BMEMN</v>
          </cell>
          <cell r="H1425" t="str">
            <v>199252MN</v>
          </cell>
        </row>
        <row r="1426">
          <cell r="E1426">
            <v>0.25179582052416838</v>
          </cell>
          <cell r="G1426" t="str">
            <v>199252BCTMN</v>
          </cell>
          <cell r="H1426" t="str">
            <v>199252MN</v>
          </cell>
        </row>
        <row r="1427">
          <cell r="E1427">
            <v>0.23116741440687594</v>
          </cell>
          <cell r="G1427" t="str">
            <v>199252OTROSMN</v>
          </cell>
          <cell r="H1427" t="str">
            <v>199252MN</v>
          </cell>
        </row>
        <row r="1428">
          <cell r="E1428">
            <v>0.23360252886053168</v>
          </cell>
          <cell r="G1428" t="str">
            <v>19931BNBMN</v>
          </cell>
          <cell r="H1428" t="str">
            <v>19931MN</v>
          </cell>
        </row>
        <row r="1429">
          <cell r="E1429">
            <v>0.23360252886053171</v>
          </cell>
          <cell r="G1429" t="str">
            <v>19931OTROSMN</v>
          </cell>
          <cell r="H1429" t="str">
            <v>19931MN</v>
          </cell>
        </row>
        <row r="1430">
          <cell r="E1430">
            <v>0.2458816128581057</v>
          </cell>
          <cell r="G1430" t="str">
            <v>19932OTROSMN</v>
          </cell>
          <cell r="H1430" t="str">
            <v>19932MN</v>
          </cell>
        </row>
        <row r="1431">
          <cell r="E1431">
            <v>0.21939108490523163</v>
          </cell>
          <cell r="G1431" t="str">
            <v>19933BMEMN</v>
          </cell>
          <cell r="H1431" t="str">
            <v>19933MN</v>
          </cell>
        </row>
        <row r="1432">
          <cell r="E1432">
            <v>0.18734609070702446</v>
          </cell>
          <cell r="G1432" t="str">
            <v>19933BCTMN</v>
          </cell>
          <cell r="H1432" t="str">
            <v>19933MN</v>
          </cell>
        </row>
        <row r="1433">
          <cell r="E1433">
            <v>0.25586377018251882</v>
          </cell>
          <cell r="G1433" t="str">
            <v>19937BHNMN</v>
          </cell>
          <cell r="H1433" t="str">
            <v>19937MN</v>
          </cell>
        </row>
        <row r="1434">
          <cell r="E1434">
            <v>0.18958084007830303</v>
          </cell>
          <cell r="G1434" t="str">
            <v>19937BMEMN</v>
          </cell>
          <cell r="H1434" t="str">
            <v>19937MN</v>
          </cell>
        </row>
        <row r="1435">
          <cell r="E1435">
            <v>0.28391401255647031</v>
          </cell>
          <cell r="G1435" t="str">
            <v>19939BHNMN</v>
          </cell>
          <cell r="H1435" t="str">
            <v>19939MN</v>
          </cell>
        </row>
        <row r="1436">
          <cell r="E1436">
            <v>0.20918899006935979</v>
          </cell>
          <cell r="G1436" t="str">
            <v>19939BCRMN</v>
          </cell>
          <cell r="H1436" t="str">
            <v>19939MN</v>
          </cell>
        </row>
        <row r="1437">
          <cell r="E1437">
            <v>0.19716350750333156</v>
          </cell>
          <cell r="G1437" t="str">
            <v>199310BCRMN</v>
          </cell>
          <cell r="H1437" t="str">
            <v>199310MN</v>
          </cell>
        </row>
        <row r="1438">
          <cell r="E1438">
            <v>0.25586377018251882</v>
          </cell>
          <cell r="G1438" t="str">
            <v>199311BHNMN</v>
          </cell>
          <cell r="H1438" t="str">
            <v>199311MN</v>
          </cell>
        </row>
        <row r="1439">
          <cell r="E1439">
            <v>0.20745099812976875</v>
          </cell>
          <cell r="G1439" t="str">
            <v>199311BMEMN</v>
          </cell>
          <cell r="H1439" t="str">
            <v>199311MN</v>
          </cell>
        </row>
        <row r="1440">
          <cell r="E1440">
            <v>0.19716350750333156</v>
          </cell>
          <cell r="G1440" t="str">
            <v>199311BREMN</v>
          </cell>
          <cell r="H1440" t="str">
            <v>199311MN</v>
          </cell>
        </row>
        <row r="1441">
          <cell r="E1441">
            <v>0.19645842751628351</v>
          </cell>
          <cell r="G1441" t="str">
            <v>199311BCRMN</v>
          </cell>
          <cell r="H1441" t="str">
            <v>199311MN</v>
          </cell>
        </row>
        <row r="1442">
          <cell r="E1442">
            <v>0.19716350750333156</v>
          </cell>
          <cell r="G1442" t="str">
            <v>199312BCRMN</v>
          </cell>
          <cell r="H1442" t="str">
            <v>199312MN</v>
          </cell>
        </row>
        <row r="1443">
          <cell r="E1443">
            <v>0.19708499121477435</v>
          </cell>
          <cell r="G1443" t="str">
            <v>199313BCRMN</v>
          </cell>
          <cell r="H1443" t="str">
            <v>199313MN</v>
          </cell>
        </row>
        <row r="1444">
          <cell r="E1444">
            <v>0.20894701563389703</v>
          </cell>
          <cell r="G1444" t="str">
            <v>199313BCTMN</v>
          </cell>
          <cell r="H1444" t="str">
            <v>199313MN</v>
          </cell>
        </row>
        <row r="1445">
          <cell r="E1445">
            <v>0.20718474297502171</v>
          </cell>
          <cell r="G1445" t="str">
            <v>199314BISMN</v>
          </cell>
          <cell r="H1445" t="str">
            <v>199314MN</v>
          </cell>
        </row>
        <row r="1446">
          <cell r="E1446">
            <v>0.19705591110790133</v>
          </cell>
          <cell r="G1446" t="str">
            <v>199314BCRMN</v>
          </cell>
          <cell r="H1446" t="str">
            <v>199314MN</v>
          </cell>
        </row>
        <row r="1447">
          <cell r="E1447">
            <v>0.21939108490523163</v>
          </cell>
          <cell r="G1447" t="str">
            <v>199315BUNMN</v>
          </cell>
          <cell r="H1447" t="str">
            <v>199315MN</v>
          </cell>
        </row>
        <row r="1448">
          <cell r="E1448">
            <v>0.20745099812976875</v>
          </cell>
          <cell r="G1448" t="str">
            <v>199316BMEMN</v>
          </cell>
          <cell r="H1448" t="str">
            <v>199316MN</v>
          </cell>
        </row>
        <row r="1449">
          <cell r="E1449">
            <v>0.19709177657304475</v>
          </cell>
          <cell r="G1449" t="str">
            <v>199316BREMN</v>
          </cell>
          <cell r="H1449" t="str">
            <v>199316MN</v>
          </cell>
        </row>
        <row r="1450">
          <cell r="E1450">
            <v>0.23360252886053168</v>
          </cell>
          <cell r="G1450" t="str">
            <v>199316BCTMN</v>
          </cell>
          <cell r="H1450" t="str">
            <v>199316MN</v>
          </cell>
        </row>
        <row r="1451">
          <cell r="E1451">
            <v>0.22238855236364125</v>
          </cell>
          <cell r="G1451" t="str">
            <v>199317BCTMN</v>
          </cell>
          <cell r="H1451" t="str">
            <v>199317MN</v>
          </cell>
        </row>
        <row r="1452">
          <cell r="E1452">
            <v>0.17330257388403481</v>
          </cell>
          <cell r="G1452" t="str">
            <v>199318BHNMN</v>
          </cell>
          <cell r="H1452" t="str">
            <v>199318MN</v>
          </cell>
        </row>
        <row r="1453">
          <cell r="E1453">
            <v>0.19700217024046007</v>
          </cell>
          <cell r="G1453" t="str">
            <v>199318BUNMN</v>
          </cell>
          <cell r="H1453" t="str">
            <v>199318MN</v>
          </cell>
        </row>
        <row r="1454">
          <cell r="E1454">
            <v>0.21511865921798901</v>
          </cell>
          <cell r="G1454" t="str">
            <v>199319BHNMN</v>
          </cell>
          <cell r="H1454" t="str">
            <v>199319MN</v>
          </cell>
        </row>
        <row r="1455">
          <cell r="E1455">
            <v>0.23360252886053168</v>
          </cell>
          <cell r="G1455" t="str">
            <v>199319BCTMN</v>
          </cell>
          <cell r="H1455" t="str">
            <v>199319MN</v>
          </cell>
        </row>
        <row r="1456">
          <cell r="E1456">
            <v>0.20745099812976875</v>
          </cell>
          <cell r="G1456" t="str">
            <v>199320BMEMN</v>
          </cell>
          <cell r="H1456" t="str">
            <v>199320MN</v>
          </cell>
        </row>
        <row r="1457">
          <cell r="E1457">
            <v>0.2193910849052316</v>
          </cell>
          <cell r="G1457" t="str">
            <v>199320BUNMN</v>
          </cell>
          <cell r="H1457" t="str">
            <v>199320MN</v>
          </cell>
        </row>
        <row r="1458">
          <cell r="E1458">
            <v>0.15580373183016172</v>
          </cell>
          <cell r="G1458" t="str">
            <v>199321BHNMN</v>
          </cell>
          <cell r="H1458" t="str">
            <v>199321MN</v>
          </cell>
        </row>
        <row r="1459">
          <cell r="E1459">
            <v>0.17326099278995177</v>
          </cell>
          <cell r="G1459" t="str">
            <v>199321BLPMN</v>
          </cell>
          <cell r="H1459" t="str">
            <v>199321MN</v>
          </cell>
        </row>
        <row r="1460">
          <cell r="E1460">
            <v>0.15011744709863462</v>
          </cell>
          <cell r="G1460" t="str">
            <v>199321BCTMN</v>
          </cell>
          <cell r="H1460" t="str">
            <v>199321MN</v>
          </cell>
        </row>
        <row r="1461">
          <cell r="E1461">
            <v>0.11620309537097695</v>
          </cell>
          <cell r="G1461" t="str">
            <v>199322BHNMN</v>
          </cell>
          <cell r="H1461" t="str">
            <v>199322MN</v>
          </cell>
        </row>
        <row r="1462">
          <cell r="E1462">
            <v>0.21499068890825024</v>
          </cell>
          <cell r="G1462" t="str">
            <v>199322BINMN</v>
          </cell>
          <cell r="H1462" t="str">
            <v>199322MN</v>
          </cell>
        </row>
        <row r="1463">
          <cell r="E1463">
            <v>0.20876601192620314</v>
          </cell>
          <cell r="G1463" t="str">
            <v>199322BLPMN</v>
          </cell>
          <cell r="H1463" t="str">
            <v>199322MN</v>
          </cell>
        </row>
        <row r="1464">
          <cell r="E1464">
            <v>0.20870887587915032</v>
          </cell>
          <cell r="G1464" t="str">
            <v>199322BCRMN</v>
          </cell>
          <cell r="H1464" t="str">
            <v>199322MN</v>
          </cell>
        </row>
        <row r="1465">
          <cell r="E1465">
            <v>0.22726909316417956</v>
          </cell>
          <cell r="G1465" t="str">
            <v>199323BINMN</v>
          </cell>
          <cell r="H1465" t="str">
            <v>199323MN</v>
          </cell>
        </row>
        <row r="1466">
          <cell r="E1466">
            <v>0.20304704451987687</v>
          </cell>
          <cell r="G1466" t="str">
            <v>199323BCRMN</v>
          </cell>
          <cell r="H1466" t="str">
            <v>199323MN</v>
          </cell>
        </row>
        <row r="1467">
          <cell r="E1467">
            <v>0.20779392089943893</v>
          </cell>
          <cell r="G1467" t="str">
            <v>199324BLPMN</v>
          </cell>
          <cell r="H1467" t="str">
            <v>199324MN</v>
          </cell>
        </row>
        <row r="1468">
          <cell r="E1468">
            <v>0.20123157639858644</v>
          </cell>
          <cell r="G1468" t="str">
            <v>199324BNBMN</v>
          </cell>
          <cell r="H1468" t="str">
            <v>199324MN</v>
          </cell>
        </row>
        <row r="1469">
          <cell r="E1469">
            <v>0.23360252886053168</v>
          </cell>
          <cell r="G1469" t="str">
            <v>199324BREMN</v>
          </cell>
          <cell r="H1469" t="str">
            <v>199324MN</v>
          </cell>
        </row>
        <row r="1470">
          <cell r="E1470">
            <v>0.1790689108721315</v>
          </cell>
          <cell r="G1470" t="str">
            <v>199325BMEMN</v>
          </cell>
          <cell r="H1470" t="str">
            <v>199325MN</v>
          </cell>
        </row>
        <row r="1471">
          <cell r="E1471">
            <v>0.11620309537097695</v>
          </cell>
          <cell r="G1471" t="str">
            <v>199325BNBMN</v>
          </cell>
          <cell r="H1471" t="str">
            <v>199325MN</v>
          </cell>
        </row>
        <row r="1472">
          <cell r="E1472">
            <v>0.20918899006935976</v>
          </cell>
          <cell r="G1472" t="str">
            <v>199325BCTMN</v>
          </cell>
          <cell r="H1472" t="str">
            <v>199325MN</v>
          </cell>
        </row>
        <row r="1473">
          <cell r="E1473">
            <v>0.22668939036450589</v>
          </cell>
          <cell r="G1473" t="str">
            <v>199326BLPMN</v>
          </cell>
          <cell r="H1473" t="str">
            <v>199326MN</v>
          </cell>
        </row>
        <row r="1474">
          <cell r="E1474">
            <v>0.18478342631962774</v>
          </cell>
          <cell r="G1474" t="str">
            <v>199326OTROSMN</v>
          </cell>
          <cell r="H1474" t="str">
            <v>199326MN</v>
          </cell>
        </row>
        <row r="1475">
          <cell r="E1475">
            <v>0.21372264029763707</v>
          </cell>
          <cell r="G1475" t="str">
            <v>199327BLPMN</v>
          </cell>
          <cell r="H1475" t="str">
            <v>199327MN</v>
          </cell>
        </row>
        <row r="1476">
          <cell r="E1476">
            <v>0.21978024996488243</v>
          </cell>
          <cell r="G1476" t="str">
            <v>199327BMEMN</v>
          </cell>
          <cell r="H1476" t="str">
            <v>199327MN</v>
          </cell>
        </row>
        <row r="1477">
          <cell r="E1477">
            <v>0.22133492945614908</v>
          </cell>
          <cell r="G1477" t="str">
            <v>199327BNBMN</v>
          </cell>
          <cell r="H1477" t="str">
            <v>199327MN</v>
          </cell>
        </row>
        <row r="1478">
          <cell r="E1478">
            <v>0.21143230614162312</v>
          </cell>
          <cell r="G1478" t="str">
            <v>199328BISMN</v>
          </cell>
          <cell r="H1478" t="str">
            <v>199328MN</v>
          </cell>
        </row>
        <row r="1479">
          <cell r="E1479">
            <v>0.21517140373238397</v>
          </cell>
          <cell r="G1479" t="str">
            <v>199328BLPMN</v>
          </cell>
          <cell r="H1479" t="str">
            <v>199328MN</v>
          </cell>
        </row>
        <row r="1480">
          <cell r="E1480">
            <v>0.19109436593486431</v>
          </cell>
          <cell r="G1480" t="str">
            <v>199328BMEMN</v>
          </cell>
          <cell r="H1480" t="str">
            <v>199328MN</v>
          </cell>
        </row>
        <row r="1481">
          <cell r="E1481">
            <v>0.22731038346958021</v>
          </cell>
          <cell r="G1481" t="str">
            <v>199328BCRMN</v>
          </cell>
          <cell r="H1481" t="str">
            <v>199328MN</v>
          </cell>
        </row>
        <row r="1482">
          <cell r="E1482">
            <v>0.22092908794389921</v>
          </cell>
          <cell r="G1482" t="str">
            <v>199330BLPMN</v>
          </cell>
          <cell r="H1482" t="str">
            <v>199330MN</v>
          </cell>
        </row>
        <row r="1483">
          <cell r="E1483">
            <v>0.20745099812976875</v>
          </cell>
          <cell r="G1483" t="str">
            <v>199330BMEMN</v>
          </cell>
          <cell r="H1483" t="str">
            <v>199330MN</v>
          </cell>
        </row>
        <row r="1484">
          <cell r="E1484">
            <v>0.21511865921798901</v>
          </cell>
          <cell r="G1484" t="str">
            <v>199331BBAMN</v>
          </cell>
          <cell r="H1484" t="str">
            <v>199331MN</v>
          </cell>
        </row>
        <row r="1485">
          <cell r="E1485">
            <v>0.22270959762879983</v>
          </cell>
          <cell r="G1485" t="str">
            <v>199331BHNMN</v>
          </cell>
          <cell r="H1485" t="str">
            <v>199331MN</v>
          </cell>
        </row>
        <row r="1486">
          <cell r="E1486">
            <v>0.22133492945614908</v>
          </cell>
          <cell r="G1486" t="str">
            <v>199331BLPMN</v>
          </cell>
          <cell r="H1486" t="str">
            <v>199331MN</v>
          </cell>
        </row>
        <row r="1487">
          <cell r="E1487">
            <v>0.21478170128959428</v>
          </cell>
          <cell r="G1487" t="str">
            <v>199331BNBMN</v>
          </cell>
          <cell r="H1487" t="str">
            <v>199331MN</v>
          </cell>
        </row>
        <row r="1488">
          <cell r="E1488">
            <v>0.19700217024046007</v>
          </cell>
          <cell r="G1488" t="str">
            <v>199331BUNMN</v>
          </cell>
          <cell r="H1488" t="str">
            <v>199331MN</v>
          </cell>
        </row>
        <row r="1489">
          <cell r="E1489">
            <v>0.20906783389489825</v>
          </cell>
          <cell r="G1489" t="str">
            <v>199332BLPMN</v>
          </cell>
          <cell r="H1489" t="str">
            <v>199332MN</v>
          </cell>
        </row>
        <row r="1490">
          <cell r="E1490">
            <v>0.21732683633308378</v>
          </cell>
          <cell r="G1490" t="str">
            <v>199332BCRMN</v>
          </cell>
          <cell r="H1490" t="str">
            <v>199332MN</v>
          </cell>
        </row>
        <row r="1491">
          <cell r="E1491">
            <v>0.23694195042791338</v>
          </cell>
          <cell r="G1491" t="str">
            <v>199333BCRMN</v>
          </cell>
          <cell r="H1491" t="str">
            <v>199333MN</v>
          </cell>
        </row>
        <row r="1492">
          <cell r="E1492">
            <v>0.22039096137555925</v>
          </cell>
          <cell r="G1492" t="str">
            <v>199333OTROSMN</v>
          </cell>
          <cell r="H1492" t="str">
            <v>199333MN</v>
          </cell>
        </row>
        <row r="1493">
          <cell r="E1493">
            <v>0.23360252886053168</v>
          </cell>
          <cell r="G1493" t="str">
            <v>199334BHNMN</v>
          </cell>
          <cell r="H1493" t="str">
            <v>199334MN</v>
          </cell>
        </row>
        <row r="1494">
          <cell r="E1494">
            <v>0.23962340219315495</v>
          </cell>
          <cell r="G1494" t="str">
            <v>199334BCRMN</v>
          </cell>
          <cell r="H1494" t="str">
            <v>199334MN</v>
          </cell>
        </row>
        <row r="1495">
          <cell r="E1495">
            <v>0.20900744096936585</v>
          </cell>
          <cell r="G1495" t="str">
            <v>199334BCTMN</v>
          </cell>
          <cell r="H1495" t="str">
            <v>199334MN</v>
          </cell>
        </row>
        <row r="1496">
          <cell r="E1496">
            <v>0.19705591110790133</v>
          </cell>
          <cell r="G1496" t="str">
            <v>199335BHNMN</v>
          </cell>
          <cell r="H1496" t="str">
            <v>199335MN</v>
          </cell>
        </row>
        <row r="1497">
          <cell r="E1497">
            <v>0.20918899006935979</v>
          </cell>
          <cell r="G1497" t="str">
            <v>199335BCRMN</v>
          </cell>
          <cell r="H1497" t="str">
            <v>199335MN</v>
          </cell>
        </row>
        <row r="1498">
          <cell r="E1498">
            <v>0.20916477441198389</v>
          </cell>
          <cell r="G1498" t="str">
            <v>199336BCRMN</v>
          </cell>
          <cell r="H1498" t="str">
            <v>199336MN</v>
          </cell>
        </row>
        <row r="1499">
          <cell r="E1499">
            <v>0.20287602470729738</v>
          </cell>
          <cell r="G1499" t="str">
            <v>199337BMEMN</v>
          </cell>
          <cell r="H1499" t="str">
            <v>199337MN</v>
          </cell>
        </row>
        <row r="1500">
          <cell r="E1500">
            <v>0.2090679117824803</v>
          </cell>
          <cell r="G1500" t="str">
            <v>199337BCRMN</v>
          </cell>
          <cell r="H1500" t="str">
            <v>199337MN</v>
          </cell>
        </row>
        <row r="1501">
          <cell r="E1501">
            <v>0.22237924058518233</v>
          </cell>
          <cell r="G1501" t="str">
            <v>199338BHNMN</v>
          </cell>
          <cell r="H1501" t="str">
            <v>199338MN</v>
          </cell>
        </row>
        <row r="1502">
          <cell r="E1502">
            <v>0.21353311393267727</v>
          </cell>
          <cell r="G1502" t="str">
            <v>199338BMEMN</v>
          </cell>
          <cell r="H1502" t="str">
            <v>199338MN</v>
          </cell>
        </row>
        <row r="1503">
          <cell r="E1503">
            <v>0.20264858049884715</v>
          </cell>
          <cell r="G1503" t="str">
            <v>199338OTROSMN</v>
          </cell>
          <cell r="H1503" t="str">
            <v>199338MN</v>
          </cell>
        </row>
        <row r="1504">
          <cell r="E1504">
            <v>0.2333763150870567</v>
          </cell>
          <cell r="G1504" t="str">
            <v>199339BHNMN</v>
          </cell>
          <cell r="H1504" t="str">
            <v>199339MN</v>
          </cell>
        </row>
        <row r="1505">
          <cell r="E1505">
            <v>0.23315066874470136</v>
          </cell>
          <cell r="G1505" t="str">
            <v>199339BINMN</v>
          </cell>
          <cell r="H1505" t="str">
            <v>199339MN</v>
          </cell>
        </row>
        <row r="1506">
          <cell r="E1506">
            <v>0.20943541161655904</v>
          </cell>
          <cell r="G1506" t="str">
            <v>199339BCRMN</v>
          </cell>
          <cell r="H1506" t="str">
            <v>199339MN</v>
          </cell>
        </row>
        <row r="1507">
          <cell r="E1507">
            <v>0.22106415354747155</v>
          </cell>
          <cell r="G1507" t="str">
            <v>199339BCTMN</v>
          </cell>
          <cell r="H1507" t="str">
            <v>199339MN</v>
          </cell>
        </row>
        <row r="1508">
          <cell r="E1508">
            <v>0.22099659394212146</v>
          </cell>
          <cell r="G1508" t="str">
            <v>199340BINMN</v>
          </cell>
          <cell r="H1508" t="str">
            <v>199340MN</v>
          </cell>
        </row>
        <row r="1509">
          <cell r="E1509">
            <v>0.21770019684866254</v>
          </cell>
          <cell r="G1509" t="str">
            <v>199340BISMN</v>
          </cell>
          <cell r="H1509" t="str">
            <v>199340MN</v>
          </cell>
        </row>
        <row r="1510">
          <cell r="E1510">
            <v>0.20782710250963937</v>
          </cell>
          <cell r="G1510" t="str">
            <v>199340BLPMN</v>
          </cell>
          <cell r="H1510" t="str">
            <v>199340MN</v>
          </cell>
        </row>
        <row r="1511">
          <cell r="E1511">
            <v>0.20090735401559992</v>
          </cell>
          <cell r="G1511" t="str">
            <v>199340BMEMN</v>
          </cell>
          <cell r="H1511" t="str">
            <v>199340MN</v>
          </cell>
        </row>
        <row r="1512">
          <cell r="E1512">
            <v>0.20855865916820204</v>
          </cell>
          <cell r="G1512" t="str">
            <v>199340BCRMN</v>
          </cell>
          <cell r="H1512" t="str">
            <v>199340MN</v>
          </cell>
        </row>
        <row r="1513">
          <cell r="E1513">
            <v>0.20810580447444638</v>
          </cell>
          <cell r="G1513" t="str">
            <v>199341BHNMN</v>
          </cell>
          <cell r="H1513" t="str">
            <v>199341MN</v>
          </cell>
        </row>
        <row r="1514">
          <cell r="E1514">
            <v>0.23322582129000177</v>
          </cell>
          <cell r="G1514" t="str">
            <v>199341BINMN</v>
          </cell>
          <cell r="H1514" t="str">
            <v>199341MN</v>
          </cell>
        </row>
        <row r="1515">
          <cell r="E1515">
            <v>0.18516226409611636</v>
          </cell>
          <cell r="G1515" t="str">
            <v>199341BISMN</v>
          </cell>
          <cell r="H1515" t="str">
            <v>199341MN</v>
          </cell>
        </row>
        <row r="1516">
          <cell r="E1516">
            <v>0.19944880574561852</v>
          </cell>
          <cell r="G1516" t="str">
            <v>199341BLPMN</v>
          </cell>
          <cell r="H1516" t="str">
            <v>199341MN</v>
          </cell>
        </row>
        <row r="1517">
          <cell r="E1517">
            <v>0.20304704451987687</v>
          </cell>
          <cell r="G1517" t="str">
            <v>199341BCRMN</v>
          </cell>
          <cell r="H1517" t="str">
            <v>199341MN</v>
          </cell>
        </row>
        <row r="1518">
          <cell r="E1518">
            <v>0.19684117641837506</v>
          </cell>
          <cell r="G1518" t="str">
            <v>199341OTROSMN</v>
          </cell>
          <cell r="H1518" t="str">
            <v>199341MN</v>
          </cell>
        </row>
        <row r="1519">
          <cell r="E1519">
            <v>0.17574604988235487</v>
          </cell>
          <cell r="G1519" t="str">
            <v>199342BSCMN</v>
          </cell>
          <cell r="H1519" t="str">
            <v>199342MN</v>
          </cell>
        </row>
        <row r="1520">
          <cell r="E1520">
            <v>0.2090679117824803</v>
          </cell>
          <cell r="G1520" t="str">
            <v>199343OTROSMN</v>
          </cell>
          <cell r="H1520" t="str">
            <v>199343MN</v>
          </cell>
        </row>
        <row r="1521">
          <cell r="E1521">
            <v>0.16568835045860553</v>
          </cell>
          <cell r="G1521" t="str">
            <v>199344BISMN</v>
          </cell>
          <cell r="H1521" t="str">
            <v>199344MN</v>
          </cell>
        </row>
        <row r="1522">
          <cell r="E1522">
            <v>0.20466819733137723</v>
          </cell>
          <cell r="G1522" t="str">
            <v>199344BCRMN</v>
          </cell>
          <cell r="H1522" t="str">
            <v>199344MN</v>
          </cell>
        </row>
        <row r="1523">
          <cell r="E1523">
            <v>0.2090679117824803</v>
          </cell>
          <cell r="G1523" t="str">
            <v>199345BCRMN</v>
          </cell>
          <cell r="H1523" t="str">
            <v>199345MN</v>
          </cell>
        </row>
        <row r="1524">
          <cell r="E1524">
            <v>0.209291908848102</v>
          </cell>
          <cell r="G1524" t="str">
            <v>199348BISMN</v>
          </cell>
          <cell r="H1524" t="str">
            <v>199348MN</v>
          </cell>
        </row>
        <row r="1525">
          <cell r="E1525">
            <v>0.17925946139067486</v>
          </cell>
          <cell r="G1525" t="str">
            <v>199349BHNMN</v>
          </cell>
          <cell r="H1525" t="str">
            <v>199349MN</v>
          </cell>
        </row>
        <row r="1526">
          <cell r="E1526">
            <v>0.13091201890846568</v>
          </cell>
          <cell r="G1526" t="str">
            <v>199349BISMN</v>
          </cell>
          <cell r="H1526" t="str">
            <v>199349MN</v>
          </cell>
        </row>
        <row r="1527">
          <cell r="E1527">
            <v>0.20033270701961831</v>
          </cell>
          <cell r="G1527" t="str">
            <v>199349BLPMN</v>
          </cell>
          <cell r="H1527" t="str">
            <v>199349MN</v>
          </cell>
        </row>
        <row r="1528">
          <cell r="E1528">
            <v>0.22133492945614908</v>
          </cell>
          <cell r="G1528" t="str">
            <v>199350BREMN</v>
          </cell>
          <cell r="H1528" t="str">
            <v>199350MN</v>
          </cell>
        </row>
        <row r="1529">
          <cell r="E1529">
            <v>0.21146390457800526</v>
          </cell>
          <cell r="G1529" t="str">
            <v>199352BBAMN</v>
          </cell>
          <cell r="H1529" t="str">
            <v>199352MN</v>
          </cell>
        </row>
        <row r="1530">
          <cell r="E1530">
            <v>0.22113176683065205</v>
          </cell>
          <cell r="G1530" t="str">
            <v>199352BLPMN</v>
          </cell>
          <cell r="H1530" t="str">
            <v>199352MN</v>
          </cell>
        </row>
        <row r="1531">
          <cell r="E1531">
            <v>0.23360252886053168</v>
          </cell>
          <cell r="G1531" t="str">
            <v>199352BNBMN</v>
          </cell>
          <cell r="H1531" t="str">
            <v>199352MN</v>
          </cell>
        </row>
        <row r="1532">
          <cell r="E1532">
            <v>0.20888663571933486</v>
          </cell>
          <cell r="G1532" t="str">
            <v>199352OTROSMN</v>
          </cell>
          <cell r="H1532" t="str">
            <v>199352MN</v>
          </cell>
        </row>
        <row r="1533">
          <cell r="E1533">
            <v>0.2148368189143337</v>
          </cell>
          <cell r="G1533" t="str">
            <v>19941BBAMN</v>
          </cell>
          <cell r="H1533" t="str">
            <v>19941MN</v>
          </cell>
        </row>
        <row r="1534">
          <cell r="E1534">
            <v>0.18525729042744432</v>
          </cell>
          <cell r="G1534" t="str">
            <v>19941BLPMN</v>
          </cell>
          <cell r="H1534" t="str">
            <v>19941MN</v>
          </cell>
        </row>
        <row r="1535">
          <cell r="E1535">
            <v>0.20918899006935976</v>
          </cell>
          <cell r="G1535" t="str">
            <v>19943BREMN</v>
          </cell>
          <cell r="H1535" t="str">
            <v>19943MN</v>
          </cell>
        </row>
        <row r="1536">
          <cell r="E1536">
            <v>0.16754118007383845</v>
          </cell>
          <cell r="G1536" t="str">
            <v>19944BBAMN</v>
          </cell>
          <cell r="H1536" t="str">
            <v>19944MN</v>
          </cell>
        </row>
        <row r="1537">
          <cell r="E1537">
            <v>0.20840522477341983</v>
          </cell>
          <cell r="G1537" t="str">
            <v>19945BLPMN</v>
          </cell>
          <cell r="H1537" t="str">
            <v>19945MN</v>
          </cell>
        </row>
        <row r="1538">
          <cell r="E1538">
            <v>0.22119943386251406</v>
          </cell>
          <cell r="G1538" t="str">
            <v>19946BHNMN</v>
          </cell>
          <cell r="H1538" t="str">
            <v>19946MN</v>
          </cell>
        </row>
        <row r="1539">
          <cell r="E1539">
            <v>0.24590938694948714</v>
          </cell>
          <cell r="G1539" t="str">
            <v>19946BCRMN</v>
          </cell>
          <cell r="H1539" t="str">
            <v>19946MN</v>
          </cell>
        </row>
        <row r="1540">
          <cell r="E1540">
            <v>0.20607168814005145</v>
          </cell>
          <cell r="G1540" t="str">
            <v>19947BISMN</v>
          </cell>
          <cell r="H1540" t="str">
            <v>19947MN</v>
          </cell>
        </row>
        <row r="1541">
          <cell r="E1541">
            <v>0.20293298964099352</v>
          </cell>
          <cell r="G1541" t="str">
            <v>19947BMEMN</v>
          </cell>
          <cell r="H1541" t="str">
            <v>19947MN</v>
          </cell>
        </row>
        <row r="1542">
          <cell r="E1542">
            <v>0.21876351129949323</v>
          </cell>
          <cell r="G1542" t="str">
            <v>19948BBAMN</v>
          </cell>
          <cell r="H1542" t="str">
            <v>19948MN</v>
          </cell>
        </row>
        <row r="1543">
          <cell r="E1543">
            <v>0.17338581431786815</v>
          </cell>
          <cell r="G1543" t="str">
            <v>19948BISMN</v>
          </cell>
          <cell r="H1543" t="str">
            <v>19948MN</v>
          </cell>
        </row>
        <row r="1544">
          <cell r="E1544">
            <v>0.19715817425511736</v>
          </cell>
          <cell r="G1544" t="str">
            <v>19948BNBMN</v>
          </cell>
          <cell r="H1544" t="str">
            <v>19948MN</v>
          </cell>
        </row>
        <row r="1545">
          <cell r="E1545">
            <v>0.2090679117824803</v>
          </cell>
          <cell r="G1545" t="str">
            <v>199410BHNMN</v>
          </cell>
          <cell r="H1545" t="str">
            <v>199410MN</v>
          </cell>
        </row>
        <row r="1546">
          <cell r="E1546">
            <v>0.21175332264518851</v>
          </cell>
          <cell r="G1546" t="str">
            <v>199410BISMN</v>
          </cell>
          <cell r="H1546" t="str">
            <v>199410MN</v>
          </cell>
        </row>
        <row r="1547">
          <cell r="E1547">
            <v>0.2173632391468443</v>
          </cell>
          <cell r="G1547" t="str">
            <v>199410BLPMN</v>
          </cell>
          <cell r="H1547" t="str">
            <v>199410MN</v>
          </cell>
        </row>
        <row r="1548">
          <cell r="E1548">
            <v>0.19705591110790133</v>
          </cell>
          <cell r="G1548" t="str">
            <v>199410BREMN</v>
          </cell>
          <cell r="H1548" t="str">
            <v>199410MN</v>
          </cell>
        </row>
        <row r="1549">
          <cell r="E1549">
            <v>0.1970252347236833</v>
          </cell>
          <cell r="G1549" t="str">
            <v>199411BISMN</v>
          </cell>
          <cell r="H1549" t="str">
            <v>199411MN</v>
          </cell>
        </row>
        <row r="1550">
          <cell r="E1550">
            <v>0.19716350750333156</v>
          </cell>
          <cell r="G1550" t="str">
            <v>199411BLPMN</v>
          </cell>
          <cell r="H1550" t="str">
            <v>199411MN</v>
          </cell>
        </row>
        <row r="1551">
          <cell r="E1551">
            <v>0.19705591110790133</v>
          </cell>
          <cell r="G1551" t="str">
            <v>199413BISMN</v>
          </cell>
          <cell r="H1551" t="str">
            <v>199413MN</v>
          </cell>
        </row>
        <row r="1552">
          <cell r="E1552">
            <v>0.22099659394212148</v>
          </cell>
          <cell r="G1552" t="str">
            <v>199413BLPMN</v>
          </cell>
          <cell r="H1552" t="str">
            <v>199413MN</v>
          </cell>
        </row>
        <row r="1553">
          <cell r="E1553">
            <v>0.19705591110790133</v>
          </cell>
          <cell r="G1553" t="str">
            <v>199413BCRMN</v>
          </cell>
          <cell r="H1553" t="str">
            <v>199413MN</v>
          </cell>
        </row>
        <row r="1554">
          <cell r="E1554">
            <v>0.24584448265614053</v>
          </cell>
          <cell r="G1554" t="str">
            <v>199414BISMN</v>
          </cell>
          <cell r="H1554" t="str">
            <v>199414MN</v>
          </cell>
        </row>
        <row r="1555">
          <cell r="E1555">
            <v>0.24599300346400121</v>
          </cell>
          <cell r="G1555" t="str">
            <v>199414BCRMN</v>
          </cell>
          <cell r="H1555" t="str">
            <v>199414MN</v>
          </cell>
        </row>
        <row r="1556">
          <cell r="E1556">
            <v>0.20112081521507355</v>
          </cell>
          <cell r="G1556" t="str">
            <v>199415BHNMN</v>
          </cell>
          <cell r="H1556" t="str">
            <v>199415MN</v>
          </cell>
        </row>
        <row r="1557">
          <cell r="E1557">
            <v>0.17334418105094218</v>
          </cell>
          <cell r="G1557" t="str">
            <v>199416BHNMN</v>
          </cell>
          <cell r="H1557" t="str">
            <v>199416MN</v>
          </cell>
        </row>
        <row r="1558">
          <cell r="E1558">
            <v>0.20918899006935979</v>
          </cell>
          <cell r="G1558" t="str">
            <v>199416BISMN</v>
          </cell>
          <cell r="H1558" t="str">
            <v>199416MN</v>
          </cell>
        </row>
        <row r="1559">
          <cell r="E1559">
            <v>0.22133492945614908</v>
          </cell>
          <cell r="G1559" t="str">
            <v>199417BNBMN</v>
          </cell>
          <cell r="H1559" t="str">
            <v>199417MN</v>
          </cell>
        </row>
        <row r="1560">
          <cell r="E1560">
            <v>0.23360252886053168</v>
          </cell>
          <cell r="G1560" t="str">
            <v>199418BECMN</v>
          </cell>
          <cell r="H1560" t="str">
            <v>199418MN</v>
          </cell>
        </row>
        <row r="1561">
          <cell r="E1561">
            <v>0.23315066874470136</v>
          </cell>
          <cell r="G1561" t="str">
            <v>199418BISMN</v>
          </cell>
          <cell r="H1561" t="str">
            <v>199418MN</v>
          </cell>
        </row>
        <row r="1562">
          <cell r="E1562">
            <v>0.24599300346400124</v>
          </cell>
          <cell r="G1562" t="str">
            <v>199418BLPMN</v>
          </cell>
          <cell r="H1562" t="str">
            <v>199418MN</v>
          </cell>
        </row>
        <row r="1563">
          <cell r="E1563">
            <v>0.25846140858018302</v>
          </cell>
          <cell r="G1563" t="str">
            <v>199418BNBMN</v>
          </cell>
          <cell r="H1563" t="str">
            <v>199418MN</v>
          </cell>
        </row>
        <row r="1564">
          <cell r="E1564">
            <v>0.2500884820453424</v>
          </cell>
          <cell r="G1564" t="str">
            <v>199418BCRMN</v>
          </cell>
          <cell r="H1564" t="str">
            <v>199418MN</v>
          </cell>
        </row>
        <row r="1565">
          <cell r="E1565">
            <v>0.24582577043497311</v>
          </cell>
          <cell r="G1565" t="str">
            <v>199419BISMN</v>
          </cell>
          <cell r="H1565" t="str">
            <v>199419MN</v>
          </cell>
        </row>
        <row r="1566">
          <cell r="E1566">
            <v>0.25045548654424127</v>
          </cell>
          <cell r="G1566" t="str">
            <v>199419BNBMN</v>
          </cell>
          <cell r="H1566" t="str">
            <v>199419MN</v>
          </cell>
        </row>
        <row r="1567">
          <cell r="E1567">
            <v>0.27114749963100282</v>
          </cell>
          <cell r="G1567" t="str">
            <v>199419BSOMN</v>
          </cell>
          <cell r="H1567" t="str">
            <v>199419MN</v>
          </cell>
        </row>
        <row r="1568">
          <cell r="E1568">
            <v>0.21910104193928329</v>
          </cell>
          <cell r="G1568" t="str">
            <v>199420BLPMN</v>
          </cell>
          <cell r="H1568" t="str">
            <v>199420MN</v>
          </cell>
        </row>
        <row r="1569">
          <cell r="E1569">
            <v>0.25832297797175574</v>
          </cell>
          <cell r="G1569" t="str">
            <v>199420BMEMN</v>
          </cell>
          <cell r="H1569" t="str">
            <v>199420MN</v>
          </cell>
        </row>
        <row r="1570">
          <cell r="E1570">
            <v>0.19716350750333156</v>
          </cell>
          <cell r="G1570" t="str">
            <v>199420OTROSMN</v>
          </cell>
          <cell r="H1570" t="str">
            <v>199420MN</v>
          </cell>
        </row>
        <row r="1571">
          <cell r="E1571">
            <v>0.19716350750333156</v>
          </cell>
          <cell r="G1571" t="str">
            <v>199421BLPMN</v>
          </cell>
          <cell r="H1571" t="str">
            <v>199421MN</v>
          </cell>
        </row>
        <row r="1572">
          <cell r="E1572">
            <v>0.22106415354747155</v>
          </cell>
          <cell r="G1572" t="str">
            <v>199422BLPMN</v>
          </cell>
          <cell r="H1572" t="str">
            <v>199422MN</v>
          </cell>
        </row>
        <row r="1573">
          <cell r="E1573">
            <v>0.2090679117824803</v>
          </cell>
          <cell r="G1573" t="str">
            <v>199423BHNMN</v>
          </cell>
          <cell r="H1573" t="str">
            <v>199423MN</v>
          </cell>
        </row>
        <row r="1574">
          <cell r="E1574">
            <v>0.20173322858171999</v>
          </cell>
          <cell r="G1574" t="str">
            <v>199423BISMN</v>
          </cell>
          <cell r="H1574" t="str">
            <v>199423MN</v>
          </cell>
        </row>
        <row r="1575">
          <cell r="E1575">
            <v>0.21635951326909758</v>
          </cell>
          <cell r="G1575" t="str">
            <v>199423BLPMN</v>
          </cell>
          <cell r="H1575" t="str">
            <v>199423MN</v>
          </cell>
        </row>
        <row r="1576">
          <cell r="E1576">
            <v>0.21511865921798901</v>
          </cell>
          <cell r="G1576" t="str">
            <v>199423BCRMN</v>
          </cell>
          <cell r="H1576" t="str">
            <v>199423MN</v>
          </cell>
        </row>
        <row r="1577">
          <cell r="E1577">
            <v>0.16172541654837325</v>
          </cell>
          <cell r="G1577" t="str">
            <v>199425BLPMN</v>
          </cell>
          <cell r="H1577" t="str">
            <v>199425MN</v>
          </cell>
        </row>
        <row r="1578">
          <cell r="E1578">
            <v>0.20413820880290251</v>
          </cell>
          <cell r="G1578" t="str">
            <v>199426BHNMN</v>
          </cell>
          <cell r="H1578" t="str">
            <v>199426MN</v>
          </cell>
        </row>
        <row r="1579">
          <cell r="E1579">
            <v>0.22130104208505064</v>
          </cell>
          <cell r="G1579" t="str">
            <v>199426BNBMN</v>
          </cell>
          <cell r="H1579" t="str">
            <v>199426MN</v>
          </cell>
        </row>
        <row r="1580">
          <cell r="E1580">
            <v>0.19716350750333156</v>
          </cell>
          <cell r="G1580" t="str">
            <v>199426BCTMN</v>
          </cell>
          <cell r="H1580" t="str">
            <v>199426MN</v>
          </cell>
        </row>
        <row r="1581">
          <cell r="E1581">
            <v>0.20906791178248033</v>
          </cell>
          <cell r="G1581" t="str">
            <v>199427BHNMN</v>
          </cell>
          <cell r="H1581" t="str">
            <v>199427MN</v>
          </cell>
        </row>
        <row r="1582">
          <cell r="E1582">
            <v>0.21392052061449382</v>
          </cell>
          <cell r="G1582" t="str">
            <v>199427BLPMN</v>
          </cell>
          <cell r="H1582" t="str">
            <v>199427MN</v>
          </cell>
        </row>
        <row r="1583">
          <cell r="E1583">
            <v>0.18516226409611636</v>
          </cell>
          <cell r="G1583" t="str">
            <v>199428BUNMN</v>
          </cell>
          <cell r="H1583" t="str">
            <v>199428MN</v>
          </cell>
        </row>
        <row r="1584">
          <cell r="E1584">
            <v>0.17578531136972222</v>
          </cell>
          <cell r="G1584" t="str">
            <v>199429BISMN</v>
          </cell>
          <cell r="H1584" t="str">
            <v>199429MN</v>
          </cell>
        </row>
        <row r="1585">
          <cell r="E1585">
            <v>0.17346915926097228</v>
          </cell>
          <cell r="G1585" t="str">
            <v>199429BUNMN</v>
          </cell>
          <cell r="H1585" t="str">
            <v>199429MN</v>
          </cell>
        </row>
        <row r="1586">
          <cell r="E1586">
            <v>0.14734147971262357</v>
          </cell>
          <cell r="G1586" t="str">
            <v>199430BBAMN</v>
          </cell>
          <cell r="H1586" t="str">
            <v>199430MN</v>
          </cell>
        </row>
        <row r="1587">
          <cell r="E1587">
            <v>0.15588520955493368</v>
          </cell>
          <cell r="G1587" t="str">
            <v>199430BHNMN</v>
          </cell>
          <cell r="H1587" t="str">
            <v>199430MN</v>
          </cell>
        </row>
        <row r="1588">
          <cell r="E1588">
            <v>0.16665189189133725</v>
          </cell>
          <cell r="G1588" t="str">
            <v>199430BISMN</v>
          </cell>
          <cell r="H1588" t="str">
            <v>199430MN</v>
          </cell>
        </row>
        <row r="1589">
          <cell r="E1589">
            <v>0.17607818195064645</v>
          </cell>
          <cell r="G1589" t="str">
            <v>199431BISMN</v>
          </cell>
          <cell r="H1589" t="str">
            <v>199431MN</v>
          </cell>
        </row>
        <row r="1590">
          <cell r="E1590">
            <v>0.18299962987863908</v>
          </cell>
          <cell r="G1590" t="str">
            <v>199431BLPMN</v>
          </cell>
          <cell r="H1590" t="str">
            <v>199431MN</v>
          </cell>
        </row>
        <row r="1591">
          <cell r="E1591">
            <v>0.17556088725094665</v>
          </cell>
          <cell r="G1591" t="str">
            <v>199432BISMN</v>
          </cell>
          <cell r="H1591" t="str">
            <v>199432MN</v>
          </cell>
        </row>
        <row r="1592">
          <cell r="E1592">
            <v>0.17091032200418815</v>
          </cell>
          <cell r="G1592" t="str">
            <v>199432BLPMN</v>
          </cell>
          <cell r="H1592" t="str">
            <v>199432MN</v>
          </cell>
        </row>
        <row r="1593">
          <cell r="E1593">
            <v>0.15600582186146905</v>
          </cell>
          <cell r="G1593" t="str">
            <v>199433BNBMN</v>
          </cell>
          <cell r="H1593" t="str">
            <v>199433MN</v>
          </cell>
        </row>
        <row r="1594">
          <cell r="E1594">
            <v>0.15500258045368223</v>
          </cell>
          <cell r="G1594" t="str">
            <v>199434BBAMN</v>
          </cell>
          <cell r="H1594" t="str">
            <v>199434MN</v>
          </cell>
        </row>
        <row r="1595">
          <cell r="E1595">
            <v>0.16172541654837325</v>
          </cell>
          <cell r="G1595" t="str">
            <v>199434BECMN</v>
          </cell>
          <cell r="H1595" t="str">
            <v>199434MN</v>
          </cell>
        </row>
        <row r="1596">
          <cell r="E1596">
            <v>0.16176167067100478</v>
          </cell>
          <cell r="G1596" t="str">
            <v>199434BISMN</v>
          </cell>
          <cell r="H1596" t="str">
            <v>199434MN</v>
          </cell>
        </row>
        <row r="1597">
          <cell r="E1597">
            <v>0.1559383823214413</v>
          </cell>
          <cell r="G1597" t="str">
            <v>199434BNBMN</v>
          </cell>
          <cell r="H1597" t="str">
            <v>199434MN</v>
          </cell>
        </row>
        <row r="1598">
          <cell r="E1598">
            <v>0.18165760200915582</v>
          </cell>
          <cell r="G1598" t="str">
            <v>199435BHNMN</v>
          </cell>
          <cell r="H1598" t="str">
            <v>199435MN</v>
          </cell>
        </row>
        <row r="1599">
          <cell r="E1599">
            <v>0.23307557898534137</v>
          </cell>
          <cell r="G1599" t="str">
            <v>199435BINMN</v>
          </cell>
          <cell r="H1599" t="str">
            <v>199435MN</v>
          </cell>
        </row>
        <row r="1600">
          <cell r="E1600">
            <v>0.14450782087118075</v>
          </cell>
          <cell r="G1600" t="str">
            <v>199435BNBMN</v>
          </cell>
          <cell r="H1600" t="str">
            <v>199435MN</v>
          </cell>
        </row>
        <row r="1601">
          <cell r="E1601">
            <v>0.17925946139067486</v>
          </cell>
          <cell r="G1601" t="str">
            <v>199435BCTMN</v>
          </cell>
          <cell r="H1601" t="str">
            <v>199435MN</v>
          </cell>
        </row>
        <row r="1602">
          <cell r="E1602">
            <v>0.19705591110790133</v>
          </cell>
          <cell r="G1602" t="str">
            <v>199436BINMN</v>
          </cell>
          <cell r="H1602" t="str">
            <v>199436MN</v>
          </cell>
        </row>
        <row r="1603">
          <cell r="E1603">
            <v>0.17579545204292193</v>
          </cell>
          <cell r="G1603" t="str">
            <v>199436BNBMN</v>
          </cell>
          <cell r="H1603" t="str">
            <v>199436MN</v>
          </cell>
        </row>
        <row r="1604">
          <cell r="E1604">
            <v>0.1850199627047866</v>
          </cell>
          <cell r="G1604" t="str">
            <v>199436BREMN</v>
          </cell>
          <cell r="H1604" t="str">
            <v>199436MN</v>
          </cell>
        </row>
        <row r="1605">
          <cell r="E1605">
            <v>0.16179794605742215</v>
          </cell>
          <cell r="G1605" t="str">
            <v>199436BCRMN</v>
          </cell>
          <cell r="H1605" t="str">
            <v>199436MN</v>
          </cell>
        </row>
        <row r="1606">
          <cell r="E1606">
            <v>0.18497259226141649</v>
          </cell>
          <cell r="G1606" t="str">
            <v>199438BLPMN</v>
          </cell>
          <cell r="H1606" t="str">
            <v>199438MN</v>
          </cell>
        </row>
        <row r="1607">
          <cell r="E1607">
            <v>0.18125255406926821</v>
          </cell>
          <cell r="G1607" t="str">
            <v>199439BHNMN</v>
          </cell>
          <cell r="H1607" t="str">
            <v>199439MN</v>
          </cell>
        </row>
        <row r="1608">
          <cell r="E1608">
            <v>0.17912606368163542</v>
          </cell>
          <cell r="G1608" t="str">
            <v>199440BHNMN</v>
          </cell>
          <cell r="H1608" t="str">
            <v>199440MN</v>
          </cell>
        </row>
        <row r="1609">
          <cell r="E1609">
            <v>0.20918899006935979</v>
          </cell>
          <cell r="G1609" t="str">
            <v>199440BLPMN</v>
          </cell>
          <cell r="H1609" t="str">
            <v>199440MN</v>
          </cell>
        </row>
        <row r="1610">
          <cell r="E1610">
            <v>0.16104060087851127</v>
          </cell>
          <cell r="G1610" t="str">
            <v>199440BSCMN</v>
          </cell>
          <cell r="H1610" t="str">
            <v>199440MN</v>
          </cell>
        </row>
        <row r="1611">
          <cell r="E1611">
            <v>0.1702868344747146</v>
          </cell>
          <cell r="G1611" t="str">
            <v>199440BCRMN</v>
          </cell>
          <cell r="H1611" t="str">
            <v>199440MN</v>
          </cell>
        </row>
        <row r="1612">
          <cell r="E1612">
            <v>0.17326099278995177</v>
          </cell>
          <cell r="G1612" t="str">
            <v>199441BHNMN</v>
          </cell>
          <cell r="H1612" t="str">
            <v>199441MN</v>
          </cell>
        </row>
        <row r="1613">
          <cell r="E1613">
            <v>0.22092908794389921</v>
          </cell>
          <cell r="G1613" t="str">
            <v>199441BINMN</v>
          </cell>
          <cell r="H1613" t="str">
            <v>199441MN</v>
          </cell>
        </row>
        <row r="1614">
          <cell r="E1614">
            <v>0.16938195084111629</v>
          </cell>
          <cell r="G1614" t="str">
            <v>199441BNBMN</v>
          </cell>
          <cell r="H1614" t="str">
            <v>199441MN</v>
          </cell>
        </row>
        <row r="1615">
          <cell r="E1615">
            <v>0.22092908794389921</v>
          </cell>
          <cell r="G1615" t="str">
            <v>199442BINMN</v>
          </cell>
          <cell r="H1615" t="str">
            <v>199442MN</v>
          </cell>
        </row>
        <row r="1616">
          <cell r="E1616">
            <v>0.1502424943901024</v>
          </cell>
          <cell r="G1616" t="str">
            <v>199442BLPMN</v>
          </cell>
          <cell r="H1616" t="str">
            <v>199442MN</v>
          </cell>
        </row>
        <row r="1617">
          <cell r="E1617">
            <v>0.16179794605742215</v>
          </cell>
          <cell r="G1617" t="str">
            <v>199442BNBMN</v>
          </cell>
          <cell r="H1617" t="str">
            <v>199442MN</v>
          </cell>
        </row>
        <row r="1618">
          <cell r="E1618">
            <v>0.16172541654837322</v>
          </cell>
          <cell r="G1618" t="str">
            <v>199442BREMN</v>
          </cell>
          <cell r="H1618" t="str">
            <v>199442MN</v>
          </cell>
        </row>
        <row r="1619">
          <cell r="E1619">
            <v>0.22454834546100291</v>
          </cell>
          <cell r="G1619" t="str">
            <v>199443BINMN</v>
          </cell>
          <cell r="H1619" t="str">
            <v>199443MN</v>
          </cell>
        </row>
        <row r="1620">
          <cell r="E1620">
            <v>0.16938195084111629</v>
          </cell>
          <cell r="G1620" t="str">
            <v>199443BNBMN</v>
          </cell>
          <cell r="H1620" t="str">
            <v>199443MN</v>
          </cell>
        </row>
        <row r="1621">
          <cell r="E1621">
            <v>0.17328594144640161</v>
          </cell>
          <cell r="G1621" t="str">
            <v>199444BHNMN</v>
          </cell>
          <cell r="H1621" t="str">
            <v>199444MN</v>
          </cell>
        </row>
        <row r="1622">
          <cell r="E1622">
            <v>0.23315066874470136</v>
          </cell>
          <cell r="G1622" t="str">
            <v>199444BINMN</v>
          </cell>
          <cell r="H1622" t="str">
            <v>199444MN</v>
          </cell>
        </row>
        <row r="1623">
          <cell r="E1623">
            <v>0.16179794605742215</v>
          </cell>
          <cell r="G1623" t="str">
            <v>199444BISMN</v>
          </cell>
          <cell r="H1623" t="str">
            <v>199444MN</v>
          </cell>
        </row>
        <row r="1624">
          <cell r="E1624">
            <v>0.15022684765186817</v>
          </cell>
          <cell r="G1624" t="str">
            <v>199444BLPMN</v>
          </cell>
          <cell r="H1624" t="str">
            <v>199444MN</v>
          </cell>
        </row>
        <row r="1625">
          <cell r="E1625">
            <v>0.20397082482874634</v>
          </cell>
          <cell r="G1625" t="str">
            <v>199444BCRMN</v>
          </cell>
          <cell r="H1625" t="str">
            <v>199444MN</v>
          </cell>
        </row>
        <row r="1626">
          <cell r="E1626">
            <v>0.17334418105094218</v>
          </cell>
          <cell r="G1626" t="str">
            <v>199445BHNMN</v>
          </cell>
          <cell r="H1626" t="str">
            <v>199445MN</v>
          </cell>
        </row>
        <row r="1627">
          <cell r="E1627">
            <v>0.24202323992789154</v>
          </cell>
          <cell r="G1627" t="str">
            <v>199445BINMN</v>
          </cell>
          <cell r="H1627" t="str">
            <v>199445MN</v>
          </cell>
        </row>
        <row r="1628">
          <cell r="E1628">
            <v>0.17321943774147552</v>
          </cell>
          <cell r="G1628" t="str">
            <v>199445BLPMN</v>
          </cell>
          <cell r="H1628" t="str">
            <v>199445MN</v>
          </cell>
        </row>
        <row r="1629">
          <cell r="E1629">
            <v>0.16938195084111629</v>
          </cell>
          <cell r="G1629" t="str">
            <v>199445BNBMN</v>
          </cell>
          <cell r="H1629" t="str">
            <v>199445MN</v>
          </cell>
        </row>
        <row r="1630">
          <cell r="E1630">
            <v>0.16753137672341473</v>
          </cell>
          <cell r="G1630" t="str">
            <v>199446BHNMN</v>
          </cell>
          <cell r="H1630" t="str">
            <v>199446MN</v>
          </cell>
        </row>
        <row r="1631">
          <cell r="E1631">
            <v>0.17908165532509246</v>
          </cell>
          <cell r="G1631" t="str">
            <v>199446BLPMN</v>
          </cell>
          <cell r="H1631" t="str">
            <v>199446MN</v>
          </cell>
        </row>
        <row r="1632">
          <cell r="E1632">
            <v>0.16009488929935389</v>
          </cell>
          <cell r="G1632" t="str">
            <v>199447BNBMN</v>
          </cell>
          <cell r="H1632" t="str">
            <v>199447MN</v>
          </cell>
        </row>
        <row r="1633">
          <cell r="E1633">
            <v>0.16307209091434013</v>
          </cell>
          <cell r="G1633" t="str">
            <v>199447BSCMN</v>
          </cell>
          <cell r="H1633" t="str">
            <v>199447MN</v>
          </cell>
        </row>
        <row r="1634">
          <cell r="E1634">
            <v>0.17251696073608946</v>
          </cell>
          <cell r="G1634" t="str">
            <v>199447BUNMN</v>
          </cell>
          <cell r="H1634" t="str">
            <v>199447MN</v>
          </cell>
        </row>
        <row r="1635">
          <cell r="E1635">
            <v>0.1973220725764436</v>
          </cell>
          <cell r="G1635" t="str">
            <v>199448BECMN</v>
          </cell>
          <cell r="H1635" t="str">
            <v>199448MN</v>
          </cell>
        </row>
        <row r="1636">
          <cell r="E1636">
            <v>0.18464188250690383</v>
          </cell>
          <cell r="G1636" t="str">
            <v>199448BLPMN</v>
          </cell>
          <cell r="H1636" t="str">
            <v>199448MN</v>
          </cell>
        </row>
        <row r="1637">
          <cell r="E1637">
            <v>0.18421894151195084</v>
          </cell>
          <cell r="G1637" t="str">
            <v>199448BNBMN</v>
          </cell>
          <cell r="H1637" t="str">
            <v>199448MN</v>
          </cell>
        </row>
        <row r="1638">
          <cell r="E1638">
            <v>0.17908334498012737</v>
          </cell>
          <cell r="G1638" t="str">
            <v>199449BECMN</v>
          </cell>
          <cell r="H1638" t="str">
            <v>199449MN</v>
          </cell>
        </row>
        <row r="1639">
          <cell r="E1639">
            <v>0.15225644127695284</v>
          </cell>
          <cell r="G1639" t="str">
            <v>199449BHNMN</v>
          </cell>
          <cell r="H1639" t="str">
            <v>199449MN</v>
          </cell>
        </row>
        <row r="1640">
          <cell r="E1640">
            <v>0.17310889278413236</v>
          </cell>
          <cell r="G1640" t="str">
            <v>199449BLPMN</v>
          </cell>
          <cell r="H1640" t="str">
            <v>199449MN</v>
          </cell>
        </row>
        <row r="1641">
          <cell r="E1641">
            <v>0.16938195084111629</v>
          </cell>
          <cell r="G1641" t="str">
            <v>199449BNBMN</v>
          </cell>
          <cell r="H1641" t="str">
            <v>199449MN</v>
          </cell>
        </row>
        <row r="1642">
          <cell r="E1642">
            <v>0.11601621235588211</v>
          </cell>
          <cell r="G1642" t="str">
            <v>199449BSCMN</v>
          </cell>
          <cell r="H1642" t="str">
            <v>199449MN</v>
          </cell>
        </row>
        <row r="1643">
          <cell r="E1643">
            <v>0.17321954188779962</v>
          </cell>
          <cell r="G1643" t="str">
            <v>199450BECMN</v>
          </cell>
          <cell r="H1643" t="str">
            <v>199450MN</v>
          </cell>
        </row>
        <row r="1644">
          <cell r="E1644">
            <v>0.16168918366869311</v>
          </cell>
          <cell r="G1644" t="str">
            <v>199450BHNMN</v>
          </cell>
          <cell r="H1644" t="str">
            <v>199450MN</v>
          </cell>
        </row>
        <row r="1645">
          <cell r="E1645">
            <v>0.1731076774904719</v>
          </cell>
          <cell r="G1645" t="str">
            <v>199450BLPMN</v>
          </cell>
          <cell r="H1645" t="str">
            <v>199450MN</v>
          </cell>
        </row>
        <row r="1646">
          <cell r="E1646">
            <v>0.20882630116895906</v>
          </cell>
          <cell r="G1646" t="str">
            <v>199450BSOMN</v>
          </cell>
          <cell r="H1646" t="str">
            <v>199450MN</v>
          </cell>
        </row>
        <row r="1647">
          <cell r="E1647">
            <v>0.18459476402979091</v>
          </cell>
          <cell r="G1647" t="str">
            <v>199450BUNMN</v>
          </cell>
          <cell r="H1647" t="str">
            <v>199450MN</v>
          </cell>
        </row>
        <row r="1648">
          <cell r="E1648">
            <v>0.14626680240679316</v>
          </cell>
          <cell r="G1648" t="str">
            <v>199451BHNMN</v>
          </cell>
          <cell r="H1648" t="str">
            <v>199451MN</v>
          </cell>
        </row>
        <row r="1649">
          <cell r="E1649">
            <v>0.19077390034472416</v>
          </cell>
          <cell r="G1649" t="str">
            <v>199451BLPMN</v>
          </cell>
          <cell r="H1649" t="str">
            <v>199451MN</v>
          </cell>
        </row>
        <row r="1650">
          <cell r="E1650">
            <v>0.2091284281301824</v>
          </cell>
          <cell r="G1650" t="str">
            <v>199451BSOMN</v>
          </cell>
          <cell r="H1650" t="str">
            <v>199451MN</v>
          </cell>
        </row>
        <row r="1651">
          <cell r="E1651">
            <v>0.17459391662889834</v>
          </cell>
          <cell r="G1651" t="str">
            <v>199452BHNMN</v>
          </cell>
          <cell r="H1651" t="str">
            <v>199452MN</v>
          </cell>
        </row>
        <row r="1652">
          <cell r="E1652">
            <v>0.20817423594116979</v>
          </cell>
          <cell r="G1652" t="str">
            <v>199452BLPMN</v>
          </cell>
          <cell r="H1652" t="str">
            <v>199452MN</v>
          </cell>
        </row>
        <row r="1653">
          <cell r="E1653">
            <v>0.16938195084111629</v>
          </cell>
          <cell r="G1653" t="str">
            <v>199452BNBMN</v>
          </cell>
          <cell r="H1653" t="str">
            <v>199452MN</v>
          </cell>
        </row>
        <row r="1654">
          <cell r="E1654">
            <v>0.20894701563389706</v>
          </cell>
          <cell r="G1654" t="str">
            <v>199452BSOMN</v>
          </cell>
          <cell r="H1654" t="str">
            <v>199452MN</v>
          </cell>
        </row>
        <row r="1655">
          <cell r="E1655">
            <v>0.20834525110793201</v>
          </cell>
          <cell r="G1655" t="str">
            <v>199452BUNMN</v>
          </cell>
          <cell r="H1655" t="str">
            <v>199452MN</v>
          </cell>
        </row>
        <row r="1656">
          <cell r="E1656">
            <v>0.1966198605127045</v>
          </cell>
          <cell r="G1656" t="str">
            <v>19951BLPMN</v>
          </cell>
          <cell r="H1656" t="str">
            <v>19951MN</v>
          </cell>
        </row>
        <row r="1657">
          <cell r="E1657">
            <v>0.19716350750333156</v>
          </cell>
          <cell r="G1657" t="str">
            <v>19951BCRMN</v>
          </cell>
          <cell r="H1657" t="str">
            <v>19951MN</v>
          </cell>
        </row>
        <row r="1658">
          <cell r="E1658">
            <v>0.20882630116895906</v>
          </cell>
          <cell r="G1658" t="str">
            <v>19951BUNMN</v>
          </cell>
          <cell r="H1658" t="str">
            <v>19951MN</v>
          </cell>
        </row>
        <row r="1659">
          <cell r="E1659">
            <v>0.15789169844597506</v>
          </cell>
          <cell r="G1659" t="str">
            <v>19952BNBMN</v>
          </cell>
          <cell r="H1659" t="str">
            <v>19952MN</v>
          </cell>
        </row>
        <row r="1660">
          <cell r="E1660">
            <v>0.212041365164443</v>
          </cell>
          <cell r="G1660" t="str">
            <v>19952BUNMN</v>
          </cell>
          <cell r="H1660" t="str">
            <v>19952MN</v>
          </cell>
        </row>
        <row r="1661">
          <cell r="E1661">
            <v>0.19089749376716333</v>
          </cell>
          <cell r="G1661" t="str">
            <v>19953BBAMN</v>
          </cell>
          <cell r="H1661" t="str">
            <v>19953MN</v>
          </cell>
        </row>
        <row r="1662">
          <cell r="E1662">
            <v>0.14734147971262357</v>
          </cell>
          <cell r="G1662" t="str">
            <v>19953BLPMN</v>
          </cell>
          <cell r="H1662" t="str">
            <v>19953MN</v>
          </cell>
        </row>
        <row r="1663">
          <cell r="E1663">
            <v>0.18525729042744432</v>
          </cell>
          <cell r="G1663" t="str">
            <v>19953BNBMN</v>
          </cell>
          <cell r="H1663" t="str">
            <v>19953MN</v>
          </cell>
        </row>
        <row r="1664">
          <cell r="E1664">
            <v>0.22106415354747155</v>
          </cell>
          <cell r="G1664" t="str">
            <v>19953BUNMN</v>
          </cell>
          <cell r="H1664" t="str">
            <v>19953MN</v>
          </cell>
        </row>
        <row r="1665">
          <cell r="E1665">
            <v>0.19960611888207921</v>
          </cell>
          <cell r="G1665" t="str">
            <v>19954BBAMN</v>
          </cell>
          <cell r="H1665" t="str">
            <v>19954MN</v>
          </cell>
        </row>
        <row r="1666">
          <cell r="E1666">
            <v>0.19109436593486429</v>
          </cell>
          <cell r="G1666" t="str">
            <v>19954BHNMN</v>
          </cell>
          <cell r="H1666" t="str">
            <v>19954MN</v>
          </cell>
        </row>
        <row r="1667">
          <cell r="E1667">
            <v>0.15789169844597506</v>
          </cell>
          <cell r="G1667" t="str">
            <v>19954BNBMN</v>
          </cell>
          <cell r="H1667" t="str">
            <v>19954MN</v>
          </cell>
        </row>
        <row r="1668">
          <cell r="E1668">
            <v>0.19641352939262213</v>
          </cell>
          <cell r="G1668" t="str">
            <v>19954BREMN</v>
          </cell>
          <cell r="H1668" t="str">
            <v>19954MN</v>
          </cell>
        </row>
        <row r="1669">
          <cell r="E1669">
            <v>0.18513716406172631</v>
          </cell>
          <cell r="G1669" t="str">
            <v>19955BBAMN</v>
          </cell>
          <cell r="H1669" t="str">
            <v>19955MN</v>
          </cell>
        </row>
        <row r="1670">
          <cell r="E1670">
            <v>0.15116114558979546</v>
          </cell>
          <cell r="G1670" t="str">
            <v>19955BLPMN</v>
          </cell>
          <cell r="H1670" t="str">
            <v>19955MN</v>
          </cell>
        </row>
        <row r="1671">
          <cell r="E1671">
            <v>0.19119556477698921</v>
          </cell>
          <cell r="G1671" t="str">
            <v>19955BREMN</v>
          </cell>
          <cell r="H1671" t="str">
            <v>19955MN</v>
          </cell>
        </row>
        <row r="1672">
          <cell r="E1672">
            <v>0.19609437746692793</v>
          </cell>
          <cell r="G1672" t="str">
            <v>19955BUNMN</v>
          </cell>
          <cell r="H1672" t="str">
            <v>19955MN</v>
          </cell>
        </row>
        <row r="1673">
          <cell r="E1673">
            <v>0.1861703210641793</v>
          </cell>
          <cell r="G1673" t="str">
            <v>19956BBAMN</v>
          </cell>
          <cell r="H1673" t="str">
            <v>19956MN</v>
          </cell>
        </row>
        <row r="1674">
          <cell r="E1674">
            <v>0.15349728749372465</v>
          </cell>
          <cell r="G1674" t="str">
            <v>19956BLPMN</v>
          </cell>
          <cell r="H1674" t="str">
            <v>19956MN</v>
          </cell>
        </row>
        <row r="1675">
          <cell r="E1675">
            <v>0.15789169844597506</v>
          </cell>
          <cell r="G1675" t="str">
            <v>19956BNBMN</v>
          </cell>
          <cell r="H1675" t="str">
            <v>19956MN</v>
          </cell>
        </row>
        <row r="1676">
          <cell r="E1676">
            <v>0.21040044677853842</v>
          </cell>
          <cell r="G1676" t="str">
            <v>19956BUNMN</v>
          </cell>
          <cell r="H1676" t="str">
            <v>19956MN</v>
          </cell>
        </row>
        <row r="1677">
          <cell r="E1677">
            <v>0.19089238644484641</v>
          </cell>
          <cell r="G1677" t="str">
            <v>19957BBAMN</v>
          </cell>
          <cell r="H1677" t="str">
            <v>19957MN</v>
          </cell>
        </row>
        <row r="1678">
          <cell r="E1678">
            <v>0.16168918366869311</v>
          </cell>
          <cell r="G1678" t="str">
            <v>19957BHNMN</v>
          </cell>
          <cell r="H1678" t="str">
            <v>19957MN</v>
          </cell>
        </row>
        <row r="1679">
          <cell r="E1679">
            <v>0.17346915926097228</v>
          </cell>
          <cell r="G1679" t="str">
            <v>19957BNBMN</v>
          </cell>
          <cell r="H1679" t="str">
            <v>19957MN</v>
          </cell>
        </row>
        <row r="1680">
          <cell r="E1680">
            <v>0.20409669152990983</v>
          </cell>
          <cell r="G1680" t="str">
            <v>19957BUNMN</v>
          </cell>
          <cell r="H1680" t="str">
            <v>19957MN</v>
          </cell>
        </row>
        <row r="1681">
          <cell r="E1681">
            <v>0.19944880574561852</v>
          </cell>
          <cell r="G1681" t="str">
            <v>19958BBAMN</v>
          </cell>
          <cell r="H1681" t="str">
            <v>19958MN</v>
          </cell>
        </row>
        <row r="1682">
          <cell r="E1682">
            <v>0.17635519891156123</v>
          </cell>
          <cell r="G1682" t="str">
            <v>19958BHNMN</v>
          </cell>
          <cell r="H1682" t="str">
            <v>19958MN</v>
          </cell>
        </row>
        <row r="1683">
          <cell r="E1683">
            <v>0.18516226409611636</v>
          </cell>
          <cell r="G1683" t="str">
            <v>19958BISMN</v>
          </cell>
          <cell r="H1683" t="str">
            <v>19958MN</v>
          </cell>
        </row>
        <row r="1684">
          <cell r="E1684">
            <v>0.20110780855411872</v>
          </cell>
          <cell r="G1684" t="str">
            <v>19958BLPMN</v>
          </cell>
          <cell r="H1684" t="str">
            <v>19958MN</v>
          </cell>
        </row>
        <row r="1685">
          <cell r="E1685">
            <v>0.23670436341299536</v>
          </cell>
          <cell r="G1685" t="str">
            <v>19959BBAMN</v>
          </cell>
          <cell r="H1685" t="str">
            <v>19959MN</v>
          </cell>
        </row>
        <row r="1686">
          <cell r="E1686">
            <v>0.21125473704203709</v>
          </cell>
          <cell r="G1686" t="str">
            <v>19959BHNMN</v>
          </cell>
          <cell r="H1686" t="str">
            <v>19959MN</v>
          </cell>
        </row>
        <row r="1687">
          <cell r="E1687">
            <v>0.20211454715957405</v>
          </cell>
          <cell r="G1687" t="str">
            <v>19959BLPMN</v>
          </cell>
          <cell r="H1687" t="str">
            <v>19959MN</v>
          </cell>
        </row>
        <row r="1688">
          <cell r="E1688">
            <v>0.15789169844597506</v>
          </cell>
          <cell r="G1688" t="str">
            <v>19959BNBMN</v>
          </cell>
          <cell r="H1688" t="str">
            <v>19959MN</v>
          </cell>
        </row>
        <row r="1689">
          <cell r="E1689">
            <v>0.22540162656476226</v>
          </cell>
          <cell r="G1689" t="str">
            <v>19959BUNMN</v>
          </cell>
          <cell r="H1689" t="str">
            <v>19959MN</v>
          </cell>
        </row>
        <row r="1690">
          <cell r="E1690">
            <v>0.23250121638349991</v>
          </cell>
          <cell r="G1690" t="str">
            <v>199510BBAMN</v>
          </cell>
          <cell r="H1690" t="str">
            <v>199510MN</v>
          </cell>
        </row>
        <row r="1691">
          <cell r="E1691">
            <v>0.204022920035136</v>
          </cell>
          <cell r="G1691" t="str">
            <v>199510BHNMN</v>
          </cell>
          <cell r="H1691" t="str">
            <v>199510MN</v>
          </cell>
        </row>
        <row r="1692">
          <cell r="E1692">
            <v>0.18000582165916873</v>
          </cell>
          <cell r="G1692" t="str">
            <v>199510BLPMN</v>
          </cell>
          <cell r="H1692" t="str">
            <v>199510MN</v>
          </cell>
        </row>
        <row r="1693">
          <cell r="E1693">
            <v>0.20912234925610015</v>
          </cell>
          <cell r="G1693" t="str">
            <v>199510BUNMN</v>
          </cell>
          <cell r="H1693" t="str">
            <v>199510MN</v>
          </cell>
        </row>
        <row r="1694">
          <cell r="E1694">
            <v>0.22516841555072345</v>
          </cell>
          <cell r="G1694" t="str">
            <v>199511BBAMN</v>
          </cell>
          <cell r="H1694" t="str">
            <v>199511MN</v>
          </cell>
        </row>
        <row r="1695">
          <cell r="E1695">
            <v>0.19684117641837506</v>
          </cell>
          <cell r="G1695" t="str">
            <v>199511BHNMN</v>
          </cell>
          <cell r="H1695" t="str">
            <v>199511MN</v>
          </cell>
        </row>
        <row r="1696">
          <cell r="E1696">
            <v>0.16937472724239533</v>
          </cell>
          <cell r="G1696" t="str">
            <v>199511BLPMN</v>
          </cell>
          <cell r="H1696" t="str">
            <v>199511MN</v>
          </cell>
        </row>
        <row r="1697">
          <cell r="E1697">
            <v>0.15789169844597506</v>
          </cell>
          <cell r="G1697" t="str">
            <v>199511BNBMN</v>
          </cell>
          <cell r="H1697" t="str">
            <v>199511MN</v>
          </cell>
        </row>
        <row r="1698">
          <cell r="E1698">
            <v>0.21918664486499237</v>
          </cell>
          <cell r="G1698" t="str">
            <v>199511BUNMN</v>
          </cell>
          <cell r="H1698" t="str">
            <v>199511MN</v>
          </cell>
        </row>
        <row r="1699">
          <cell r="E1699">
            <v>0.18526253518443683</v>
          </cell>
          <cell r="G1699" t="str">
            <v>199512BLPMN</v>
          </cell>
          <cell r="H1699" t="str">
            <v>199512MN</v>
          </cell>
        </row>
        <row r="1700">
          <cell r="E1700">
            <v>0.15789169844597506</v>
          </cell>
          <cell r="G1700" t="str">
            <v>199512BNBMN</v>
          </cell>
          <cell r="H1700" t="str">
            <v>199512MN</v>
          </cell>
        </row>
        <row r="1701">
          <cell r="E1701">
            <v>0.22090660379002447</v>
          </cell>
          <cell r="G1701" t="str">
            <v>199512BUNMN</v>
          </cell>
          <cell r="H1701" t="str">
            <v>199512MN</v>
          </cell>
        </row>
        <row r="1702">
          <cell r="E1702">
            <v>0.22451639955171138</v>
          </cell>
          <cell r="G1702" t="str">
            <v>199513BBAMN</v>
          </cell>
          <cell r="H1702" t="str">
            <v>199513MN</v>
          </cell>
        </row>
        <row r="1703">
          <cell r="E1703">
            <v>0.18025912831025356</v>
          </cell>
          <cell r="G1703" t="str">
            <v>199513BLPMN</v>
          </cell>
          <cell r="H1703" t="str">
            <v>199513MN</v>
          </cell>
        </row>
        <row r="1704">
          <cell r="E1704">
            <v>0.165726937637349</v>
          </cell>
          <cell r="G1704" t="str">
            <v>199513BCRMN</v>
          </cell>
          <cell r="H1704" t="str">
            <v>199513MN</v>
          </cell>
        </row>
        <row r="1705">
          <cell r="E1705">
            <v>0.22092908794389921</v>
          </cell>
          <cell r="G1705" t="str">
            <v>199513BUNMN</v>
          </cell>
          <cell r="H1705" t="str">
            <v>199513MN</v>
          </cell>
        </row>
        <row r="1706">
          <cell r="E1706">
            <v>0.22620181319606325</v>
          </cell>
          <cell r="G1706" t="str">
            <v>199514BBAMN</v>
          </cell>
          <cell r="H1706" t="str">
            <v>199514MN</v>
          </cell>
        </row>
        <row r="1707">
          <cell r="E1707">
            <v>0.17346915926097228</v>
          </cell>
          <cell r="G1707" t="str">
            <v>199514BISMN</v>
          </cell>
          <cell r="H1707" t="str">
            <v>199514MN</v>
          </cell>
        </row>
        <row r="1708">
          <cell r="E1708">
            <v>0.21495802712287665</v>
          </cell>
          <cell r="G1708" t="str">
            <v>199514BLPMN</v>
          </cell>
          <cell r="H1708" t="str">
            <v>199514MN</v>
          </cell>
        </row>
        <row r="1709">
          <cell r="E1709">
            <v>0.19933113758829676</v>
          </cell>
          <cell r="G1709" t="str">
            <v>199514BSCMN</v>
          </cell>
          <cell r="H1709" t="str">
            <v>199514MN</v>
          </cell>
        </row>
        <row r="1710">
          <cell r="E1710">
            <v>0.19708280064417205</v>
          </cell>
          <cell r="G1710" t="str">
            <v>199514BCRMN</v>
          </cell>
          <cell r="H1710" t="str">
            <v>199514MN</v>
          </cell>
        </row>
        <row r="1711">
          <cell r="E1711">
            <v>0.23143931494479242</v>
          </cell>
          <cell r="G1711" t="str">
            <v>199514BUNMN</v>
          </cell>
          <cell r="H1711" t="str">
            <v>199514MN</v>
          </cell>
        </row>
        <row r="1712">
          <cell r="E1712">
            <v>0.24359657794448239</v>
          </cell>
          <cell r="G1712" t="str">
            <v>199515BBAMN</v>
          </cell>
          <cell r="H1712" t="str">
            <v>199515MN</v>
          </cell>
        </row>
        <row r="1713">
          <cell r="E1713">
            <v>0.22414966057790675</v>
          </cell>
          <cell r="G1713" t="str">
            <v>199515BHNMN</v>
          </cell>
          <cell r="H1713" t="str">
            <v>199515MN</v>
          </cell>
        </row>
        <row r="1714">
          <cell r="E1714">
            <v>0.20713046704049148</v>
          </cell>
          <cell r="G1714" t="str">
            <v>199515BLPMN</v>
          </cell>
          <cell r="H1714" t="str">
            <v>199515MN</v>
          </cell>
        </row>
        <row r="1715">
          <cell r="E1715">
            <v>0.15789169844597503</v>
          </cell>
          <cell r="G1715" t="str">
            <v>199515BNBMN</v>
          </cell>
          <cell r="H1715" t="str">
            <v>199515MN</v>
          </cell>
        </row>
        <row r="1716">
          <cell r="E1716">
            <v>0.19183515885871535</v>
          </cell>
          <cell r="G1716" t="str">
            <v>199515BSCMN</v>
          </cell>
          <cell r="H1716" t="str">
            <v>199515MN</v>
          </cell>
        </row>
        <row r="1717">
          <cell r="E1717">
            <v>0.22755091298742131</v>
          </cell>
          <cell r="G1717" t="str">
            <v>199515BUNMN</v>
          </cell>
          <cell r="H1717" t="str">
            <v>199515MN</v>
          </cell>
        </row>
        <row r="1718">
          <cell r="E1718">
            <v>0.21351338241503898</v>
          </cell>
          <cell r="G1718" t="str">
            <v>199516BHNMN</v>
          </cell>
          <cell r="H1718" t="str">
            <v>199516MN</v>
          </cell>
        </row>
        <row r="1719">
          <cell r="E1719">
            <v>0.18338149580713531</v>
          </cell>
          <cell r="G1719" t="str">
            <v>199516BLPMN</v>
          </cell>
          <cell r="H1719" t="str">
            <v>199516MN</v>
          </cell>
        </row>
        <row r="1720">
          <cell r="E1720">
            <v>0.21183724834554216</v>
          </cell>
          <cell r="G1720" t="str">
            <v>199516BSCMN</v>
          </cell>
          <cell r="H1720" t="str">
            <v>199516MN</v>
          </cell>
        </row>
        <row r="1721">
          <cell r="E1721">
            <v>0.23143931494479242</v>
          </cell>
          <cell r="G1721" t="str">
            <v>199516BUNMN</v>
          </cell>
          <cell r="H1721" t="str">
            <v>199516MN</v>
          </cell>
        </row>
        <row r="1722">
          <cell r="E1722">
            <v>0.21419404892822191</v>
          </cell>
          <cell r="G1722" t="str">
            <v>199517BHNMN</v>
          </cell>
          <cell r="H1722" t="str">
            <v>199517MN</v>
          </cell>
        </row>
        <row r="1723">
          <cell r="E1723">
            <v>0.21991962015039646</v>
          </cell>
          <cell r="G1723" t="str">
            <v>199517BLPMN</v>
          </cell>
          <cell r="H1723" t="str">
            <v>199517MN</v>
          </cell>
        </row>
        <row r="1724">
          <cell r="E1724">
            <v>0.15789169844597506</v>
          </cell>
          <cell r="G1724" t="str">
            <v>199517BNBMN</v>
          </cell>
          <cell r="H1724" t="str">
            <v>199517MN</v>
          </cell>
        </row>
        <row r="1725">
          <cell r="E1725">
            <v>0.22004712912786645</v>
          </cell>
          <cell r="G1725" t="str">
            <v>199517BSCMN</v>
          </cell>
          <cell r="H1725" t="str">
            <v>199517MN</v>
          </cell>
        </row>
        <row r="1726">
          <cell r="E1726">
            <v>0.20888663571933486</v>
          </cell>
          <cell r="G1726" t="str">
            <v>199517BUNMN</v>
          </cell>
          <cell r="H1726" t="str">
            <v>199517MN</v>
          </cell>
        </row>
        <row r="1727">
          <cell r="E1727">
            <v>0.21228576365738441</v>
          </cell>
          <cell r="G1727" t="str">
            <v>199518BHNMN</v>
          </cell>
          <cell r="H1727" t="str">
            <v>199518MN</v>
          </cell>
        </row>
        <row r="1728">
          <cell r="E1728">
            <v>0.21512082100953853</v>
          </cell>
          <cell r="G1728" t="str">
            <v>199518BLPMN</v>
          </cell>
          <cell r="H1728" t="str">
            <v>199518MN</v>
          </cell>
        </row>
        <row r="1729">
          <cell r="E1729">
            <v>0.22069670993536689</v>
          </cell>
          <cell r="G1729" t="str">
            <v>199518BSCMN</v>
          </cell>
          <cell r="H1729" t="str">
            <v>199518MN</v>
          </cell>
        </row>
        <row r="1730">
          <cell r="E1730">
            <v>0.26442481300799536</v>
          </cell>
          <cell r="G1730" t="str">
            <v>199519BBAMN</v>
          </cell>
          <cell r="H1730" t="str">
            <v>199519MN</v>
          </cell>
        </row>
        <row r="1731">
          <cell r="E1731">
            <v>0.23282651419807218</v>
          </cell>
          <cell r="G1731" t="str">
            <v>199519BHNMN</v>
          </cell>
          <cell r="H1731" t="str">
            <v>199519MN</v>
          </cell>
        </row>
        <row r="1732">
          <cell r="E1732">
            <v>0.23895203311503235</v>
          </cell>
          <cell r="G1732" t="str">
            <v>199519BLPMN</v>
          </cell>
          <cell r="H1732" t="str">
            <v>199519MN</v>
          </cell>
        </row>
        <row r="1733">
          <cell r="E1733">
            <v>0.21996059726147074</v>
          </cell>
          <cell r="G1733" t="str">
            <v>199519BSCMN</v>
          </cell>
          <cell r="H1733" t="str">
            <v>199519MN</v>
          </cell>
        </row>
        <row r="1734">
          <cell r="E1734">
            <v>0.22702495792538624</v>
          </cell>
          <cell r="G1734" t="str">
            <v>199520BHNMN</v>
          </cell>
          <cell r="H1734" t="str">
            <v>199520MN</v>
          </cell>
        </row>
        <row r="1735">
          <cell r="E1735">
            <v>0.20316126641871635</v>
          </cell>
          <cell r="G1735" t="str">
            <v>199520BISMN</v>
          </cell>
          <cell r="H1735" t="str">
            <v>199520MN</v>
          </cell>
        </row>
        <row r="1736">
          <cell r="E1736">
            <v>0.22465323561103429</v>
          </cell>
          <cell r="G1736" t="str">
            <v>199520BLPMN</v>
          </cell>
          <cell r="H1736" t="str">
            <v>199520MN</v>
          </cell>
        </row>
        <row r="1737">
          <cell r="E1737">
            <v>0.23143931494479242</v>
          </cell>
          <cell r="G1737" t="str">
            <v>199520BUNMN</v>
          </cell>
          <cell r="H1737" t="str">
            <v>199520MN</v>
          </cell>
        </row>
        <row r="1738">
          <cell r="E1738">
            <v>0.22902366052282025</v>
          </cell>
          <cell r="G1738" t="str">
            <v>199521BHNMN</v>
          </cell>
          <cell r="H1738" t="str">
            <v>199521MN</v>
          </cell>
        </row>
        <row r="1739">
          <cell r="E1739">
            <v>0.20185856966519822</v>
          </cell>
          <cell r="G1739" t="str">
            <v>199521BISMN</v>
          </cell>
          <cell r="H1739" t="str">
            <v>199521MN</v>
          </cell>
        </row>
        <row r="1740">
          <cell r="E1740">
            <v>0.21578111727398566</v>
          </cell>
          <cell r="G1740" t="str">
            <v>199521BLPMN</v>
          </cell>
          <cell r="H1740" t="str">
            <v>199521MN</v>
          </cell>
        </row>
        <row r="1741">
          <cell r="E1741">
            <v>0.15789169844597506</v>
          </cell>
          <cell r="G1741" t="str">
            <v>199521BNBMN</v>
          </cell>
          <cell r="H1741" t="str">
            <v>199521MN</v>
          </cell>
        </row>
        <row r="1742">
          <cell r="E1742">
            <v>0.23962340219315495</v>
          </cell>
          <cell r="G1742" t="str">
            <v>199521BUNMN</v>
          </cell>
          <cell r="H1742" t="str">
            <v>199521MN</v>
          </cell>
        </row>
        <row r="1743">
          <cell r="E1743">
            <v>0.22113176683065205</v>
          </cell>
          <cell r="G1743" t="str">
            <v>199522BBAMN</v>
          </cell>
          <cell r="H1743" t="str">
            <v>199522MN</v>
          </cell>
        </row>
        <row r="1744">
          <cell r="E1744">
            <v>0.23255170139513412</v>
          </cell>
          <cell r="G1744" t="str">
            <v>199522BHNMN</v>
          </cell>
          <cell r="H1744" t="str">
            <v>199522MN</v>
          </cell>
        </row>
        <row r="1745">
          <cell r="E1745">
            <v>0.15789169844597506</v>
          </cell>
          <cell r="G1745" t="str">
            <v>199522BNBMN</v>
          </cell>
          <cell r="H1745" t="str">
            <v>199522MN</v>
          </cell>
        </row>
        <row r="1746">
          <cell r="E1746">
            <v>0.23535200582464361</v>
          </cell>
          <cell r="G1746" t="str">
            <v>199522BUNMN</v>
          </cell>
          <cell r="H1746" t="str">
            <v>199522MN</v>
          </cell>
        </row>
        <row r="1747">
          <cell r="E1747">
            <v>0.21384457063405293</v>
          </cell>
          <cell r="G1747" t="str">
            <v>199523BHNMN</v>
          </cell>
          <cell r="H1747" t="str">
            <v>199523MN</v>
          </cell>
        </row>
        <row r="1748">
          <cell r="E1748">
            <v>0.2075967815177264</v>
          </cell>
          <cell r="G1748" t="str">
            <v>199523BLPMN</v>
          </cell>
          <cell r="H1748" t="str">
            <v>199523MN</v>
          </cell>
        </row>
        <row r="1749">
          <cell r="E1749">
            <v>0.23345165651353295</v>
          </cell>
          <cell r="G1749" t="str">
            <v>199523BNBMN</v>
          </cell>
          <cell r="H1749" t="str">
            <v>199523MN</v>
          </cell>
        </row>
        <row r="1750">
          <cell r="E1750">
            <v>0.23345165651353295</v>
          </cell>
          <cell r="G1750" t="str">
            <v>199523BREMN</v>
          </cell>
          <cell r="H1750" t="str">
            <v>199523MN</v>
          </cell>
        </row>
        <row r="1751">
          <cell r="E1751">
            <v>0.22727459056324475</v>
          </cell>
          <cell r="G1751" t="str">
            <v>199523BUNMN</v>
          </cell>
          <cell r="H1751" t="str">
            <v>199523MN</v>
          </cell>
        </row>
        <row r="1752">
          <cell r="E1752">
            <v>0.21287439259439256</v>
          </cell>
          <cell r="G1752" t="str">
            <v>199524BHNMN</v>
          </cell>
          <cell r="H1752" t="str">
            <v>199524MN</v>
          </cell>
        </row>
        <row r="1753">
          <cell r="E1753">
            <v>0.15789169844597506</v>
          </cell>
          <cell r="G1753" t="str">
            <v>199524BNBMN</v>
          </cell>
          <cell r="H1753" t="str">
            <v>199524MN</v>
          </cell>
        </row>
        <row r="1754">
          <cell r="E1754">
            <v>0.19716350750333156</v>
          </cell>
          <cell r="G1754" t="str">
            <v>199524BCRMN</v>
          </cell>
          <cell r="H1754" t="str">
            <v>199524MN</v>
          </cell>
        </row>
        <row r="1755">
          <cell r="E1755">
            <v>0.23644012835876652</v>
          </cell>
          <cell r="G1755" t="str">
            <v>199524BUNMN</v>
          </cell>
          <cell r="H1755" t="str">
            <v>199524MN</v>
          </cell>
        </row>
        <row r="1756">
          <cell r="E1756">
            <v>0.22092187286913678</v>
          </cell>
          <cell r="G1756" t="str">
            <v>199525BHNMN</v>
          </cell>
          <cell r="H1756" t="str">
            <v>199525MN</v>
          </cell>
        </row>
        <row r="1757">
          <cell r="E1757">
            <v>0.19513683646106336</v>
          </cell>
          <cell r="G1757" t="str">
            <v>199525BCRMN</v>
          </cell>
          <cell r="H1757" t="str">
            <v>199525MN</v>
          </cell>
        </row>
        <row r="1758">
          <cell r="E1758">
            <v>0.23349475560310537</v>
          </cell>
          <cell r="G1758" t="str">
            <v>199525BUNMN</v>
          </cell>
          <cell r="H1758" t="str">
            <v>199525MN</v>
          </cell>
        </row>
        <row r="1759">
          <cell r="E1759">
            <v>0.22133492945614908</v>
          </cell>
          <cell r="G1759" t="str">
            <v>199525BCTMN</v>
          </cell>
          <cell r="H1759" t="str">
            <v>199525MN</v>
          </cell>
        </row>
        <row r="1760">
          <cell r="E1760">
            <v>0.17257577550877498</v>
          </cell>
          <cell r="G1760" t="str">
            <v>199525OTROSMN</v>
          </cell>
          <cell r="H1760" t="str">
            <v>199525MN</v>
          </cell>
        </row>
        <row r="1761">
          <cell r="E1761">
            <v>0.19705593021045145</v>
          </cell>
          <cell r="G1761" t="str">
            <v>199526BBAMN</v>
          </cell>
          <cell r="H1761" t="str">
            <v>199526MN</v>
          </cell>
        </row>
        <row r="1762">
          <cell r="E1762">
            <v>0.22789494092790796</v>
          </cell>
          <cell r="G1762" t="str">
            <v>199526BHNMN</v>
          </cell>
          <cell r="H1762" t="str">
            <v>199526MN</v>
          </cell>
        </row>
        <row r="1763">
          <cell r="E1763">
            <v>0.22133492945614908</v>
          </cell>
          <cell r="G1763" t="str">
            <v>199526BLPMN</v>
          </cell>
          <cell r="H1763" t="str">
            <v>199526MN</v>
          </cell>
        </row>
        <row r="1764">
          <cell r="E1764">
            <v>0.22092908794389921</v>
          </cell>
          <cell r="G1764" t="str">
            <v>199526BSOMN</v>
          </cell>
          <cell r="H1764" t="str">
            <v>199526MN</v>
          </cell>
        </row>
        <row r="1765">
          <cell r="E1765">
            <v>0.22119943386251406</v>
          </cell>
          <cell r="G1765" t="str">
            <v>199526BCTMN</v>
          </cell>
          <cell r="H1765" t="str">
            <v>199526MN</v>
          </cell>
        </row>
        <row r="1766">
          <cell r="E1766">
            <v>0.18525729042744432</v>
          </cell>
          <cell r="G1766" t="str">
            <v>199526OTROSMN</v>
          </cell>
          <cell r="H1766" t="str">
            <v>199526MN</v>
          </cell>
        </row>
        <row r="1767">
          <cell r="E1767">
            <v>0.1850673648015464</v>
          </cell>
          <cell r="G1767" t="str">
            <v>199526OTROSMN</v>
          </cell>
          <cell r="H1767" t="str">
            <v>199526MN</v>
          </cell>
        </row>
        <row r="1768">
          <cell r="E1768">
            <v>0.20900744096936585</v>
          </cell>
          <cell r="G1768" t="str">
            <v>199527BHNMN</v>
          </cell>
          <cell r="H1768" t="str">
            <v>199527MN</v>
          </cell>
        </row>
        <row r="1769">
          <cell r="E1769">
            <v>0.22092908794389921</v>
          </cell>
          <cell r="G1769" t="str">
            <v>199527BSOMN</v>
          </cell>
          <cell r="H1769" t="str">
            <v>199527MN</v>
          </cell>
        </row>
        <row r="1770">
          <cell r="E1770">
            <v>0.2333763150870567</v>
          </cell>
          <cell r="G1770" t="str">
            <v>199527BUNMN</v>
          </cell>
          <cell r="H1770" t="str">
            <v>199527MN</v>
          </cell>
        </row>
        <row r="1771">
          <cell r="E1771">
            <v>0.18516226409611636</v>
          </cell>
          <cell r="G1771" t="str">
            <v>199527OTROSMN</v>
          </cell>
          <cell r="H1771" t="str">
            <v>199527MN</v>
          </cell>
        </row>
        <row r="1772">
          <cell r="E1772">
            <v>0.23306626326928637</v>
          </cell>
          <cell r="G1772" t="str">
            <v>199528BHNMN</v>
          </cell>
          <cell r="H1772" t="str">
            <v>199528MN</v>
          </cell>
        </row>
        <row r="1773">
          <cell r="E1773">
            <v>0.23081942339724582</v>
          </cell>
          <cell r="G1773" t="str">
            <v>199528BLPMN</v>
          </cell>
          <cell r="H1773" t="str">
            <v>199528MN</v>
          </cell>
        </row>
        <row r="1774">
          <cell r="E1774">
            <v>0.15789169844597506</v>
          </cell>
          <cell r="G1774" t="str">
            <v>199528BNBMN</v>
          </cell>
          <cell r="H1774" t="str">
            <v>199528MN</v>
          </cell>
        </row>
        <row r="1775">
          <cell r="E1775">
            <v>0.24359657794448242</v>
          </cell>
          <cell r="G1775" t="str">
            <v>199528BSOMN</v>
          </cell>
          <cell r="H1775" t="str">
            <v>199528MN</v>
          </cell>
        </row>
        <row r="1776">
          <cell r="E1776">
            <v>0.24823410290239398</v>
          </cell>
          <cell r="G1776" t="str">
            <v>199528BUNMN</v>
          </cell>
          <cell r="H1776" t="str">
            <v>199528MN</v>
          </cell>
        </row>
        <row r="1777">
          <cell r="E1777">
            <v>0.18506733590458768</v>
          </cell>
          <cell r="G1777" t="str">
            <v>199528OTROSMN</v>
          </cell>
          <cell r="H1777" t="str">
            <v>199528MN</v>
          </cell>
        </row>
        <row r="1778">
          <cell r="E1778">
            <v>0.22045804104584232</v>
          </cell>
          <cell r="G1778" t="str">
            <v>199529BBAMN</v>
          </cell>
          <cell r="H1778" t="str">
            <v>199529MN</v>
          </cell>
        </row>
        <row r="1779">
          <cell r="E1779">
            <v>0.23978233034210761</v>
          </cell>
          <cell r="G1779" t="str">
            <v>199529BMEMN</v>
          </cell>
          <cell r="H1779" t="str">
            <v>199529MN</v>
          </cell>
        </row>
        <row r="1780">
          <cell r="E1780">
            <v>0.24609919119160978</v>
          </cell>
          <cell r="G1780" t="str">
            <v>199529BNBMN</v>
          </cell>
          <cell r="H1780" t="str">
            <v>199529MN</v>
          </cell>
        </row>
        <row r="1781">
          <cell r="E1781">
            <v>0.22045804104584232</v>
          </cell>
          <cell r="G1781" t="str">
            <v>199529BSOMN</v>
          </cell>
          <cell r="H1781" t="str">
            <v>199529MN</v>
          </cell>
        </row>
        <row r="1782">
          <cell r="E1782">
            <v>0.18511479858690216</v>
          </cell>
          <cell r="G1782" t="str">
            <v>199529OTROSMN</v>
          </cell>
          <cell r="H1782" t="str">
            <v>199529MN</v>
          </cell>
        </row>
        <row r="1783">
          <cell r="E1783">
            <v>0.23619297947662737</v>
          </cell>
          <cell r="G1783" t="str">
            <v>199530BHNMN</v>
          </cell>
          <cell r="H1783" t="str">
            <v>199530MN</v>
          </cell>
        </row>
        <row r="1784">
          <cell r="E1784">
            <v>0.17346915926097228</v>
          </cell>
          <cell r="G1784" t="str">
            <v>199530BISMN</v>
          </cell>
          <cell r="H1784" t="str">
            <v>199530MN</v>
          </cell>
        </row>
        <row r="1785">
          <cell r="E1785">
            <v>0.17346915926097228</v>
          </cell>
          <cell r="G1785" t="str">
            <v>199530BMEMN</v>
          </cell>
          <cell r="H1785" t="str">
            <v>199530MN</v>
          </cell>
        </row>
        <row r="1786">
          <cell r="E1786">
            <v>0.24574226431423352</v>
          </cell>
          <cell r="G1786" t="str">
            <v>199530BNBMN</v>
          </cell>
          <cell r="H1786" t="str">
            <v>199530MN</v>
          </cell>
        </row>
        <row r="1787">
          <cell r="E1787">
            <v>0.1894214618602236</v>
          </cell>
          <cell r="G1787" t="str">
            <v>199530BSCMN</v>
          </cell>
          <cell r="H1787" t="str">
            <v>199530MN</v>
          </cell>
        </row>
        <row r="1788">
          <cell r="E1788">
            <v>0.24077597422029068</v>
          </cell>
          <cell r="G1788" t="str">
            <v>199530BUNMN</v>
          </cell>
          <cell r="H1788" t="str">
            <v>199530MN</v>
          </cell>
        </row>
        <row r="1789">
          <cell r="E1789">
            <v>0.18511479858690216</v>
          </cell>
          <cell r="G1789" t="str">
            <v>199530OTROSMN</v>
          </cell>
          <cell r="H1789" t="str">
            <v>199530MN</v>
          </cell>
        </row>
        <row r="1790">
          <cell r="E1790">
            <v>0.22666948106488724</v>
          </cell>
          <cell r="G1790" t="str">
            <v>199531BHNMN</v>
          </cell>
          <cell r="H1790" t="str">
            <v>199531MN</v>
          </cell>
        </row>
        <row r="1791">
          <cell r="E1791">
            <v>0.22888375157637178</v>
          </cell>
          <cell r="G1791" t="str">
            <v>199531BLPMN</v>
          </cell>
          <cell r="H1791" t="str">
            <v>199531MN</v>
          </cell>
        </row>
        <row r="1792">
          <cell r="E1792">
            <v>0.16565572570492693</v>
          </cell>
          <cell r="G1792" t="str">
            <v>199531BSCMN</v>
          </cell>
          <cell r="H1792" t="str">
            <v>199531MN</v>
          </cell>
        </row>
        <row r="1793">
          <cell r="E1793">
            <v>0.22674046084802502</v>
          </cell>
          <cell r="G1793" t="str">
            <v>199531BSOMN</v>
          </cell>
          <cell r="H1793" t="str">
            <v>199531MN</v>
          </cell>
        </row>
        <row r="1794">
          <cell r="E1794">
            <v>0.24582577043497311</v>
          </cell>
          <cell r="G1794" t="str">
            <v>199531BUNMN</v>
          </cell>
          <cell r="H1794" t="str">
            <v>199531MN</v>
          </cell>
        </row>
        <row r="1795">
          <cell r="E1795">
            <v>0.23743629418542067</v>
          </cell>
          <cell r="G1795" t="str">
            <v>199532BLPMN</v>
          </cell>
          <cell r="H1795" t="str">
            <v>199532MN</v>
          </cell>
        </row>
        <row r="1796">
          <cell r="E1796">
            <v>0.24971637663302348</v>
          </cell>
          <cell r="G1796" t="str">
            <v>199532BSOMN</v>
          </cell>
          <cell r="H1796" t="str">
            <v>199532MN</v>
          </cell>
        </row>
        <row r="1797">
          <cell r="E1797">
            <v>0.2499926617482561</v>
          </cell>
          <cell r="G1797" t="str">
            <v>199532BUNMN</v>
          </cell>
          <cell r="H1797" t="str">
            <v>199532MN</v>
          </cell>
        </row>
        <row r="1798">
          <cell r="E1798">
            <v>0.18511479858690216</v>
          </cell>
          <cell r="G1798" t="str">
            <v>199532OTROSMN</v>
          </cell>
          <cell r="H1798" t="str">
            <v>199532MN</v>
          </cell>
        </row>
        <row r="1799">
          <cell r="E1799">
            <v>0.22123831940721148</v>
          </cell>
          <cell r="G1799" t="str">
            <v>199533BBAMN</v>
          </cell>
          <cell r="H1799" t="str">
            <v>199533MN</v>
          </cell>
        </row>
        <row r="1800">
          <cell r="E1800">
            <v>0.24574226431423352</v>
          </cell>
          <cell r="G1800" t="str">
            <v>199533BHNMN</v>
          </cell>
          <cell r="H1800" t="str">
            <v>199533MN</v>
          </cell>
        </row>
        <row r="1801">
          <cell r="E1801">
            <v>0.24474353139012806</v>
          </cell>
          <cell r="G1801" t="str">
            <v>199533BLPMN</v>
          </cell>
          <cell r="H1801" t="str">
            <v>199533MN</v>
          </cell>
        </row>
        <row r="1802">
          <cell r="E1802">
            <v>0.15789169844597506</v>
          </cell>
          <cell r="G1802" t="str">
            <v>199533BNBMN</v>
          </cell>
          <cell r="H1802" t="str">
            <v>199533MN</v>
          </cell>
        </row>
        <row r="1803">
          <cell r="E1803">
            <v>0.24574226431423354</v>
          </cell>
          <cell r="G1803" t="str">
            <v>199533BSOMN</v>
          </cell>
          <cell r="H1803" t="str">
            <v>199533MN</v>
          </cell>
        </row>
        <row r="1804">
          <cell r="E1804">
            <v>0.24630314510761833</v>
          </cell>
          <cell r="G1804" t="str">
            <v>199533BUNMN</v>
          </cell>
          <cell r="H1804" t="str">
            <v>199533MN</v>
          </cell>
        </row>
        <row r="1805">
          <cell r="E1805">
            <v>0.2506898452562436</v>
          </cell>
          <cell r="G1805" t="str">
            <v>199534BHNMN</v>
          </cell>
          <cell r="H1805" t="str">
            <v>199534MN</v>
          </cell>
        </row>
        <row r="1806">
          <cell r="E1806">
            <v>0.23856023658114142</v>
          </cell>
          <cell r="G1806" t="str">
            <v>199534BLPMN</v>
          </cell>
          <cell r="H1806" t="str">
            <v>199534MN</v>
          </cell>
        </row>
        <row r="1807">
          <cell r="E1807">
            <v>0.25216451756413594</v>
          </cell>
          <cell r="G1807" t="str">
            <v>199534BUNMN</v>
          </cell>
          <cell r="H1807" t="str">
            <v>199534MN</v>
          </cell>
        </row>
        <row r="1808">
          <cell r="E1808">
            <v>0.22106415354747155</v>
          </cell>
          <cell r="G1808" t="str">
            <v>199535BBAMN</v>
          </cell>
          <cell r="H1808" t="str">
            <v>199535MN</v>
          </cell>
        </row>
        <row r="1809">
          <cell r="E1809">
            <v>0.25715749103314872</v>
          </cell>
          <cell r="G1809" t="str">
            <v>199535BLPMN</v>
          </cell>
          <cell r="H1809" t="str">
            <v>199535MN</v>
          </cell>
        </row>
        <row r="1810">
          <cell r="E1810">
            <v>0.25219073465314334</v>
          </cell>
          <cell r="G1810" t="str">
            <v>199535BUNMN</v>
          </cell>
          <cell r="H1810" t="str">
            <v>199535MN</v>
          </cell>
        </row>
        <row r="1811">
          <cell r="E1811">
            <v>0.23221052453988975</v>
          </cell>
          <cell r="G1811" t="str">
            <v>199535OTROSMN</v>
          </cell>
          <cell r="H1811" t="str">
            <v>199535MN</v>
          </cell>
        </row>
        <row r="1812">
          <cell r="E1812">
            <v>0.23359013922652555</v>
          </cell>
          <cell r="G1812" t="str">
            <v>199536BBAMN</v>
          </cell>
          <cell r="H1812" t="str">
            <v>199536MN</v>
          </cell>
        </row>
        <row r="1813">
          <cell r="E1813">
            <v>0.19716350750333156</v>
          </cell>
          <cell r="G1813" t="str">
            <v>199536BISMN</v>
          </cell>
          <cell r="H1813" t="str">
            <v>199536MN</v>
          </cell>
        </row>
        <row r="1814">
          <cell r="E1814">
            <v>0.2497084491320507</v>
          </cell>
          <cell r="G1814" t="str">
            <v>199536BLPMN</v>
          </cell>
          <cell r="H1814" t="str">
            <v>199536MN</v>
          </cell>
        </row>
        <row r="1815">
          <cell r="E1815">
            <v>0.25244722279766207</v>
          </cell>
          <cell r="G1815" t="str">
            <v>199536BUNMN</v>
          </cell>
          <cell r="H1815" t="str">
            <v>199536MN</v>
          </cell>
        </row>
        <row r="1816">
          <cell r="E1816">
            <v>0.22113176683065205</v>
          </cell>
          <cell r="G1816" t="str">
            <v>199536OTROSMN</v>
          </cell>
          <cell r="H1816" t="str">
            <v>199536MN</v>
          </cell>
        </row>
        <row r="1817">
          <cell r="E1817">
            <v>0.23360252886053171</v>
          </cell>
          <cell r="G1817" t="str">
            <v>199537BBAMN</v>
          </cell>
          <cell r="H1817" t="str">
            <v>199537MN</v>
          </cell>
        </row>
        <row r="1818">
          <cell r="E1818">
            <v>0.25205891189691032</v>
          </cell>
          <cell r="G1818" t="str">
            <v>199537BLPMN</v>
          </cell>
          <cell r="H1818" t="str">
            <v>199537MN</v>
          </cell>
        </row>
        <row r="1819">
          <cell r="E1819">
            <v>0.24059465749204273</v>
          </cell>
          <cell r="G1819" t="str">
            <v>199537BNBMN</v>
          </cell>
          <cell r="H1819" t="str">
            <v>199537MN</v>
          </cell>
        </row>
        <row r="1820">
          <cell r="E1820">
            <v>0.25701328105447357</v>
          </cell>
          <cell r="G1820" t="str">
            <v>199537BSOMN</v>
          </cell>
          <cell r="H1820" t="str">
            <v>199537MN</v>
          </cell>
        </row>
        <row r="1821">
          <cell r="E1821">
            <v>0.25228650419716619</v>
          </cell>
          <cell r="G1821" t="str">
            <v>199538BNBMN</v>
          </cell>
          <cell r="H1821" t="str">
            <v>199538MN</v>
          </cell>
        </row>
        <row r="1822">
          <cell r="E1822">
            <v>0.25795479386993381</v>
          </cell>
          <cell r="G1822" t="str">
            <v>199538BSOMN</v>
          </cell>
          <cell r="H1822" t="str">
            <v>199538MN</v>
          </cell>
        </row>
        <row r="1823">
          <cell r="E1823">
            <v>0.23360252886053168</v>
          </cell>
          <cell r="G1823" t="str">
            <v>199539BBAMN</v>
          </cell>
          <cell r="H1823" t="str">
            <v>199539MN</v>
          </cell>
        </row>
        <row r="1824">
          <cell r="E1824">
            <v>0.24578401737460331</v>
          </cell>
          <cell r="G1824" t="str">
            <v>199539BLPMN</v>
          </cell>
          <cell r="H1824" t="str">
            <v>199539MN</v>
          </cell>
        </row>
        <row r="1825">
          <cell r="E1825">
            <v>0.25795479386993381</v>
          </cell>
          <cell r="G1825" t="str">
            <v>199539BSOMN</v>
          </cell>
          <cell r="H1825" t="str">
            <v>199539MN</v>
          </cell>
        </row>
        <row r="1826">
          <cell r="E1826">
            <v>0.25651081943804482</v>
          </cell>
          <cell r="G1826" t="str">
            <v>199539BUNMN</v>
          </cell>
          <cell r="H1826" t="str">
            <v>199539MN</v>
          </cell>
        </row>
        <row r="1827">
          <cell r="E1827">
            <v>0.23360252886053168</v>
          </cell>
          <cell r="G1827" t="str">
            <v>199540BBAMN</v>
          </cell>
          <cell r="H1827" t="str">
            <v>199540MN</v>
          </cell>
        </row>
        <row r="1828">
          <cell r="E1828">
            <v>0.25148588085216661</v>
          </cell>
          <cell r="G1828" t="str">
            <v>199540BLPMN</v>
          </cell>
          <cell r="H1828" t="str">
            <v>199540MN</v>
          </cell>
        </row>
        <row r="1829">
          <cell r="E1829">
            <v>0.26203887166331286</v>
          </cell>
          <cell r="G1829" t="str">
            <v>199540BSOMN</v>
          </cell>
          <cell r="H1829" t="str">
            <v>199540MN</v>
          </cell>
        </row>
        <row r="1830">
          <cell r="E1830">
            <v>0.23351864151183147</v>
          </cell>
          <cell r="G1830" t="str">
            <v>199541BBAMN</v>
          </cell>
          <cell r="H1830" t="str">
            <v>199541MN</v>
          </cell>
        </row>
        <row r="1831">
          <cell r="E1831">
            <v>0.26032404380087648</v>
          </cell>
          <cell r="F1831">
            <v>2127842.67</v>
          </cell>
          <cell r="G1831" t="str">
            <v>199541BLPMN</v>
          </cell>
          <cell r="H1831" t="str">
            <v>199541MN</v>
          </cell>
        </row>
        <row r="1832">
          <cell r="E1832">
            <v>0.15789169844597506</v>
          </cell>
          <cell r="F1832">
            <v>1033498.9</v>
          </cell>
          <cell r="G1832" t="str">
            <v>199541BNBMN</v>
          </cell>
          <cell r="H1832" t="str">
            <v>199541MN</v>
          </cell>
        </row>
        <row r="1833">
          <cell r="E1833">
            <v>0.25758796426812802</v>
          </cell>
          <cell r="F1833">
            <v>5000205.5599999996</v>
          </cell>
          <cell r="G1833" t="str">
            <v>199541BSOMN</v>
          </cell>
          <cell r="H1833" t="str">
            <v>199541MN</v>
          </cell>
        </row>
        <row r="1834">
          <cell r="E1834">
            <v>0.23343988531443702</v>
          </cell>
          <cell r="F1834">
            <v>370701.46</v>
          </cell>
          <cell r="G1834" t="str">
            <v>199542BBAMN</v>
          </cell>
          <cell r="H1834" t="str">
            <v>199542MN</v>
          </cell>
        </row>
        <row r="1835">
          <cell r="E1835">
            <v>0.15789169844597509</v>
          </cell>
          <cell r="F1835">
            <v>9100000</v>
          </cell>
          <cell r="G1835" t="str">
            <v>199542BNBMN</v>
          </cell>
          <cell r="H1835" t="str">
            <v>199542MN</v>
          </cell>
        </row>
        <row r="1836">
          <cell r="E1836">
            <v>0.25917152746453936</v>
          </cell>
          <cell r="F1836">
            <v>3912598.83</v>
          </cell>
          <cell r="G1836" t="str">
            <v>199543BBAMN</v>
          </cell>
          <cell r="H1836" t="str">
            <v>199543MN</v>
          </cell>
        </row>
        <row r="1837">
          <cell r="E1837">
            <v>0.24272074909485197</v>
          </cell>
          <cell r="F1837">
            <v>5000000</v>
          </cell>
          <cell r="G1837" t="str">
            <v>199543BHNMN</v>
          </cell>
          <cell r="H1837" t="str">
            <v>199543MN</v>
          </cell>
        </row>
        <row r="1838">
          <cell r="E1838">
            <v>0.24599300346400121</v>
          </cell>
          <cell r="F1838">
            <v>3000000</v>
          </cell>
          <cell r="G1838" t="str">
            <v>199543BISMN</v>
          </cell>
          <cell r="H1838" t="str">
            <v>199543MN</v>
          </cell>
        </row>
        <row r="1839">
          <cell r="E1839">
            <v>0.25188343863188711</v>
          </cell>
          <cell r="F1839">
            <v>2000000</v>
          </cell>
          <cell r="G1839" t="str">
            <v>199543BLPMN</v>
          </cell>
          <cell r="H1839" t="str">
            <v>199543MN</v>
          </cell>
        </row>
        <row r="1840">
          <cell r="E1840">
            <v>0.25795479386993386</v>
          </cell>
          <cell r="F1840">
            <v>1207367.74</v>
          </cell>
          <cell r="G1840" t="str">
            <v>199543BSOMN</v>
          </cell>
          <cell r="H1840" t="str">
            <v>199543MN</v>
          </cell>
        </row>
        <row r="1841">
          <cell r="E1841">
            <v>0.25214677543790043</v>
          </cell>
          <cell r="F1841">
            <v>2000000</v>
          </cell>
          <cell r="G1841" t="str">
            <v>199544BLPMN</v>
          </cell>
          <cell r="H1841" t="str">
            <v>199544MN</v>
          </cell>
        </row>
        <row r="1842">
          <cell r="E1842">
            <v>0.25760826065041242</v>
          </cell>
          <cell r="F1842">
            <v>2712237.5</v>
          </cell>
          <cell r="G1842" t="str">
            <v>199544BSOMN</v>
          </cell>
          <cell r="H1842" t="str">
            <v>199544MN</v>
          </cell>
        </row>
        <row r="1843">
          <cell r="E1843">
            <v>0.25179582052416838</v>
          </cell>
          <cell r="F1843">
            <v>710660.85</v>
          </cell>
          <cell r="G1843" t="str">
            <v>199544BUNMN</v>
          </cell>
          <cell r="H1843" t="str">
            <v>199544MN</v>
          </cell>
        </row>
        <row r="1844">
          <cell r="E1844">
            <v>0.25827690622916455</v>
          </cell>
          <cell r="F1844">
            <v>500000</v>
          </cell>
          <cell r="G1844" t="str">
            <v>199545BLPMN</v>
          </cell>
          <cell r="H1844" t="str">
            <v>199545MN</v>
          </cell>
        </row>
        <row r="1845">
          <cell r="E1845">
            <v>0.26203887166331286</v>
          </cell>
          <cell r="F1845">
            <v>3000279.19</v>
          </cell>
          <cell r="G1845" t="str">
            <v>199545BSOMN</v>
          </cell>
          <cell r="H1845" t="str">
            <v>199545MN</v>
          </cell>
        </row>
        <row r="1846">
          <cell r="E1846">
            <v>0.25795479386993381</v>
          </cell>
          <cell r="F1846">
            <v>7001145.8300000001</v>
          </cell>
          <cell r="G1846" t="str">
            <v>199545BUNMN</v>
          </cell>
          <cell r="H1846" t="str">
            <v>199545MN</v>
          </cell>
        </row>
        <row r="1847">
          <cell r="E1847">
            <v>0.23345165651353295</v>
          </cell>
          <cell r="F1847">
            <v>9000000</v>
          </cell>
          <cell r="G1847" t="str">
            <v>199546BBAMN</v>
          </cell>
          <cell r="H1847" t="str">
            <v>199546MN</v>
          </cell>
        </row>
        <row r="1848">
          <cell r="E1848">
            <v>0.15789169844597506</v>
          </cell>
          <cell r="F1848">
            <v>2906334.74</v>
          </cell>
          <cell r="G1848" t="str">
            <v>199546BNBMN</v>
          </cell>
          <cell r="H1848" t="str">
            <v>199546MN</v>
          </cell>
        </row>
        <row r="1849">
          <cell r="E1849">
            <v>0.25822174251754093</v>
          </cell>
          <cell r="F1849">
            <v>739040.85</v>
          </cell>
          <cell r="G1849" t="str">
            <v>199546BSOMN</v>
          </cell>
          <cell r="H1849" t="str">
            <v>199546MN</v>
          </cell>
        </row>
        <row r="1850">
          <cell r="E1850">
            <v>0.25216336219156937</v>
          </cell>
          <cell r="F1850">
            <v>2001741.83</v>
          </cell>
          <cell r="G1850" t="str">
            <v>199546BUNMN</v>
          </cell>
          <cell r="H1850" t="str">
            <v>199546MN</v>
          </cell>
        </row>
        <row r="1851">
          <cell r="E1851">
            <v>0.23359631462377906</v>
          </cell>
          <cell r="F1851">
            <v>8301319.4399999995</v>
          </cell>
          <cell r="G1851" t="str">
            <v>199547BBAMN</v>
          </cell>
          <cell r="H1851" t="str">
            <v>199547MN</v>
          </cell>
        </row>
        <row r="1852">
          <cell r="E1852">
            <v>0.24902418676322124</v>
          </cell>
          <cell r="F1852">
            <v>1005604.05</v>
          </cell>
          <cell r="G1852" t="str">
            <v>199547BUNMN</v>
          </cell>
          <cell r="H1852" t="str">
            <v>199547MN</v>
          </cell>
        </row>
        <row r="1853">
          <cell r="E1853">
            <v>0.23360252886053168</v>
          </cell>
          <cell r="F1853">
            <v>1000000</v>
          </cell>
          <cell r="G1853" t="str">
            <v>199548BBAMN</v>
          </cell>
          <cell r="H1853" t="str">
            <v>199548MN</v>
          </cell>
        </row>
        <row r="1854">
          <cell r="E1854">
            <v>0.25204763156279153</v>
          </cell>
          <cell r="F1854">
            <v>1900000</v>
          </cell>
          <cell r="G1854" t="str">
            <v>199548BHNMN</v>
          </cell>
          <cell r="H1854" t="str">
            <v>199548MN</v>
          </cell>
        </row>
        <row r="1855">
          <cell r="E1855">
            <v>0.25353210333287768</v>
          </cell>
          <cell r="F1855">
            <v>302408.31</v>
          </cell>
          <cell r="G1855" t="str">
            <v>199548BLPMN</v>
          </cell>
          <cell r="H1855" t="str">
            <v>199548MN</v>
          </cell>
        </row>
        <row r="1856">
          <cell r="E1856">
            <v>0.25499251124666972</v>
          </cell>
          <cell r="F1856">
            <v>2500000</v>
          </cell>
          <cell r="G1856" t="str">
            <v>199548BUNMN</v>
          </cell>
          <cell r="H1856" t="str">
            <v>199548MN</v>
          </cell>
        </row>
        <row r="1857">
          <cell r="E1857">
            <v>0.23360252886053168</v>
          </cell>
          <cell r="F1857">
            <v>500000</v>
          </cell>
          <cell r="G1857" t="str">
            <v>199549BBAMN</v>
          </cell>
          <cell r="H1857" t="str">
            <v>199549MN</v>
          </cell>
        </row>
        <row r="1858">
          <cell r="E1858">
            <v>0.25850758055135503</v>
          </cell>
          <cell r="F1858">
            <v>3000000</v>
          </cell>
          <cell r="G1858" t="str">
            <v>199549BHNMN</v>
          </cell>
          <cell r="H1858" t="str">
            <v>199549MN</v>
          </cell>
        </row>
        <row r="1859">
          <cell r="E1859">
            <v>0.25415166186207316</v>
          </cell>
          <cell r="F1859">
            <v>1614470.34</v>
          </cell>
          <cell r="G1859" t="str">
            <v>199549BLPMN</v>
          </cell>
          <cell r="H1859" t="str">
            <v>199549MN</v>
          </cell>
        </row>
        <row r="1860">
          <cell r="E1860">
            <v>0.24241401958070319</v>
          </cell>
          <cell r="F1860">
            <v>700000</v>
          </cell>
          <cell r="G1860" t="str">
            <v>199549BSCMN</v>
          </cell>
          <cell r="H1860" t="str">
            <v>199549MN</v>
          </cell>
        </row>
        <row r="1861">
          <cell r="E1861">
            <v>0.20520168584075496</v>
          </cell>
          <cell r="F1861">
            <v>3007997.27</v>
          </cell>
          <cell r="G1861" t="str">
            <v>199550BBAMN</v>
          </cell>
          <cell r="H1861" t="str">
            <v>199550MN</v>
          </cell>
        </row>
        <row r="1862">
          <cell r="E1862">
            <v>0.25804655236389606</v>
          </cell>
          <cell r="F1862">
            <v>9813841.0700000003</v>
          </cell>
          <cell r="G1862" t="str">
            <v>199550BLPMN</v>
          </cell>
          <cell r="H1862" t="str">
            <v>199550MN</v>
          </cell>
        </row>
        <row r="1863">
          <cell r="E1863">
            <v>0.26121140811323018</v>
          </cell>
          <cell r="F1863">
            <v>2000000</v>
          </cell>
          <cell r="G1863" t="str">
            <v>199550BSOMN</v>
          </cell>
          <cell r="H1863" t="str">
            <v>199550MN</v>
          </cell>
        </row>
        <row r="1864">
          <cell r="E1864">
            <v>0.23345165651353295</v>
          </cell>
          <cell r="F1864">
            <v>1007108.36</v>
          </cell>
          <cell r="G1864" t="str">
            <v>199551BBAMN</v>
          </cell>
          <cell r="H1864" t="str">
            <v>199551MN</v>
          </cell>
        </row>
        <row r="1865">
          <cell r="E1865">
            <v>0.25823080450921942</v>
          </cell>
          <cell r="F1865">
            <v>200000</v>
          </cell>
          <cell r="G1865" t="str">
            <v>199551BLPMN</v>
          </cell>
          <cell r="H1865" t="str">
            <v>199551MN</v>
          </cell>
        </row>
        <row r="1866">
          <cell r="E1866">
            <v>0.25813871609123207</v>
          </cell>
          <cell r="F1866">
            <v>1000000</v>
          </cell>
          <cell r="G1866" t="str">
            <v>199552BHNMN</v>
          </cell>
          <cell r="H1866" t="str">
            <v>199552MN</v>
          </cell>
        </row>
        <row r="1867">
          <cell r="E1867">
            <v>0.25823080450921942</v>
          </cell>
          <cell r="F1867">
            <v>2000000</v>
          </cell>
          <cell r="G1867" t="str">
            <v>199552BNBMN</v>
          </cell>
          <cell r="H1867" t="str">
            <v>199552MN</v>
          </cell>
        </row>
        <row r="1868">
          <cell r="E1868">
            <v>0.25118469527326148</v>
          </cell>
          <cell r="F1868">
            <v>300000</v>
          </cell>
          <cell r="G1868" t="str">
            <v>19961BHNMN</v>
          </cell>
          <cell r="H1868" t="str">
            <v>19961MN</v>
          </cell>
        </row>
        <row r="1869">
          <cell r="E1869">
            <v>0.27740849842592419</v>
          </cell>
          <cell r="F1869">
            <v>245000</v>
          </cell>
          <cell r="G1869" t="str">
            <v>19961BSOMN</v>
          </cell>
          <cell r="H1869" t="str">
            <v>19961MN</v>
          </cell>
        </row>
        <row r="1870">
          <cell r="E1870">
            <v>0.25795479386993381</v>
          </cell>
          <cell r="F1870">
            <v>9809210.4399999995</v>
          </cell>
          <cell r="G1870" t="str">
            <v>19961BUNMN</v>
          </cell>
          <cell r="H1870" t="str">
            <v>19961MN</v>
          </cell>
        </row>
        <row r="1871">
          <cell r="E1871">
            <v>0.24839965336076958</v>
          </cell>
          <cell r="F1871">
            <v>3500000</v>
          </cell>
          <cell r="G1871" t="str">
            <v>19962BBAMN</v>
          </cell>
          <cell r="H1871" t="str">
            <v>19962MN</v>
          </cell>
        </row>
        <row r="1872">
          <cell r="E1872">
            <v>0.27687829921923335</v>
          </cell>
          <cell r="F1872">
            <v>3150000</v>
          </cell>
          <cell r="G1872" t="str">
            <v>19962BSOMN</v>
          </cell>
          <cell r="H1872" t="str">
            <v>19962MN</v>
          </cell>
        </row>
        <row r="1873">
          <cell r="E1873">
            <v>0.25012857471023126</v>
          </cell>
          <cell r="F1873">
            <v>500000</v>
          </cell>
          <cell r="G1873" t="str">
            <v>19963BBAMN</v>
          </cell>
          <cell r="H1873" t="str">
            <v>19963MN</v>
          </cell>
        </row>
        <row r="1874">
          <cell r="E1874">
            <v>0.25604207835080117</v>
          </cell>
          <cell r="F1874">
            <v>1000000</v>
          </cell>
          <cell r="G1874" t="str">
            <v>19963BHNMN</v>
          </cell>
          <cell r="H1874" t="str">
            <v>19963MN</v>
          </cell>
        </row>
        <row r="1875">
          <cell r="E1875">
            <v>0.27687829921923335</v>
          </cell>
          <cell r="F1875">
            <v>2653777.7799999998</v>
          </cell>
          <cell r="G1875" t="str">
            <v>19963BSOMN</v>
          </cell>
          <cell r="H1875" t="str">
            <v>19963MN</v>
          </cell>
        </row>
        <row r="1876">
          <cell r="E1876">
            <v>0.23360252886053168</v>
          </cell>
          <cell r="F1876">
            <v>10500000</v>
          </cell>
          <cell r="G1876" t="str">
            <v>19964BBAMN</v>
          </cell>
          <cell r="H1876" t="str">
            <v>19964MN</v>
          </cell>
        </row>
        <row r="1877">
          <cell r="E1877">
            <v>0.24261522851845316</v>
          </cell>
          <cell r="F1877">
            <v>5401041.6699999999</v>
          </cell>
          <cell r="G1877" t="str">
            <v>19964BNBMN</v>
          </cell>
          <cell r="H1877" t="str">
            <v>19964MN</v>
          </cell>
        </row>
        <row r="1878">
          <cell r="E1878">
            <v>0.20918899006935979</v>
          </cell>
          <cell r="F1878">
            <v>2500000</v>
          </cell>
          <cell r="G1878" t="str">
            <v>19965BISMN</v>
          </cell>
          <cell r="H1878" t="str">
            <v>19965MN</v>
          </cell>
        </row>
        <row r="1879">
          <cell r="E1879">
            <v>0.24599300346400121</v>
          </cell>
          <cell r="F1879">
            <v>4700000</v>
          </cell>
          <cell r="G1879" t="str">
            <v>19965BNBMN</v>
          </cell>
          <cell r="H1879" t="str">
            <v>19965MN</v>
          </cell>
        </row>
        <row r="1880">
          <cell r="E1880">
            <v>0.23349754119578445</v>
          </cell>
          <cell r="F1880">
            <v>2000000</v>
          </cell>
          <cell r="G1880" t="str">
            <v>19966OTROSMN</v>
          </cell>
          <cell r="H1880" t="str">
            <v>19966MN</v>
          </cell>
        </row>
        <row r="1881">
          <cell r="E1881">
            <v>0.24085008594442894</v>
          </cell>
          <cell r="F1881">
            <v>407290.98</v>
          </cell>
          <cell r="G1881" t="str">
            <v>19967BNBMN</v>
          </cell>
          <cell r="H1881" t="str">
            <v>19967MN</v>
          </cell>
        </row>
        <row r="1882">
          <cell r="E1882">
            <v>0.25586377018251882</v>
          </cell>
          <cell r="F1882">
            <v>744450.2</v>
          </cell>
          <cell r="G1882" t="str">
            <v>19967BSOMN</v>
          </cell>
          <cell r="H1882" t="str">
            <v>19967MN</v>
          </cell>
        </row>
        <row r="1883">
          <cell r="E1883">
            <v>0.24599300346400124</v>
          </cell>
          <cell r="F1883">
            <v>4000000</v>
          </cell>
          <cell r="G1883" t="str">
            <v>19968BLPMN</v>
          </cell>
          <cell r="H1883" t="str">
            <v>19968MN</v>
          </cell>
        </row>
        <row r="1884">
          <cell r="E1884">
            <v>0.26246406603172101</v>
          </cell>
          <cell r="F1884">
            <v>2102381.33</v>
          </cell>
          <cell r="G1884" t="str">
            <v>19968BNBMN</v>
          </cell>
          <cell r="H1884" t="str">
            <v>19968MN</v>
          </cell>
        </row>
        <row r="1885">
          <cell r="E1885">
            <v>0.19770023745897691</v>
          </cell>
          <cell r="F1885">
            <v>15500000</v>
          </cell>
          <cell r="G1885" t="str">
            <v>19968BCRMN</v>
          </cell>
          <cell r="H1885" t="str">
            <v>19968MN</v>
          </cell>
        </row>
        <row r="1886">
          <cell r="E1886">
            <v>0.23143220200396897</v>
          </cell>
          <cell r="F1886">
            <v>2200000</v>
          </cell>
          <cell r="G1886" t="str">
            <v>19969BNBMN</v>
          </cell>
          <cell r="H1886" t="str">
            <v>19969MN</v>
          </cell>
        </row>
        <row r="1887">
          <cell r="E1887">
            <v>0.21221413529298339</v>
          </cell>
          <cell r="F1887">
            <v>400000</v>
          </cell>
          <cell r="G1887" t="str">
            <v>19969BSCMN</v>
          </cell>
          <cell r="H1887" t="str">
            <v>19969MN</v>
          </cell>
        </row>
        <row r="1888">
          <cell r="E1888">
            <v>0.21346556793386867</v>
          </cell>
          <cell r="F1888">
            <v>3504907.37</v>
          </cell>
          <cell r="G1888" t="str">
            <v>199611BNBMN</v>
          </cell>
          <cell r="H1888" t="str">
            <v>199611MN</v>
          </cell>
        </row>
        <row r="1889">
          <cell r="E1889">
            <v>0.23360252886053165</v>
          </cell>
          <cell r="F1889">
            <v>1000000</v>
          </cell>
          <cell r="G1889" t="str">
            <v>199612BISMN</v>
          </cell>
          <cell r="H1889" t="str">
            <v>199612MN</v>
          </cell>
        </row>
        <row r="1890">
          <cell r="E1890">
            <v>0.21511865921798901</v>
          </cell>
          <cell r="F1890">
            <v>60000</v>
          </cell>
          <cell r="G1890" t="str">
            <v>199612BNBMN</v>
          </cell>
          <cell r="H1890" t="str">
            <v>199612MN</v>
          </cell>
        </row>
        <row r="1891">
          <cell r="E1891">
            <v>0.23262635407760543</v>
          </cell>
          <cell r="F1891">
            <v>3000000</v>
          </cell>
          <cell r="G1891" t="str">
            <v>199612BSOMN</v>
          </cell>
          <cell r="H1891" t="str">
            <v>199612MN</v>
          </cell>
        </row>
        <row r="1892">
          <cell r="E1892">
            <v>0.2273818855180596</v>
          </cell>
          <cell r="F1892">
            <v>6404843.7400000002</v>
          </cell>
          <cell r="G1892" t="str">
            <v>199612BCRMN</v>
          </cell>
          <cell r="H1892" t="str">
            <v>199612MN</v>
          </cell>
        </row>
        <row r="1893">
          <cell r="E1893">
            <v>0.2332258212900018</v>
          </cell>
          <cell r="F1893">
            <v>19200180.560000002</v>
          </cell>
          <cell r="G1893" t="str">
            <v>199613BINMN</v>
          </cell>
          <cell r="H1893" t="str">
            <v>199613MN</v>
          </cell>
        </row>
        <row r="1894">
          <cell r="E1894">
            <v>0.19716350750333156</v>
          </cell>
          <cell r="F1894">
            <v>500000</v>
          </cell>
          <cell r="G1894" t="str">
            <v>199613BNBMN</v>
          </cell>
          <cell r="H1894" t="str">
            <v>199613MN</v>
          </cell>
        </row>
        <row r="1895">
          <cell r="E1895">
            <v>0.20286355026502276</v>
          </cell>
          <cell r="F1895">
            <v>1000088.89</v>
          </cell>
          <cell r="G1895" t="str">
            <v>199613BSCMN</v>
          </cell>
          <cell r="H1895" t="str">
            <v>199613MN</v>
          </cell>
        </row>
        <row r="1896">
          <cell r="E1896">
            <v>0.19109436593486431</v>
          </cell>
          <cell r="F1896">
            <v>9000000</v>
          </cell>
          <cell r="G1896" t="str">
            <v>199614BISMN</v>
          </cell>
          <cell r="H1896" t="str">
            <v>199614MN</v>
          </cell>
        </row>
        <row r="1897">
          <cell r="E1897">
            <v>0.22336737951906638</v>
          </cell>
          <cell r="F1897">
            <v>14302266.68</v>
          </cell>
          <cell r="G1897" t="str">
            <v>199614BLPMN</v>
          </cell>
          <cell r="H1897" t="str">
            <v>199614MN</v>
          </cell>
        </row>
        <row r="1898">
          <cell r="E1898">
            <v>0.24599300346400121</v>
          </cell>
          <cell r="F1898">
            <v>3500000</v>
          </cell>
          <cell r="G1898" t="str">
            <v>199614BMEMN</v>
          </cell>
          <cell r="H1898" t="str">
            <v>199614MN</v>
          </cell>
        </row>
        <row r="1899">
          <cell r="E1899">
            <v>0.20918899006935976</v>
          </cell>
          <cell r="F1899">
            <v>2000000</v>
          </cell>
          <cell r="G1899" t="str">
            <v>199614BREMN</v>
          </cell>
          <cell r="H1899" t="str">
            <v>199614MN</v>
          </cell>
        </row>
        <row r="1900">
          <cell r="E1900">
            <v>0.21422778420972932</v>
          </cell>
          <cell r="F1900">
            <v>6018958.5</v>
          </cell>
          <cell r="G1900" t="str">
            <v>199614BSCMN</v>
          </cell>
          <cell r="H1900" t="str">
            <v>199614MN</v>
          </cell>
        </row>
        <row r="1901">
          <cell r="E1901">
            <v>0.27100588985904317</v>
          </cell>
          <cell r="F1901">
            <v>215557.74</v>
          </cell>
          <cell r="G1901" t="str">
            <v>199614BSOMN</v>
          </cell>
          <cell r="H1901" t="str">
            <v>199614MN</v>
          </cell>
        </row>
        <row r="1902">
          <cell r="E1902">
            <v>0.20316126641871635</v>
          </cell>
          <cell r="F1902">
            <v>13302527.780000001</v>
          </cell>
          <cell r="G1902" t="str">
            <v>199615BREMN</v>
          </cell>
          <cell r="H1902" t="str">
            <v>199615MN</v>
          </cell>
        </row>
        <row r="1903">
          <cell r="E1903">
            <v>0.24137791758840296</v>
          </cell>
          <cell r="F1903">
            <v>1500000</v>
          </cell>
          <cell r="G1903" t="str">
            <v>199615BSOMN</v>
          </cell>
          <cell r="H1903" t="str">
            <v>199615MN</v>
          </cell>
        </row>
        <row r="1904">
          <cell r="E1904">
            <v>0.18200747624775893</v>
          </cell>
          <cell r="F1904">
            <v>500000</v>
          </cell>
          <cell r="G1904" t="str">
            <v>199616BISMN</v>
          </cell>
          <cell r="H1904" t="str">
            <v>199616MN</v>
          </cell>
        </row>
        <row r="1905">
          <cell r="E1905">
            <v>0.20918899006935979</v>
          </cell>
          <cell r="F1905">
            <v>500000</v>
          </cell>
          <cell r="G1905" t="str">
            <v>199616BLPMN</v>
          </cell>
          <cell r="H1905" t="str">
            <v>199616MN</v>
          </cell>
        </row>
        <row r="1906">
          <cell r="E1906">
            <v>0.20351261882581564</v>
          </cell>
          <cell r="F1906">
            <v>7000437.5</v>
          </cell>
          <cell r="G1906" t="str">
            <v>199616BNBMN</v>
          </cell>
          <cell r="H1906" t="str">
            <v>199616MN</v>
          </cell>
        </row>
        <row r="1907">
          <cell r="E1907">
            <v>0.22781343808017862</v>
          </cell>
          <cell r="F1907">
            <v>8105764.1000000006</v>
          </cell>
          <cell r="G1907" t="str">
            <v>199616BSOMN</v>
          </cell>
          <cell r="H1907" t="str">
            <v>199616MN</v>
          </cell>
        </row>
        <row r="1908">
          <cell r="E1908">
            <v>0.1972545981521959</v>
          </cell>
          <cell r="F1908">
            <v>8600000</v>
          </cell>
          <cell r="G1908" t="str">
            <v>199617BISMN</v>
          </cell>
          <cell r="H1908" t="str">
            <v>199617MN</v>
          </cell>
        </row>
        <row r="1909">
          <cell r="E1909">
            <v>0.18525729042744432</v>
          </cell>
          <cell r="F1909">
            <v>4250250.7</v>
          </cell>
          <cell r="G1909" t="str">
            <v>199617BLPMN</v>
          </cell>
          <cell r="H1909" t="str">
            <v>199617MN</v>
          </cell>
        </row>
        <row r="1910">
          <cell r="E1910">
            <v>0.2082604381732098</v>
          </cell>
          <cell r="F1910">
            <v>1000000</v>
          </cell>
          <cell r="G1910" t="str">
            <v>199617BNBMN</v>
          </cell>
          <cell r="H1910" t="str">
            <v>199617MN</v>
          </cell>
        </row>
        <row r="1911">
          <cell r="E1911">
            <v>0.23978233034210758</v>
          </cell>
          <cell r="F1911">
            <v>6200000</v>
          </cell>
          <cell r="G1911" t="str">
            <v>199617BCTMN</v>
          </cell>
          <cell r="H1911" t="str">
            <v>199617MN</v>
          </cell>
        </row>
        <row r="1912">
          <cell r="E1912">
            <v>0.20298999622829728</v>
          </cell>
          <cell r="F1912">
            <v>650000</v>
          </cell>
          <cell r="G1912" t="str">
            <v>199618BHNMN</v>
          </cell>
          <cell r="H1912" t="str">
            <v>199618MN</v>
          </cell>
        </row>
        <row r="1913">
          <cell r="E1913">
            <v>0.19707195048041373</v>
          </cell>
          <cell r="F1913">
            <v>3400000</v>
          </cell>
          <cell r="G1913" t="str">
            <v>199618BISMN</v>
          </cell>
          <cell r="H1913" t="str">
            <v>199618MN</v>
          </cell>
        </row>
        <row r="1914">
          <cell r="E1914">
            <v>0.22034302328049923</v>
          </cell>
          <cell r="F1914">
            <v>2200000</v>
          </cell>
          <cell r="G1914" t="str">
            <v>199618BNBMN</v>
          </cell>
          <cell r="H1914" t="str">
            <v>199618MN</v>
          </cell>
        </row>
        <row r="1915">
          <cell r="E1915">
            <v>0.22731038346958021</v>
          </cell>
          <cell r="F1915">
            <v>4000000</v>
          </cell>
          <cell r="G1915" t="str">
            <v>199619BINMN</v>
          </cell>
          <cell r="H1915" t="str">
            <v>199619MN</v>
          </cell>
        </row>
        <row r="1916">
          <cell r="E1916">
            <v>0.23143931494479242</v>
          </cell>
          <cell r="F1916">
            <v>5901513.8899999997</v>
          </cell>
          <cell r="G1916" t="str">
            <v>199619BSOMN</v>
          </cell>
          <cell r="H1916" t="str">
            <v>199619MN</v>
          </cell>
        </row>
        <row r="1917">
          <cell r="E1917">
            <v>0.22119943386251406</v>
          </cell>
          <cell r="F1917">
            <v>156051.12</v>
          </cell>
          <cell r="G1917" t="str">
            <v>199619BCRMN</v>
          </cell>
          <cell r="H1917" t="str">
            <v>199619MN</v>
          </cell>
        </row>
        <row r="1918">
          <cell r="E1918">
            <v>0.22128499017242503</v>
          </cell>
          <cell r="F1918">
            <v>400000</v>
          </cell>
          <cell r="G1918" t="str">
            <v>199620BISMN</v>
          </cell>
          <cell r="H1918" t="str">
            <v>199620MN</v>
          </cell>
        </row>
        <row r="1919">
          <cell r="E1919">
            <v>0.22540162656476223</v>
          </cell>
          <cell r="F1919">
            <v>2611546.88</v>
          </cell>
          <cell r="G1919" t="str">
            <v>199620BSOMN</v>
          </cell>
          <cell r="H1919" t="str">
            <v>199620MN</v>
          </cell>
        </row>
        <row r="1920">
          <cell r="E1920">
            <v>0.22099659394212146</v>
          </cell>
          <cell r="F1920">
            <v>50000</v>
          </cell>
          <cell r="G1920" t="str">
            <v>199621BMEMN</v>
          </cell>
          <cell r="H1920" t="str">
            <v>199621MN</v>
          </cell>
        </row>
        <row r="1921">
          <cell r="E1921">
            <v>0.19716350750333156</v>
          </cell>
          <cell r="F1921">
            <v>2600714.58</v>
          </cell>
          <cell r="G1921" t="str">
            <v>199621BNBMN</v>
          </cell>
          <cell r="H1921" t="str">
            <v>199621MN</v>
          </cell>
        </row>
        <row r="1922">
          <cell r="E1922">
            <v>0.19705591110790133</v>
          </cell>
          <cell r="F1922">
            <v>217135.5</v>
          </cell>
          <cell r="G1922" t="str">
            <v>199621BCRMN</v>
          </cell>
          <cell r="H1922" t="str">
            <v>199621MN</v>
          </cell>
        </row>
        <row r="1923">
          <cell r="E1923">
            <v>0.22099659394212143</v>
          </cell>
          <cell r="F1923">
            <v>985523.72</v>
          </cell>
          <cell r="G1923" t="str">
            <v>199622BMEMN</v>
          </cell>
          <cell r="H1923" t="str">
            <v>199622MN</v>
          </cell>
        </row>
        <row r="1924">
          <cell r="E1924">
            <v>0.21572936925421826</v>
          </cell>
          <cell r="F1924">
            <v>10500625</v>
          </cell>
          <cell r="G1924" t="str">
            <v>199622BSCMN</v>
          </cell>
          <cell r="H1924" t="str">
            <v>199622MN</v>
          </cell>
        </row>
        <row r="1925">
          <cell r="E1925">
            <v>0.13874825151505399</v>
          </cell>
          <cell r="F1925">
            <v>6500000</v>
          </cell>
          <cell r="G1925" t="str">
            <v>199623BBAMN</v>
          </cell>
          <cell r="H1925" t="str">
            <v>199623MN</v>
          </cell>
        </row>
        <row r="1926">
          <cell r="E1926">
            <v>0.20555750548445126</v>
          </cell>
          <cell r="F1926">
            <v>4503824.8899999997</v>
          </cell>
          <cell r="G1926" t="str">
            <v>199623BISMN</v>
          </cell>
          <cell r="H1926" t="str">
            <v>199623MN</v>
          </cell>
        </row>
        <row r="1927">
          <cell r="E1927">
            <v>0.20304704451987687</v>
          </cell>
          <cell r="F1927">
            <v>1500000</v>
          </cell>
          <cell r="G1927" t="str">
            <v>199623BSCMN</v>
          </cell>
          <cell r="H1927" t="str">
            <v>199623MN</v>
          </cell>
        </row>
        <row r="1928">
          <cell r="E1928">
            <v>0.22364937932254869</v>
          </cell>
          <cell r="F1928">
            <v>500000</v>
          </cell>
          <cell r="G1928" t="str">
            <v>199623BSOMN</v>
          </cell>
          <cell r="H1928" t="str">
            <v>199623MN</v>
          </cell>
        </row>
        <row r="1929">
          <cell r="E1929">
            <v>0.22130588313806471</v>
          </cell>
          <cell r="F1929">
            <v>500000</v>
          </cell>
          <cell r="G1929" t="str">
            <v>199624BISMN</v>
          </cell>
          <cell r="H1929" t="str">
            <v>199624MN</v>
          </cell>
        </row>
        <row r="1930">
          <cell r="E1930">
            <v>0.19705591110790133</v>
          </cell>
          <cell r="F1930">
            <v>3900000</v>
          </cell>
          <cell r="G1930" t="str">
            <v>199624BLPMN</v>
          </cell>
          <cell r="H1930" t="str">
            <v>199624MN</v>
          </cell>
        </row>
        <row r="1931">
          <cell r="E1931">
            <v>0.19703202627792743</v>
          </cell>
          <cell r="F1931">
            <v>2500208.33</v>
          </cell>
          <cell r="G1931" t="str">
            <v>199624BSCMN</v>
          </cell>
          <cell r="H1931" t="str">
            <v>199624MN</v>
          </cell>
        </row>
        <row r="1932">
          <cell r="E1932">
            <v>0.21218564464017842</v>
          </cell>
          <cell r="F1932">
            <v>2000000</v>
          </cell>
          <cell r="G1932" t="str">
            <v>199624BCRMN</v>
          </cell>
          <cell r="H1932" t="str">
            <v>199624MN</v>
          </cell>
        </row>
        <row r="1933">
          <cell r="E1933">
            <v>0.17925946139067486</v>
          </cell>
          <cell r="F1933">
            <v>2804474.75</v>
          </cell>
          <cell r="G1933" t="str">
            <v>199624BUNMN</v>
          </cell>
          <cell r="H1933" t="str">
            <v>199624MN</v>
          </cell>
        </row>
        <row r="1934">
          <cell r="E1934">
            <v>0.21044391581004784</v>
          </cell>
          <cell r="F1934">
            <v>12091111.109999999</v>
          </cell>
          <cell r="G1934" t="str">
            <v>199625BNBMN</v>
          </cell>
          <cell r="H1934" t="str">
            <v>199625MN</v>
          </cell>
        </row>
        <row r="1935">
          <cell r="E1935">
            <v>0.21952372141660703</v>
          </cell>
          <cell r="F1935">
            <v>1150488.8899999999</v>
          </cell>
          <cell r="G1935" t="str">
            <v>199625BSOMN</v>
          </cell>
          <cell r="H1935" t="str">
            <v>199625MN</v>
          </cell>
        </row>
        <row r="1936">
          <cell r="E1936">
            <v>0.20906795836221653</v>
          </cell>
          <cell r="F1936">
            <v>1200000</v>
          </cell>
          <cell r="G1936" t="str">
            <v>199626BLPMN</v>
          </cell>
          <cell r="H1936" t="str">
            <v>199626MN</v>
          </cell>
        </row>
        <row r="1937">
          <cell r="E1937">
            <v>0.20293712380720499</v>
          </cell>
          <cell r="F1937">
            <v>1000000</v>
          </cell>
          <cell r="G1937" t="str">
            <v>199626BNBMN</v>
          </cell>
          <cell r="H1937" t="str">
            <v>199626MN</v>
          </cell>
        </row>
        <row r="1938">
          <cell r="E1938">
            <v>0.19844245976587885</v>
          </cell>
          <cell r="F1938">
            <v>207221.78</v>
          </cell>
          <cell r="G1938" t="str">
            <v>199626BSCMN</v>
          </cell>
          <cell r="H1938" t="str">
            <v>199626MN</v>
          </cell>
        </row>
        <row r="1939">
          <cell r="E1939">
            <v>0.2091284281301824</v>
          </cell>
          <cell r="F1939">
            <v>4000000</v>
          </cell>
          <cell r="G1939" t="str">
            <v>199627BLPMN</v>
          </cell>
          <cell r="H1939" t="str">
            <v>199627MN</v>
          </cell>
        </row>
        <row r="1940">
          <cell r="E1940">
            <v>0.18695394024159998</v>
          </cell>
          <cell r="F1940">
            <v>2805904.93</v>
          </cell>
          <cell r="G1940" t="str">
            <v>199627BNBMN</v>
          </cell>
          <cell r="H1940" t="str">
            <v>199627MN</v>
          </cell>
        </row>
        <row r="1941">
          <cell r="E1941">
            <v>0.21634726847075628</v>
          </cell>
          <cell r="F1941">
            <v>2000000</v>
          </cell>
          <cell r="G1941" t="str">
            <v>199628BSOMN</v>
          </cell>
          <cell r="H1941" t="str">
            <v>199628MN</v>
          </cell>
        </row>
        <row r="1942">
          <cell r="E1942">
            <v>0.21148270082111678</v>
          </cell>
          <cell r="F1942">
            <v>6702068.2400000002</v>
          </cell>
          <cell r="G1942" t="str">
            <v>199629BNBMN</v>
          </cell>
          <cell r="H1942" t="str">
            <v>199629MN</v>
          </cell>
        </row>
        <row r="1943">
          <cell r="E1943">
            <v>0.20003246866740854</v>
          </cell>
          <cell r="F1943">
            <v>380000</v>
          </cell>
          <cell r="G1943" t="str">
            <v>199630BHNMN</v>
          </cell>
          <cell r="H1943" t="str">
            <v>199630MN</v>
          </cell>
        </row>
        <row r="1944">
          <cell r="E1944">
            <v>0.20306861210003144</v>
          </cell>
          <cell r="F1944">
            <v>4020500</v>
          </cell>
          <cell r="G1944" t="str">
            <v>199630BNBMN</v>
          </cell>
          <cell r="H1944" t="str">
            <v>199630MN</v>
          </cell>
        </row>
        <row r="1945">
          <cell r="E1945">
            <v>0.19408249935495511</v>
          </cell>
          <cell r="F1945">
            <v>6500000</v>
          </cell>
          <cell r="G1945" t="str">
            <v>199630BSCMN</v>
          </cell>
          <cell r="H1945" t="str">
            <v>199630MN</v>
          </cell>
        </row>
        <row r="1946">
          <cell r="E1946">
            <v>0.20227341564517701</v>
          </cell>
          <cell r="F1946">
            <v>3624836.34</v>
          </cell>
          <cell r="G1946" t="str">
            <v>199631BHNMN</v>
          </cell>
          <cell r="H1946" t="str">
            <v>199631MN</v>
          </cell>
        </row>
        <row r="1947">
          <cell r="E1947">
            <v>0.20304704451987687</v>
          </cell>
          <cell r="F1947">
            <v>6500312.5</v>
          </cell>
          <cell r="G1947" t="str">
            <v>199632BNBMN</v>
          </cell>
          <cell r="H1947" t="str">
            <v>199632MN</v>
          </cell>
        </row>
        <row r="1948">
          <cell r="E1948">
            <v>0.21939108490523163</v>
          </cell>
          <cell r="F1948">
            <v>3500000</v>
          </cell>
          <cell r="G1948" t="str">
            <v>199632BSOMN</v>
          </cell>
          <cell r="H1948" t="str">
            <v>199632MN</v>
          </cell>
        </row>
        <row r="1949">
          <cell r="E1949">
            <v>0.20304704451987687</v>
          </cell>
          <cell r="F1949">
            <v>100255.55</v>
          </cell>
          <cell r="G1949" t="str">
            <v>199632BCRMN</v>
          </cell>
          <cell r="H1949" t="str">
            <v>199632MN</v>
          </cell>
        </row>
        <row r="1950">
          <cell r="E1950">
            <v>0.18701593955858783</v>
          </cell>
          <cell r="F1950">
            <v>600000</v>
          </cell>
          <cell r="G1950" t="str">
            <v>199633BNBMN</v>
          </cell>
          <cell r="H1950" t="str">
            <v>199633MN</v>
          </cell>
        </row>
        <row r="1951">
          <cell r="E1951">
            <v>0.21340757895955353</v>
          </cell>
          <cell r="F1951">
            <v>1000000</v>
          </cell>
          <cell r="G1951" t="str">
            <v>199633BSOMN</v>
          </cell>
          <cell r="H1951" t="str">
            <v>199633MN</v>
          </cell>
        </row>
        <row r="1952">
          <cell r="E1952">
            <v>0.209409319228295</v>
          </cell>
          <cell r="F1952">
            <v>1800000</v>
          </cell>
          <cell r="G1952" t="str">
            <v>199634BISMN</v>
          </cell>
          <cell r="H1952" t="str">
            <v>199634MN</v>
          </cell>
        </row>
        <row r="1953">
          <cell r="E1953">
            <v>0.19704825022120226</v>
          </cell>
          <cell r="F1953">
            <v>80000</v>
          </cell>
          <cell r="G1953" t="str">
            <v>199634BLPMN</v>
          </cell>
          <cell r="H1953" t="str">
            <v>199634MN</v>
          </cell>
        </row>
        <row r="1954">
          <cell r="E1954">
            <v>0.19700221616795149</v>
          </cell>
          <cell r="F1954">
            <v>2000000</v>
          </cell>
          <cell r="G1954" t="str">
            <v>199634BNBMN</v>
          </cell>
          <cell r="H1954" t="str">
            <v>199634MN</v>
          </cell>
        </row>
        <row r="1955">
          <cell r="E1955">
            <v>0.19705591110790133</v>
          </cell>
          <cell r="F1955">
            <v>500000</v>
          </cell>
          <cell r="G1955" t="str">
            <v>199635BLPMN</v>
          </cell>
          <cell r="H1955" t="str">
            <v>199635MN</v>
          </cell>
        </row>
        <row r="1956">
          <cell r="E1956">
            <v>0.19673403740449946</v>
          </cell>
          <cell r="F1956">
            <v>400000</v>
          </cell>
          <cell r="G1956" t="str">
            <v>199636BBAMN</v>
          </cell>
          <cell r="H1956" t="str">
            <v>199636MN</v>
          </cell>
        </row>
        <row r="1957">
          <cell r="E1957">
            <v>0.19431122333595097</v>
          </cell>
          <cell r="F1957">
            <v>2000000</v>
          </cell>
          <cell r="G1957" t="str">
            <v>199636BISMN</v>
          </cell>
          <cell r="H1957" t="str">
            <v>199636MN</v>
          </cell>
        </row>
        <row r="1958">
          <cell r="E1958">
            <v>0.21340757895955353</v>
          </cell>
          <cell r="F1958">
            <v>3000000</v>
          </cell>
          <cell r="G1958" t="str">
            <v>199636BSOMN</v>
          </cell>
          <cell r="H1958" t="str">
            <v>199636MN</v>
          </cell>
        </row>
        <row r="1959">
          <cell r="E1959">
            <v>0.1827976351696512</v>
          </cell>
          <cell r="F1959">
            <v>5800208.3300000001</v>
          </cell>
          <cell r="G1959" t="str">
            <v>199637BREMN</v>
          </cell>
          <cell r="H1959" t="str">
            <v>199637MN</v>
          </cell>
        </row>
        <row r="1960">
          <cell r="E1960">
            <v>0.20745099812976875</v>
          </cell>
          <cell r="F1960">
            <v>3000000</v>
          </cell>
          <cell r="G1960" t="str">
            <v>199637BSOMN</v>
          </cell>
          <cell r="H1960" t="str">
            <v>199637MN</v>
          </cell>
        </row>
        <row r="1961">
          <cell r="E1961">
            <v>0.16179794605742215</v>
          </cell>
          <cell r="F1961">
            <v>4300333.33</v>
          </cell>
          <cell r="G1961" t="str">
            <v>199638BISMN</v>
          </cell>
          <cell r="H1961" t="str">
            <v>199638MN</v>
          </cell>
        </row>
        <row r="1962">
          <cell r="E1962">
            <v>0.18388567028807068</v>
          </cell>
          <cell r="F1962">
            <v>4000000</v>
          </cell>
          <cell r="G1962" t="str">
            <v>199638BNBMN</v>
          </cell>
          <cell r="H1962" t="str">
            <v>199638MN</v>
          </cell>
        </row>
        <row r="1963">
          <cell r="E1963">
            <v>0.18864960203153952</v>
          </cell>
          <cell r="F1963">
            <v>2000430.56</v>
          </cell>
          <cell r="G1963" t="str">
            <v>199639BLPMN</v>
          </cell>
          <cell r="H1963" t="str">
            <v>199639MN</v>
          </cell>
        </row>
        <row r="1964">
          <cell r="E1964">
            <v>0.15017993665993012</v>
          </cell>
          <cell r="F1964">
            <v>400700</v>
          </cell>
          <cell r="G1964" t="str">
            <v>199639BNBMN</v>
          </cell>
          <cell r="H1964" t="str">
            <v>199639MN</v>
          </cell>
        </row>
        <row r="1965">
          <cell r="E1965">
            <v>0.19089238644484638</v>
          </cell>
          <cell r="F1965">
            <v>180000</v>
          </cell>
          <cell r="G1965" t="str">
            <v>199640BBAMN</v>
          </cell>
          <cell r="H1965" t="str">
            <v>199640MN</v>
          </cell>
        </row>
        <row r="1966">
          <cell r="E1966">
            <v>0.19114494789781178</v>
          </cell>
          <cell r="F1966">
            <v>400000</v>
          </cell>
          <cell r="G1966" t="str">
            <v>199640BLPMN</v>
          </cell>
          <cell r="H1966" t="str">
            <v>199640MN</v>
          </cell>
        </row>
        <row r="1967">
          <cell r="E1967">
            <v>0.1793485373734709</v>
          </cell>
          <cell r="F1967">
            <v>500000</v>
          </cell>
          <cell r="G1967" t="str">
            <v>199640BREMN</v>
          </cell>
          <cell r="H1967" t="str">
            <v>199640MN</v>
          </cell>
        </row>
        <row r="1968">
          <cell r="E1968">
            <v>0.19109436593486429</v>
          </cell>
          <cell r="F1968">
            <v>1000416.71</v>
          </cell>
          <cell r="G1968" t="str">
            <v>199641BBAMN</v>
          </cell>
          <cell r="H1968" t="str">
            <v>199641MN</v>
          </cell>
        </row>
        <row r="1969">
          <cell r="E1969">
            <v>0.17338581431786815</v>
          </cell>
          <cell r="F1969">
            <v>5002433.33</v>
          </cell>
          <cell r="G1969" t="str">
            <v>199641BISMN</v>
          </cell>
          <cell r="H1969" t="str">
            <v>199641MN</v>
          </cell>
        </row>
        <row r="1970">
          <cell r="E1970">
            <v>0.19033736254800937</v>
          </cell>
          <cell r="F1970">
            <v>5000000</v>
          </cell>
          <cell r="G1970" t="str">
            <v>199642BBAMN</v>
          </cell>
          <cell r="H1970" t="str">
            <v>199642MN</v>
          </cell>
        </row>
        <row r="1971">
          <cell r="E1971">
            <v>0.17925946139067486</v>
          </cell>
          <cell r="F1971">
            <v>2000416.67</v>
          </cell>
          <cell r="G1971" t="str">
            <v>199642BISMN</v>
          </cell>
          <cell r="H1971" t="str">
            <v>199642MN</v>
          </cell>
        </row>
        <row r="1972">
          <cell r="E1972">
            <v>0.19080635436724447</v>
          </cell>
          <cell r="F1972">
            <v>501286.85</v>
          </cell>
          <cell r="G1972" t="str">
            <v>199643BBAMN</v>
          </cell>
          <cell r="H1972" t="str">
            <v>199643MN</v>
          </cell>
        </row>
        <row r="1973">
          <cell r="E1973">
            <v>0.18511483029900644</v>
          </cell>
          <cell r="F1973">
            <v>600000</v>
          </cell>
          <cell r="G1973" t="str">
            <v>199643BNBMN</v>
          </cell>
          <cell r="H1973" t="str">
            <v>199643MN</v>
          </cell>
        </row>
        <row r="1974">
          <cell r="E1974">
            <v>0.18683679019402583</v>
          </cell>
          <cell r="F1974">
            <v>1000000</v>
          </cell>
          <cell r="G1974" t="str">
            <v>199644BBAMN</v>
          </cell>
          <cell r="H1974" t="str">
            <v>199644MN</v>
          </cell>
        </row>
        <row r="1975">
          <cell r="E1975">
            <v>0.18525729042744435</v>
          </cell>
          <cell r="F1975">
            <v>3800722.22</v>
          </cell>
          <cell r="G1975" t="str">
            <v>199644BISMN</v>
          </cell>
          <cell r="H1975" t="str">
            <v>199644MN</v>
          </cell>
        </row>
        <row r="1976">
          <cell r="E1976">
            <v>0.18386929582486772</v>
          </cell>
          <cell r="F1976">
            <v>1300000</v>
          </cell>
          <cell r="G1976" t="str">
            <v>199645BBAMN</v>
          </cell>
          <cell r="H1976" t="str">
            <v>199645MN</v>
          </cell>
        </row>
        <row r="1977">
          <cell r="E1977">
            <v>0.18812464362771797</v>
          </cell>
          <cell r="F1977">
            <v>7800625</v>
          </cell>
          <cell r="G1977" t="str">
            <v>199645BLPMN</v>
          </cell>
          <cell r="H1977" t="str">
            <v>199645MN</v>
          </cell>
        </row>
        <row r="1978">
          <cell r="E1978">
            <v>0.18519793050532296</v>
          </cell>
          <cell r="F1978">
            <v>250000</v>
          </cell>
          <cell r="G1978" t="str">
            <v>199645BMEMN</v>
          </cell>
          <cell r="H1978" t="str">
            <v>199645MN</v>
          </cell>
        </row>
        <row r="1979">
          <cell r="E1979">
            <v>0.18483067050040924</v>
          </cell>
          <cell r="F1979">
            <v>2297000</v>
          </cell>
          <cell r="G1979" t="str">
            <v>199645BNBMN</v>
          </cell>
          <cell r="H1979" t="str">
            <v>199645MN</v>
          </cell>
        </row>
        <row r="1980">
          <cell r="E1980">
            <v>0.17453011392421772</v>
          </cell>
          <cell r="F1980">
            <v>2000000</v>
          </cell>
          <cell r="G1980" t="str">
            <v>199646BISMN</v>
          </cell>
          <cell r="H1980" t="str">
            <v>199646MN</v>
          </cell>
        </row>
        <row r="1981">
          <cell r="E1981">
            <v>0.18974170645863908</v>
          </cell>
          <cell r="F1981">
            <v>170000</v>
          </cell>
          <cell r="G1981" t="str">
            <v>199646BSOMN</v>
          </cell>
          <cell r="H1981" t="str">
            <v>199646MN</v>
          </cell>
        </row>
        <row r="1982">
          <cell r="E1982">
            <v>0.18085616330987619</v>
          </cell>
          <cell r="F1982">
            <v>5000000</v>
          </cell>
          <cell r="G1982" t="str">
            <v>199647BNBMN</v>
          </cell>
          <cell r="H1982" t="str">
            <v>199647MN</v>
          </cell>
        </row>
        <row r="1983">
          <cell r="E1983">
            <v>0.10515557142806077</v>
          </cell>
          <cell r="F1983">
            <v>2803863.11</v>
          </cell>
          <cell r="G1983" t="str">
            <v>199648BBAMN</v>
          </cell>
          <cell r="H1983" t="str">
            <v>199648MN</v>
          </cell>
        </row>
        <row r="1984">
          <cell r="E1984">
            <v>0.17342748678942019</v>
          </cell>
          <cell r="F1984">
            <v>6000000</v>
          </cell>
          <cell r="G1984" t="str">
            <v>199648BLPMN</v>
          </cell>
          <cell r="H1984" t="str">
            <v>199648MN</v>
          </cell>
        </row>
        <row r="1985">
          <cell r="E1985">
            <v>7.8953919732486888E-2</v>
          </cell>
          <cell r="F1985">
            <v>4000000</v>
          </cell>
          <cell r="G1985" t="str">
            <v>199649BLPMN</v>
          </cell>
          <cell r="H1985" t="str">
            <v>199649MN</v>
          </cell>
        </row>
        <row r="1986">
          <cell r="E1986">
            <v>0.10512489581233543</v>
          </cell>
          <cell r="F1986">
            <v>2000000</v>
          </cell>
          <cell r="G1986" t="str">
            <v>199649BMEMN</v>
          </cell>
          <cell r="H1986" t="str">
            <v>199649MN</v>
          </cell>
        </row>
        <row r="1987">
          <cell r="E1987">
            <v>0.17247586990344899</v>
          </cell>
          <cell r="F1987">
            <v>2000000</v>
          </cell>
          <cell r="G1987" t="str">
            <v>199649BSOMN</v>
          </cell>
          <cell r="H1987" t="str">
            <v>199649MN</v>
          </cell>
        </row>
        <row r="1988">
          <cell r="E1988">
            <v>0.16459443030996876</v>
          </cell>
          <cell r="F1988">
            <v>5500000</v>
          </cell>
          <cell r="G1988" t="str">
            <v>199650BISMN</v>
          </cell>
          <cell r="H1988" t="str">
            <v>199650MN</v>
          </cell>
        </row>
        <row r="1989">
          <cell r="E1989">
            <v>7.893661839551358E-2</v>
          </cell>
          <cell r="F1989">
            <v>1001805.56</v>
          </cell>
          <cell r="G1989" t="str">
            <v>199650BLPMN</v>
          </cell>
          <cell r="H1989" t="str">
            <v>199650MN</v>
          </cell>
        </row>
        <row r="1990">
          <cell r="E1990">
            <v>0.17342747371210643</v>
          </cell>
          <cell r="F1990">
            <v>200000</v>
          </cell>
          <cell r="G1990" t="str">
            <v>199650BNBMN</v>
          </cell>
          <cell r="H1990" t="str">
            <v>199650MN</v>
          </cell>
        </row>
        <row r="1991">
          <cell r="E1991">
            <v>0.15071086708417283</v>
          </cell>
          <cell r="F1991">
            <v>500000</v>
          </cell>
          <cell r="G1991" t="str">
            <v>199650BSOMN</v>
          </cell>
          <cell r="H1991" t="str">
            <v>199650MN</v>
          </cell>
        </row>
        <row r="1992">
          <cell r="E1992">
            <v>0.1201777692034578</v>
          </cell>
          <cell r="F1992">
            <v>2500000</v>
          </cell>
          <cell r="G1992" t="str">
            <v>199651BBAMN</v>
          </cell>
          <cell r="H1992" t="str">
            <v>199651MN</v>
          </cell>
        </row>
        <row r="1993">
          <cell r="E1993">
            <v>0.16177075546023989</v>
          </cell>
          <cell r="F1993">
            <v>3000000</v>
          </cell>
          <cell r="G1993" t="str">
            <v>199651BISMN</v>
          </cell>
          <cell r="H1993" t="str">
            <v>199651MN</v>
          </cell>
        </row>
        <row r="1994">
          <cell r="E1994">
            <v>0.17803849038993746</v>
          </cell>
          <cell r="F1994">
            <v>1500000</v>
          </cell>
          <cell r="G1994" t="str">
            <v>199651BNBMN</v>
          </cell>
          <cell r="H1994" t="str">
            <v>199651MN</v>
          </cell>
        </row>
        <row r="1995">
          <cell r="E1995">
            <v>0.16761901045911554</v>
          </cell>
          <cell r="F1995">
            <v>9200000</v>
          </cell>
          <cell r="G1995" t="str">
            <v>199651BREMN</v>
          </cell>
          <cell r="H1995" t="str">
            <v>199651MN</v>
          </cell>
        </row>
        <row r="1996">
          <cell r="E1996">
            <v>7.2457135685902729E-2</v>
          </cell>
          <cell r="F1996">
            <v>6600000</v>
          </cell>
          <cell r="G1996" t="str">
            <v>199651BSOMN</v>
          </cell>
          <cell r="H1996" t="str">
            <v>199651MN</v>
          </cell>
        </row>
        <row r="1997">
          <cell r="E1997">
            <v>0.12747430687757144</v>
          </cell>
          <cell r="F1997">
            <v>2000000</v>
          </cell>
          <cell r="G1997" t="str">
            <v>199652BBAMN</v>
          </cell>
          <cell r="H1997" t="str">
            <v>199652MN</v>
          </cell>
        </row>
        <row r="1998">
          <cell r="E1998">
            <v>0.17890430880627139</v>
          </cell>
          <cell r="F1998">
            <v>3500118.75</v>
          </cell>
          <cell r="G1998" t="str">
            <v>199652BMEMN</v>
          </cell>
          <cell r="H1998" t="str">
            <v>199652MN</v>
          </cell>
        </row>
        <row r="1999">
          <cell r="E1999">
            <v>7.2500883211043643E-2</v>
          </cell>
          <cell r="F1999">
            <v>13200631.25</v>
          </cell>
          <cell r="G1999" t="str">
            <v>199652BSOMN</v>
          </cell>
          <cell r="H1999" t="str">
            <v>199652MN</v>
          </cell>
        </row>
        <row r="2000">
          <cell r="E2000">
            <v>0.17418691378965434</v>
          </cell>
          <cell r="F2000">
            <v>1500000</v>
          </cell>
          <cell r="G2000" t="str">
            <v>199653BISMN</v>
          </cell>
          <cell r="H2000" t="str">
            <v>199653MN</v>
          </cell>
        </row>
        <row r="2001">
          <cell r="E2001">
            <v>0.18389172824008537</v>
          </cell>
          <cell r="F2001">
            <v>2200000</v>
          </cell>
          <cell r="G2001" t="str">
            <v>199653BSOMN</v>
          </cell>
          <cell r="H2001" t="str">
            <v>199653MN</v>
          </cell>
        </row>
        <row r="2002">
          <cell r="E2002">
            <v>0.13212339783906882</v>
          </cell>
          <cell r="F2002">
            <v>2000000</v>
          </cell>
          <cell r="G2002" t="str">
            <v>19971BLPMN</v>
          </cell>
          <cell r="H2002" t="str">
            <v>19971MN</v>
          </cell>
        </row>
        <row r="2003">
          <cell r="E2003">
            <v>0.17806812823141027</v>
          </cell>
          <cell r="F2003">
            <v>1800000</v>
          </cell>
          <cell r="G2003" t="str">
            <v>19971BSOMN</v>
          </cell>
          <cell r="H2003" t="str">
            <v>19971MN</v>
          </cell>
        </row>
        <row r="2004">
          <cell r="E2004">
            <v>0.16232967870355861</v>
          </cell>
          <cell r="F2004">
            <v>23500000</v>
          </cell>
          <cell r="G2004" t="str">
            <v>19972BBAMN</v>
          </cell>
          <cell r="H2004" t="str">
            <v>19972MN</v>
          </cell>
        </row>
        <row r="2005">
          <cell r="E2005">
            <v>7.8944033254216422E-2</v>
          </cell>
          <cell r="F2005">
            <v>4500000</v>
          </cell>
          <cell r="G2005" t="str">
            <v>19972BLPMN</v>
          </cell>
          <cell r="H2005" t="str">
            <v>19972MN</v>
          </cell>
        </row>
        <row r="2006">
          <cell r="E2006">
            <v>0.15780926159965358</v>
          </cell>
          <cell r="F2006">
            <v>400000</v>
          </cell>
          <cell r="G2006" t="str">
            <v>19972BNBMN</v>
          </cell>
          <cell r="H2006" t="str">
            <v>19972MN</v>
          </cell>
        </row>
        <row r="2007">
          <cell r="E2007">
            <v>0.18106704840769505</v>
          </cell>
          <cell r="F2007">
            <v>1500000</v>
          </cell>
          <cell r="G2007" t="str">
            <v>19972BSOMN</v>
          </cell>
          <cell r="H2007" t="str">
            <v>19972MN</v>
          </cell>
        </row>
        <row r="2008">
          <cell r="E2008">
            <v>0.17637673298173467</v>
          </cell>
          <cell r="F2008">
            <v>1000000</v>
          </cell>
          <cell r="G2008" t="str">
            <v>19973BBAMN</v>
          </cell>
          <cell r="H2008" t="str">
            <v>19973MN</v>
          </cell>
        </row>
        <row r="2009">
          <cell r="E2009">
            <v>7.6085903500734339E-2</v>
          </cell>
          <cell r="F2009">
            <v>6301222.2000000002</v>
          </cell>
          <cell r="G2009" t="str">
            <v>19973BLPMN</v>
          </cell>
          <cell r="H2009" t="str">
            <v>19973MN</v>
          </cell>
        </row>
        <row r="2010">
          <cell r="E2010">
            <v>0.16432053165411586</v>
          </cell>
          <cell r="F2010">
            <v>170000</v>
          </cell>
          <cell r="G2010" t="str">
            <v>19973BNBMN</v>
          </cell>
          <cell r="H2010" t="str">
            <v>19973MN</v>
          </cell>
        </row>
        <row r="2011">
          <cell r="E2011">
            <v>0.15798021941992643</v>
          </cell>
          <cell r="F2011">
            <v>500000</v>
          </cell>
          <cell r="G2011" t="str">
            <v>19974BBAMN</v>
          </cell>
          <cell r="H2011" t="str">
            <v>19974MN</v>
          </cell>
        </row>
        <row r="2012">
          <cell r="E2012">
            <v>7.8953919732486888E-2</v>
          </cell>
          <cell r="F2012">
            <v>500000</v>
          </cell>
          <cell r="G2012" t="str">
            <v>19974BLPMN</v>
          </cell>
          <cell r="H2012" t="str">
            <v>19974MN</v>
          </cell>
        </row>
        <row r="2013">
          <cell r="E2013">
            <v>0.15876573796099019</v>
          </cell>
          <cell r="F2013">
            <v>2802916.67</v>
          </cell>
          <cell r="G2013" t="str">
            <v>19974BNBMN</v>
          </cell>
          <cell r="H2013" t="str">
            <v>19974MN</v>
          </cell>
        </row>
        <row r="2014">
          <cell r="E2014">
            <v>0.17850694915411691</v>
          </cell>
          <cell r="F2014">
            <v>9302158.8900000006</v>
          </cell>
          <cell r="G2014" t="str">
            <v>19974BSOMN</v>
          </cell>
          <cell r="H2014" t="str">
            <v>19974MN</v>
          </cell>
        </row>
        <row r="2015">
          <cell r="E2015">
            <v>0.14692345994682915</v>
          </cell>
          <cell r="F2015">
            <v>4001000</v>
          </cell>
          <cell r="G2015" t="str">
            <v>19975BBAMN</v>
          </cell>
          <cell r="H2015" t="str">
            <v>19975MN</v>
          </cell>
        </row>
        <row r="2016">
          <cell r="E2016">
            <v>0.13091031017734578</v>
          </cell>
          <cell r="F2016">
            <v>800000</v>
          </cell>
          <cell r="G2016" t="str">
            <v>19975BLPMN</v>
          </cell>
          <cell r="H2016" t="str">
            <v>19975MN</v>
          </cell>
        </row>
        <row r="2017">
          <cell r="E2017">
            <v>0.13880165923872467</v>
          </cell>
          <cell r="F2017">
            <v>100000</v>
          </cell>
          <cell r="G2017" t="str">
            <v>19975BREMN</v>
          </cell>
          <cell r="H2017" t="str">
            <v>19975MN</v>
          </cell>
        </row>
        <row r="2018">
          <cell r="E2018">
            <v>0.15313126374959621</v>
          </cell>
          <cell r="F2018">
            <v>1400077.78</v>
          </cell>
          <cell r="G2018" t="str">
            <v>19976BBAMN</v>
          </cell>
          <cell r="H2018" t="str">
            <v>19976MN</v>
          </cell>
        </row>
        <row r="2019">
          <cell r="E2019">
            <v>0.17346915926097228</v>
          </cell>
          <cell r="F2019">
            <v>3500000</v>
          </cell>
          <cell r="G2019" t="str">
            <v>19976BISMN</v>
          </cell>
          <cell r="H2019" t="str">
            <v>19976MN</v>
          </cell>
        </row>
        <row r="2020">
          <cell r="E2020">
            <v>0.17054044026999815</v>
          </cell>
          <cell r="F2020">
            <v>22700619.460000001</v>
          </cell>
          <cell r="G2020" t="str">
            <v>19976BLPMN</v>
          </cell>
          <cell r="H2020" t="str">
            <v>19976MN</v>
          </cell>
        </row>
        <row r="2021">
          <cell r="E2021">
            <v>0.16132801868667723</v>
          </cell>
          <cell r="F2021">
            <v>500000</v>
          </cell>
          <cell r="G2021" t="str">
            <v>19976BNBMN</v>
          </cell>
          <cell r="H2021" t="str">
            <v>19976MN</v>
          </cell>
        </row>
        <row r="2022">
          <cell r="E2022">
            <v>0.17227079825887692</v>
          </cell>
          <cell r="F2022">
            <v>3000166.67</v>
          </cell>
          <cell r="G2022" t="str">
            <v>19976BSOMN</v>
          </cell>
          <cell r="H2022" t="str">
            <v>19976MN</v>
          </cell>
        </row>
        <row r="2023">
          <cell r="E2023">
            <v>0.15696717839260166</v>
          </cell>
          <cell r="F2023">
            <v>2500000</v>
          </cell>
          <cell r="G2023" t="str">
            <v>19977BBAMN</v>
          </cell>
          <cell r="H2023" t="str">
            <v>19977MN</v>
          </cell>
        </row>
        <row r="2024">
          <cell r="E2024">
            <v>0.16732961990633768</v>
          </cell>
          <cell r="F2024">
            <v>10400000</v>
          </cell>
          <cell r="G2024" t="str">
            <v>19977BNBMN</v>
          </cell>
          <cell r="H2024" t="str">
            <v>19977MN</v>
          </cell>
        </row>
        <row r="2025">
          <cell r="E2025">
            <v>0.14737158478216147</v>
          </cell>
          <cell r="F2025">
            <v>3202438.43</v>
          </cell>
          <cell r="G2025" t="str">
            <v>19977BREMN</v>
          </cell>
          <cell r="H2025" t="str">
            <v>19977MN</v>
          </cell>
        </row>
        <row r="2026">
          <cell r="E2026">
            <v>0.1703590557204917</v>
          </cell>
          <cell r="F2026">
            <v>4400097.22</v>
          </cell>
          <cell r="G2026" t="str">
            <v>19977BSOMN</v>
          </cell>
          <cell r="H2026" t="str">
            <v>19977MN</v>
          </cell>
        </row>
        <row r="2027">
          <cell r="E2027">
            <v>0.16956453175621589</v>
          </cell>
          <cell r="F2027">
            <v>15001836.810000001</v>
          </cell>
          <cell r="G2027" t="str">
            <v>19978BNBMN</v>
          </cell>
          <cell r="H2027" t="str">
            <v>19978MN</v>
          </cell>
        </row>
        <row r="2028">
          <cell r="E2028">
            <v>0.14213758662175532</v>
          </cell>
          <cell r="F2028">
            <v>700000</v>
          </cell>
          <cell r="G2028" t="str">
            <v>19979BBAMN</v>
          </cell>
          <cell r="H2028" t="str">
            <v>19979MN</v>
          </cell>
        </row>
        <row r="2029">
          <cell r="E2029">
            <v>0.17029905579156557</v>
          </cell>
          <cell r="F2029">
            <v>1000333.33</v>
          </cell>
          <cell r="G2029" t="str">
            <v>19979BLPMN</v>
          </cell>
          <cell r="H2029" t="str">
            <v>19979MN</v>
          </cell>
        </row>
        <row r="2030">
          <cell r="E2030">
            <v>0.15835398016704824</v>
          </cell>
          <cell r="F2030">
            <v>3000197.92</v>
          </cell>
          <cell r="G2030" t="str">
            <v>199710BSOMN</v>
          </cell>
          <cell r="H2030" t="str">
            <v>199710MN</v>
          </cell>
        </row>
        <row r="2031">
          <cell r="E2031">
            <v>0.1502424943901024</v>
          </cell>
          <cell r="F2031">
            <v>1000000</v>
          </cell>
          <cell r="G2031" t="str">
            <v>199711BISMN</v>
          </cell>
          <cell r="H2031" t="str">
            <v>199711MN</v>
          </cell>
        </row>
        <row r="2032">
          <cell r="E2032">
            <v>0.16671759072387254</v>
          </cell>
          <cell r="F2032">
            <v>500000</v>
          </cell>
          <cell r="G2032" t="str">
            <v>199711BNBMN</v>
          </cell>
          <cell r="H2032" t="str">
            <v>199711MN</v>
          </cell>
        </row>
        <row r="2033">
          <cell r="E2033">
            <v>0.15823516920168304</v>
          </cell>
          <cell r="F2033">
            <v>5000000</v>
          </cell>
          <cell r="G2033" t="str">
            <v>199712BISMN</v>
          </cell>
          <cell r="H2033" t="str">
            <v>199712MN</v>
          </cell>
        </row>
        <row r="2034">
          <cell r="E2034">
            <v>0.16129533813539543</v>
          </cell>
          <cell r="F2034">
            <v>10352677.48</v>
          </cell>
          <cell r="G2034" t="str">
            <v>199712BNBMN</v>
          </cell>
          <cell r="H2034" t="str">
            <v>199712MN</v>
          </cell>
        </row>
        <row r="2035">
          <cell r="E2035">
            <v>0.17029905579156557</v>
          </cell>
          <cell r="F2035">
            <v>7500361.1099999994</v>
          </cell>
          <cell r="G2035" t="str">
            <v>199713BLPMN</v>
          </cell>
          <cell r="H2035" t="str">
            <v>199713MN</v>
          </cell>
        </row>
        <row r="2036">
          <cell r="E2036">
            <v>0.17346915926097228</v>
          </cell>
          <cell r="F2036">
            <v>3207087.1</v>
          </cell>
          <cell r="G2036" t="str">
            <v>199713BMEMN</v>
          </cell>
          <cell r="H2036" t="str">
            <v>199713MN</v>
          </cell>
        </row>
        <row r="2037">
          <cell r="E2037">
            <v>0.15472322235072442</v>
          </cell>
          <cell r="F2037">
            <v>14102272.48</v>
          </cell>
          <cell r="G2037" t="str">
            <v>199713BSOMN</v>
          </cell>
          <cell r="H2037" t="str">
            <v>199713MN</v>
          </cell>
        </row>
        <row r="2038">
          <cell r="E2038">
            <v>0.14437568540578777</v>
          </cell>
          <cell r="F2038">
            <v>500000</v>
          </cell>
          <cell r="G2038" t="str">
            <v>199714BISMN</v>
          </cell>
          <cell r="H2038" t="str">
            <v>199714MN</v>
          </cell>
        </row>
        <row r="2039">
          <cell r="E2039">
            <v>0.14934202920715767</v>
          </cell>
          <cell r="F2039">
            <v>4000000</v>
          </cell>
          <cell r="G2039" t="str">
            <v>199714BSOMN</v>
          </cell>
          <cell r="H2039" t="str">
            <v>199714MN</v>
          </cell>
        </row>
        <row r="2040">
          <cell r="E2040">
            <v>0.17346915926097226</v>
          </cell>
          <cell r="F2040">
            <v>200000</v>
          </cell>
          <cell r="G2040" t="str">
            <v>199715BBAMN</v>
          </cell>
          <cell r="H2040" t="str">
            <v>199715MN</v>
          </cell>
        </row>
        <row r="2041">
          <cell r="E2041">
            <v>0.1402638213535127</v>
          </cell>
          <cell r="F2041">
            <v>14100611.109999999</v>
          </cell>
          <cell r="G2041" t="str">
            <v>199715BISMN</v>
          </cell>
          <cell r="H2041" t="str">
            <v>199715MN</v>
          </cell>
        </row>
        <row r="2042">
          <cell r="E2042">
            <v>0.17346915926097228</v>
          </cell>
          <cell r="F2042">
            <v>300000</v>
          </cell>
          <cell r="G2042" t="str">
            <v>199715BLPMN</v>
          </cell>
          <cell r="H2042" t="str">
            <v>199715MN</v>
          </cell>
        </row>
        <row r="2043">
          <cell r="E2043">
            <v>0.15694254949479575</v>
          </cell>
          <cell r="F2043">
            <v>500652.78</v>
          </cell>
          <cell r="G2043" t="str">
            <v>199715BNBMN</v>
          </cell>
          <cell r="H2043" t="str">
            <v>199715MN</v>
          </cell>
        </row>
        <row r="2044">
          <cell r="E2044">
            <v>0.17932944347498916</v>
          </cell>
          <cell r="F2044">
            <v>10001263.890000001</v>
          </cell>
          <cell r="G2044" t="str">
            <v>199716BMEMN</v>
          </cell>
          <cell r="H2044" t="str">
            <v>199716MN</v>
          </cell>
        </row>
        <row r="2045">
          <cell r="E2045">
            <v>0.16150030383250105</v>
          </cell>
          <cell r="F2045">
            <v>9102397.7000000011</v>
          </cell>
          <cell r="G2045" t="str">
            <v>199716BNBMN</v>
          </cell>
          <cell r="H2045" t="str">
            <v>199716MN</v>
          </cell>
        </row>
        <row r="2046">
          <cell r="E2046">
            <v>0.17334418105094218</v>
          </cell>
          <cell r="F2046">
            <v>550000</v>
          </cell>
          <cell r="G2046" t="str">
            <v>199716BSCMN</v>
          </cell>
          <cell r="H2046" t="str">
            <v>199716MN</v>
          </cell>
        </row>
        <row r="2047">
          <cell r="E2047">
            <v>0.18289025486247004</v>
          </cell>
          <cell r="F2047">
            <v>250000</v>
          </cell>
          <cell r="G2047" t="str">
            <v>199716BCTMN</v>
          </cell>
          <cell r="H2047" t="str">
            <v>199716MN</v>
          </cell>
        </row>
        <row r="2048">
          <cell r="E2048">
            <v>0.1502424943901024</v>
          </cell>
          <cell r="F2048">
            <v>2000000</v>
          </cell>
          <cell r="G2048" t="str">
            <v>199717BLPMN</v>
          </cell>
          <cell r="H2048" t="str">
            <v>199717MN</v>
          </cell>
        </row>
        <row r="2049">
          <cell r="E2049">
            <v>0.15185289421698142</v>
          </cell>
          <cell r="F2049">
            <v>1000000</v>
          </cell>
          <cell r="G2049" t="str">
            <v>199717BSOMN</v>
          </cell>
          <cell r="H2049" t="str">
            <v>199717MN</v>
          </cell>
        </row>
        <row r="2050">
          <cell r="E2050">
            <v>0.17416555070329634</v>
          </cell>
          <cell r="F2050">
            <v>1500000</v>
          </cell>
          <cell r="G2050" t="str">
            <v>199718BBAMN</v>
          </cell>
          <cell r="H2050" t="str">
            <v>199718MN</v>
          </cell>
        </row>
        <row r="2051">
          <cell r="E2051">
            <v>0.18206702523174628</v>
          </cell>
          <cell r="F2051">
            <v>6005574.54</v>
          </cell>
          <cell r="G2051" t="str">
            <v>199718BLPMN</v>
          </cell>
          <cell r="H2051" t="str">
            <v>199718MN</v>
          </cell>
        </row>
        <row r="2052">
          <cell r="E2052">
            <v>0.16401098759637311</v>
          </cell>
          <cell r="F2052">
            <v>1001936.11</v>
          </cell>
          <cell r="G2052" t="str">
            <v>199718BMEMN</v>
          </cell>
          <cell r="H2052" t="str">
            <v>199718MN</v>
          </cell>
        </row>
        <row r="2053">
          <cell r="E2053">
            <v>0.17918925205380218</v>
          </cell>
          <cell r="F2053">
            <v>650000</v>
          </cell>
          <cell r="G2053" t="str">
            <v>199718BSCMN</v>
          </cell>
          <cell r="H2053" t="str">
            <v>199718MN</v>
          </cell>
        </row>
        <row r="2054">
          <cell r="E2054">
            <v>0.16722141386439432</v>
          </cell>
          <cell r="F2054">
            <v>1500000</v>
          </cell>
          <cell r="G2054" t="str">
            <v>199718BCRMN</v>
          </cell>
          <cell r="H2054" t="str">
            <v>199718MN</v>
          </cell>
        </row>
        <row r="2055">
          <cell r="E2055">
            <v>0.17556013770632684</v>
          </cell>
          <cell r="F2055">
            <v>500000</v>
          </cell>
          <cell r="G2055" t="str">
            <v>199719BISMN</v>
          </cell>
          <cell r="H2055" t="str">
            <v>199719MN</v>
          </cell>
        </row>
        <row r="2056">
          <cell r="E2056">
            <v>0.16408556764402649</v>
          </cell>
          <cell r="F2056">
            <v>2102191.8199999998</v>
          </cell>
          <cell r="G2056" t="str">
            <v>199719BMEMN</v>
          </cell>
          <cell r="H2056" t="str">
            <v>199719MN</v>
          </cell>
        </row>
        <row r="2057">
          <cell r="E2057">
            <v>0.17365177708753052</v>
          </cell>
          <cell r="F2057">
            <v>19504157.530000001</v>
          </cell>
          <cell r="G2057" t="str">
            <v>199719BNBMN</v>
          </cell>
          <cell r="H2057" t="str">
            <v>199719MN</v>
          </cell>
        </row>
        <row r="2058">
          <cell r="E2058">
            <v>0.14934202920715767</v>
          </cell>
          <cell r="F2058">
            <v>500361.11</v>
          </cell>
          <cell r="G2058" t="str">
            <v>199719BSOMN</v>
          </cell>
          <cell r="H2058" t="str">
            <v>199719MN</v>
          </cell>
        </row>
        <row r="2059">
          <cell r="E2059">
            <v>0.16172541654837325</v>
          </cell>
          <cell r="F2059">
            <v>3500444.44</v>
          </cell>
          <cell r="G2059" t="str">
            <v>199719BCRMN</v>
          </cell>
          <cell r="H2059" t="str">
            <v>199719MN</v>
          </cell>
        </row>
        <row r="2060">
          <cell r="E2060">
            <v>0.16534482571195919</v>
          </cell>
          <cell r="F2060">
            <v>3500000</v>
          </cell>
          <cell r="G2060" t="str">
            <v>199720BISMN</v>
          </cell>
          <cell r="H2060" t="str">
            <v>199720MN</v>
          </cell>
        </row>
        <row r="2061">
          <cell r="E2061">
            <v>0.1655105910564468</v>
          </cell>
          <cell r="F2061">
            <v>5000180.5599999996</v>
          </cell>
          <cell r="G2061" t="str">
            <v>199720BNBMN</v>
          </cell>
          <cell r="H2061" t="str">
            <v>199720MN</v>
          </cell>
        </row>
        <row r="2062">
          <cell r="E2062">
            <v>0.15412402335829101</v>
          </cell>
          <cell r="F2062">
            <v>2559633.13</v>
          </cell>
          <cell r="G2062" t="str">
            <v>199720BSOMN</v>
          </cell>
          <cell r="H2062" t="str">
            <v>199720MN</v>
          </cell>
        </row>
        <row r="2063">
          <cell r="E2063">
            <v>0.16179794605742215</v>
          </cell>
          <cell r="F2063">
            <v>7500305.5600000005</v>
          </cell>
          <cell r="G2063" t="str">
            <v>199721BREMN</v>
          </cell>
          <cell r="H2063" t="str">
            <v>199721MN</v>
          </cell>
        </row>
        <row r="2064">
          <cell r="E2064">
            <v>0.1793485373734709</v>
          </cell>
          <cell r="F2064">
            <v>15153931.939999999</v>
          </cell>
          <cell r="G2064" t="str">
            <v>199721BCTMN</v>
          </cell>
          <cell r="H2064" t="str">
            <v>199721MN</v>
          </cell>
        </row>
        <row r="2065">
          <cell r="E2065">
            <v>0.16389548504622445</v>
          </cell>
          <cell r="F2065">
            <v>1700000</v>
          </cell>
          <cell r="G2065" t="str">
            <v>199722BBAMN</v>
          </cell>
          <cell r="H2065" t="str">
            <v>199722MN</v>
          </cell>
        </row>
        <row r="2066">
          <cell r="E2066">
            <v>0.16754118007383845</v>
          </cell>
          <cell r="F2066">
            <v>500000</v>
          </cell>
          <cell r="G2066" t="str">
            <v>199722BLPMN</v>
          </cell>
          <cell r="H2066" t="str">
            <v>199722MN</v>
          </cell>
        </row>
        <row r="2067">
          <cell r="E2067">
            <v>0.15788026281354806</v>
          </cell>
          <cell r="F2067">
            <v>1000000</v>
          </cell>
          <cell r="G2067" t="str">
            <v>199722BSCMN</v>
          </cell>
          <cell r="H2067" t="str">
            <v>199722MN</v>
          </cell>
        </row>
        <row r="2068">
          <cell r="E2068">
            <v>0.14934202920715767</v>
          </cell>
          <cell r="F2068">
            <v>300000</v>
          </cell>
          <cell r="G2068" t="str">
            <v>199722BSOMN</v>
          </cell>
          <cell r="H2068" t="str">
            <v>199722MN</v>
          </cell>
        </row>
        <row r="2069">
          <cell r="E2069">
            <v>0.16158061228016085</v>
          </cell>
          <cell r="F2069">
            <v>10000000</v>
          </cell>
          <cell r="G2069" t="str">
            <v>199723BBAMN</v>
          </cell>
          <cell r="H2069" t="str">
            <v>199723MN</v>
          </cell>
        </row>
        <row r="2070">
          <cell r="E2070">
            <v>0.16158061228016085</v>
          </cell>
          <cell r="F2070">
            <v>4406115.55</v>
          </cell>
          <cell r="G2070" t="str">
            <v>199723BSCMN</v>
          </cell>
          <cell r="H2070" t="str">
            <v>199723MN</v>
          </cell>
        </row>
        <row r="2071">
          <cell r="E2071">
            <v>0.14707191153891541</v>
          </cell>
          <cell r="F2071">
            <v>4002528.7</v>
          </cell>
          <cell r="G2071" t="str">
            <v>199723BSOMN</v>
          </cell>
          <cell r="H2071" t="str">
            <v>199723MN</v>
          </cell>
        </row>
        <row r="2072">
          <cell r="E2072">
            <v>0.1502424943901024</v>
          </cell>
          <cell r="F2072">
            <v>3400000</v>
          </cell>
          <cell r="G2072" t="str">
            <v>199724BISMN</v>
          </cell>
          <cell r="H2072" t="str">
            <v>199724MN</v>
          </cell>
        </row>
        <row r="2073">
          <cell r="E2073">
            <v>8.3258193237176092E-2</v>
          </cell>
          <cell r="F2073">
            <v>2000000</v>
          </cell>
          <cell r="G2073" t="str">
            <v>199724BSCMN</v>
          </cell>
          <cell r="H2073" t="str">
            <v>199724MN</v>
          </cell>
        </row>
        <row r="2074">
          <cell r="E2074">
            <v>0.13880165923872467</v>
          </cell>
          <cell r="F2074">
            <v>5700000</v>
          </cell>
          <cell r="G2074" t="str">
            <v>199724BCTMN</v>
          </cell>
          <cell r="H2074" t="str">
            <v>199724MN</v>
          </cell>
        </row>
        <row r="2075">
          <cell r="E2075">
            <v>0.15939194877230439</v>
          </cell>
          <cell r="F2075">
            <v>21500223.609999999</v>
          </cell>
          <cell r="G2075" t="str">
            <v>199725BBAMN</v>
          </cell>
          <cell r="H2075" t="str">
            <v>199725MN</v>
          </cell>
        </row>
        <row r="2076">
          <cell r="E2076">
            <v>0.15118615831885829</v>
          </cell>
          <cell r="F2076">
            <v>3500000</v>
          </cell>
          <cell r="G2076" t="str">
            <v>199725BNBMN</v>
          </cell>
          <cell r="H2076" t="str">
            <v>199725MN</v>
          </cell>
        </row>
        <row r="2077">
          <cell r="E2077">
            <v>0.15600582186146905</v>
          </cell>
          <cell r="F2077">
            <v>8513906.25</v>
          </cell>
          <cell r="G2077" t="str">
            <v>199725BSCMN</v>
          </cell>
          <cell r="H2077" t="str">
            <v>199725MN</v>
          </cell>
        </row>
        <row r="2078">
          <cell r="E2078">
            <v>0.16739229164268954</v>
          </cell>
          <cell r="F2078">
            <v>3503843.43</v>
          </cell>
          <cell r="G2078" t="str">
            <v>199726BBAMN</v>
          </cell>
          <cell r="H2078" t="str">
            <v>199726MN</v>
          </cell>
        </row>
        <row r="2079">
          <cell r="E2079">
            <v>0.15014868336590914</v>
          </cell>
          <cell r="F2079">
            <v>4401502.08</v>
          </cell>
          <cell r="G2079" t="str">
            <v>199726BISMN</v>
          </cell>
          <cell r="H2079" t="str">
            <v>199726MN</v>
          </cell>
        </row>
        <row r="2080">
          <cell r="E2080">
            <v>0.16556220358097096</v>
          </cell>
          <cell r="F2080">
            <v>1500000</v>
          </cell>
          <cell r="G2080" t="str">
            <v>199726BLPMN</v>
          </cell>
          <cell r="H2080" t="str">
            <v>199726MN</v>
          </cell>
        </row>
        <row r="2081">
          <cell r="E2081">
            <v>0.1645171361354989</v>
          </cell>
          <cell r="F2081">
            <v>7400000</v>
          </cell>
          <cell r="G2081" t="str">
            <v>199726BNBMN</v>
          </cell>
          <cell r="H2081" t="str">
            <v>199726MN</v>
          </cell>
        </row>
        <row r="2082">
          <cell r="E2082">
            <v>0.10146905322087436</v>
          </cell>
          <cell r="F2082">
            <v>2720000</v>
          </cell>
          <cell r="G2082" t="str">
            <v>199727BSCMN</v>
          </cell>
          <cell r="H2082" t="str">
            <v>199727MN</v>
          </cell>
        </row>
        <row r="2083">
          <cell r="E2083">
            <v>8.3190922175788273E-2</v>
          </cell>
          <cell r="F2083">
            <v>500000</v>
          </cell>
          <cell r="G2083" t="str">
            <v>199727BSOMN</v>
          </cell>
          <cell r="H2083" t="str">
            <v>199727MN</v>
          </cell>
        </row>
        <row r="2084">
          <cell r="E2084">
            <v>0.13866824087941199</v>
          </cell>
          <cell r="F2084">
            <v>5301447.2300000004</v>
          </cell>
          <cell r="G2084" t="str">
            <v>199728BSCMN</v>
          </cell>
          <cell r="H2084" t="str">
            <v>199728MN</v>
          </cell>
        </row>
        <row r="2085">
          <cell r="E2085">
            <v>0.14934202920715767</v>
          </cell>
          <cell r="F2085">
            <v>11650000</v>
          </cell>
          <cell r="G2085" t="str">
            <v>199728BSOMN</v>
          </cell>
          <cell r="H2085" t="str">
            <v>199728MN</v>
          </cell>
        </row>
        <row r="2086">
          <cell r="E2086">
            <v>0.1536456101551647</v>
          </cell>
          <cell r="F2086">
            <v>7411393.8300000001</v>
          </cell>
          <cell r="G2086" t="str">
            <v>199729BLPMN</v>
          </cell>
          <cell r="H2086" t="str">
            <v>199729MN</v>
          </cell>
        </row>
        <row r="2087">
          <cell r="E2087">
            <v>0.15407616780547007</v>
          </cell>
          <cell r="F2087">
            <v>4004651.81</v>
          </cell>
          <cell r="G2087" t="str">
            <v>199729BNBMN</v>
          </cell>
          <cell r="H2087" t="str">
            <v>199729MN</v>
          </cell>
        </row>
        <row r="2088">
          <cell r="E2088">
            <v>0.13850858190869797</v>
          </cell>
          <cell r="F2088">
            <v>1000000</v>
          </cell>
          <cell r="G2088" t="str">
            <v>199729BSCMN</v>
          </cell>
          <cell r="H2088" t="str">
            <v>199729MN</v>
          </cell>
        </row>
        <row r="2089">
          <cell r="E2089">
            <v>0.12742924886109308</v>
          </cell>
          <cell r="F2089">
            <v>7501780.7400000002</v>
          </cell>
          <cell r="G2089" t="str">
            <v>199730BREMN</v>
          </cell>
          <cell r="H2089" t="str">
            <v>199730MN</v>
          </cell>
        </row>
        <row r="2090">
          <cell r="E2090">
            <v>0.13855110660722808</v>
          </cell>
          <cell r="F2090">
            <v>850000</v>
          </cell>
          <cell r="G2090" t="str">
            <v>199730BSCMN</v>
          </cell>
          <cell r="H2090" t="str">
            <v>199730MN</v>
          </cell>
        </row>
        <row r="2091">
          <cell r="E2091">
            <v>0.11624056702128562</v>
          </cell>
          <cell r="F2091">
            <v>2000000</v>
          </cell>
          <cell r="G2091" t="str">
            <v>199731BISMN</v>
          </cell>
          <cell r="H2091" t="str">
            <v>199731MN</v>
          </cell>
        </row>
        <row r="2092">
          <cell r="E2092">
            <v>0.12943497718117991</v>
          </cell>
          <cell r="F2092">
            <v>8500000</v>
          </cell>
          <cell r="G2092" t="str">
            <v>199731BNBMN</v>
          </cell>
          <cell r="H2092" t="str">
            <v>199731MN</v>
          </cell>
        </row>
        <row r="2093">
          <cell r="E2093">
            <v>0.12266062639847947</v>
          </cell>
          <cell r="F2093">
            <v>4000000</v>
          </cell>
          <cell r="G2093" t="str">
            <v>199731BSCMN</v>
          </cell>
          <cell r="H2093" t="str">
            <v>199731MN</v>
          </cell>
        </row>
        <row r="2094">
          <cell r="E2094">
            <v>0.12902334601569437</v>
          </cell>
          <cell r="F2094">
            <v>3000000</v>
          </cell>
          <cell r="G2094" t="str">
            <v>199732BNBMN</v>
          </cell>
          <cell r="H2094" t="str">
            <v>199732MN</v>
          </cell>
        </row>
        <row r="2095">
          <cell r="E2095">
            <v>0.12738425350538496</v>
          </cell>
          <cell r="G2095" t="str">
            <v>199732BSCMN</v>
          </cell>
          <cell r="H2095" t="str">
            <v>199732MN</v>
          </cell>
        </row>
        <row r="2096">
          <cell r="E2096">
            <v>0.1439375521945479</v>
          </cell>
          <cell r="G2096" t="str">
            <v>199732BSOMN</v>
          </cell>
          <cell r="H2096" t="str">
            <v>199732MN</v>
          </cell>
        </row>
        <row r="2097">
          <cell r="E2097">
            <v>0.12740673553020776</v>
          </cell>
          <cell r="G2097" t="str">
            <v>199733BHNMN</v>
          </cell>
          <cell r="H2097" t="str">
            <v>199733MN</v>
          </cell>
        </row>
        <row r="2098">
          <cell r="E2098">
            <v>0.12745821099420149</v>
          </cell>
          <cell r="G2098" t="str">
            <v>199733BISMN</v>
          </cell>
          <cell r="H2098" t="str">
            <v>199733MN</v>
          </cell>
        </row>
        <row r="2099">
          <cell r="E2099">
            <v>0.13023754139747706</v>
          </cell>
          <cell r="G2099" t="str">
            <v>199733BNBMN</v>
          </cell>
          <cell r="H2099" t="str">
            <v>199733MN</v>
          </cell>
        </row>
        <row r="2100">
          <cell r="E2100">
            <v>0.13149922889700938</v>
          </cell>
          <cell r="G2100" t="str">
            <v>199733BSCMN</v>
          </cell>
          <cell r="H2100" t="str">
            <v>199733MN</v>
          </cell>
        </row>
        <row r="2101">
          <cell r="E2101">
            <v>0.13848201891372014</v>
          </cell>
          <cell r="G2101" t="str">
            <v>199734BMEMN</v>
          </cell>
          <cell r="H2101" t="str">
            <v>199734MN</v>
          </cell>
        </row>
        <row r="2102">
          <cell r="E2102">
            <v>0.12835742519617971</v>
          </cell>
          <cell r="G2102" t="str">
            <v>199734BNBMN</v>
          </cell>
          <cell r="H2102" t="str">
            <v>199734MN</v>
          </cell>
        </row>
        <row r="2103">
          <cell r="E2103">
            <v>0.13840134951726785</v>
          </cell>
          <cell r="G2103" t="str">
            <v>199734BSCMN</v>
          </cell>
          <cell r="H2103" t="str">
            <v>199734MN</v>
          </cell>
        </row>
        <row r="2104">
          <cell r="E2104">
            <v>0.12744614444035815</v>
          </cell>
          <cell r="G2104" t="str">
            <v>199735BBAMN</v>
          </cell>
          <cell r="H2104" t="str">
            <v>199735MN</v>
          </cell>
        </row>
        <row r="2105">
          <cell r="E2105">
            <v>0.10374111532026908</v>
          </cell>
          <cell r="G2105" t="str">
            <v>199735BLPMN</v>
          </cell>
          <cell r="H2105" t="str">
            <v>199735MN</v>
          </cell>
        </row>
        <row r="2106">
          <cell r="E2106">
            <v>0.13808516986918273</v>
          </cell>
          <cell r="G2106" t="str">
            <v>199735BSCMN</v>
          </cell>
          <cell r="H2106" t="str">
            <v>199735MN</v>
          </cell>
        </row>
        <row r="2107">
          <cell r="E2107">
            <v>0.14980601750267297</v>
          </cell>
          <cell r="G2107" t="str">
            <v>199735OTROSMN</v>
          </cell>
          <cell r="H2107" t="str">
            <v>199735MN</v>
          </cell>
        </row>
        <row r="2108">
          <cell r="E2108">
            <v>0.126866654923591</v>
          </cell>
          <cell r="G2108" t="str">
            <v>199736BBAMN</v>
          </cell>
          <cell r="H2108" t="str">
            <v>199736MN</v>
          </cell>
        </row>
        <row r="2109">
          <cell r="E2109">
            <v>0.12747430687757144</v>
          </cell>
          <cell r="G2109" t="str">
            <v>199736BLPMN</v>
          </cell>
          <cell r="H2109" t="str">
            <v>199736MN</v>
          </cell>
        </row>
        <row r="2110">
          <cell r="E2110">
            <v>0.12185283551491755</v>
          </cell>
          <cell r="G2110" t="str">
            <v>199736BSCMN</v>
          </cell>
          <cell r="H2110" t="str">
            <v>199736MN</v>
          </cell>
        </row>
        <row r="2111">
          <cell r="E2111">
            <v>0.11552165243545637</v>
          </cell>
          <cell r="G2111" t="str">
            <v>199737BNBMN</v>
          </cell>
          <cell r="H2111" t="str">
            <v>199737MN</v>
          </cell>
        </row>
        <row r="2112">
          <cell r="E2112">
            <v>0.10496423518452179</v>
          </cell>
          <cell r="G2112" t="str">
            <v>199737BSCMN</v>
          </cell>
          <cell r="H2112" t="str">
            <v>199737MN</v>
          </cell>
        </row>
        <row r="2113">
          <cell r="E2113">
            <v>0.11625931476385176</v>
          </cell>
          <cell r="G2113" t="str">
            <v>199737BCRMN</v>
          </cell>
          <cell r="H2113" t="str">
            <v>199737MN</v>
          </cell>
        </row>
        <row r="2114">
          <cell r="E2114">
            <v>8.3258193237176092E-2</v>
          </cell>
          <cell r="G2114" t="str">
            <v>199738BISMN</v>
          </cell>
          <cell r="H2114" t="str">
            <v>199738MN</v>
          </cell>
        </row>
        <row r="2115">
          <cell r="E2115">
            <v>0.11597837359051344</v>
          </cell>
          <cell r="G2115" t="str">
            <v>199738BSCMN</v>
          </cell>
          <cell r="H2115" t="str">
            <v>199738MN</v>
          </cell>
        </row>
        <row r="2116">
          <cell r="E2116">
            <v>0.11066386822053371</v>
          </cell>
          <cell r="G2116" t="str">
            <v>199739BNBMN</v>
          </cell>
          <cell r="H2116" t="str">
            <v>199739MN</v>
          </cell>
        </row>
        <row r="2117">
          <cell r="E2117">
            <v>0.11566436553413317</v>
          </cell>
          <cell r="G2117" t="str">
            <v>199739BREMN</v>
          </cell>
          <cell r="H2117" t="str">
            <v>199739MN</v>
          </cell>
        </row>
        <row r="2118">
          <cell r="E2118">
            <v>0.10497187034173973</v>
          </cell>
          <cell r="G2118" t="str">
            <v>199739BSCMN</v>
          </cell>
          <cell r="H2118" t="str">
            <v>199739MN</v>
          </cell>
        </row>
        <row r="2119">
          <cell r="E2119">
            <v>0.10514849243981646</v>
          </cell>
          <cell r="G2119" t="str">
            <v>199740BISMN</v>
          </cell>
          <cell r="H2119" t="str">
            <v>199740MN</v>
          </cell>
        </row>
        <row r="2120">
          <cell r="E2120">
            <v>0.10799422912892202</v>
          </cell>
          <cell r="G2120" t="str">
            <v>199740BLPMN</v>
          </cell>
          <cell r="H2120" t="str">
            <v>199740MN</v>
          </cell>
        </row>
        <row r="2121">
          <cell r="E2121">
            <v>0.10367352440295012</v>
          </cell>
          <cell r="G2121" t="str">
            <v>199740BSCMN</v>
          </cell>
          <cell r="H2121" t="str">
            <v>199740MN</v>
          </cell>
        </row>
        <row r="2122">
          <cell r="E2122">
            <v>0.10729522282694924</v>
          </cell>
          <cell r="G2122" t="str">
            <v>199740BCRMN</v>
          </cell>
          <cell r="H2122" t="str">
            <v>199740MN</v>
          </cell>
        </row>
        <row r="2123">
          <cell r="E2123">
            <v>0.14601729964057023</v>
          </cell>
          <cell r="G2123" t="str">
            <v>199741BBAMN</v>
          </cell>
          <cell r="H2123" t="str">
            <v>199741MN</v>
          </cell>
        </row>
        <row r="2124">
          <cell r="E2124">
            <v>0.11625931476385175</v>
          </cell>
          <cell r="G2124" t="str">
            <v>199741BHNMN</v>
          </cell>
          <cell r="H2124" t="str">
            <v>199741MN</v>
          </cell>
        </row>
        <row r="2125">
          <cell r="E2125">
            <v>0.11375270210525765</v>
          </cell>
          <cell r="G2125" t="str">
            <v>199741BISMN</v>
          </cell>
          <cell r="H2125" t="str">
            <v>199741MN</v>
          </cell>
        </row>
        <row r="2126">
          <cell r="E2126">
            <v>0.11759332105020631</v>
          </cell>
          <cell r="G2126" t="str">
            <v>199741BLPMN</v>
          </cell>
          <cell r="H2126" t="str">
            <v>199741MN</v>
          </cell>
        </row>
        <row r="2127">
          <cell r="E2127">
            <v>0.1186121973941293</v>
          </cell>
          <cell r="G2127" t="str">
            <v>199741BNBMN</v>
          </cell>
          <cell r="H2127" t="str">
            <v>199741MN</v>
          </cell>
        </row>
        <row r="2128">
          <cell r="E2128">
            <v>0.12736174018256841</v>
          </cell>
          <cell r="G2128" t="str">
            <v>199741BSCMN</v>
          </cell>
          <cell r="H2128" t="str">
            <v>199741MN</v>
          </cell>
        </row>
        <row r="2129">
          <cell r="E2129">
            <v>0.11855102698386431</v>
          </cell>
          <cell r="G2129" t="str">
            <v>199742BBAMN</v>
          </cell>
          <cell r="H2129" t="str">
            <v>199742MN</v>
          </cell>
        </row>
        <row r="2130">
          <cell r="E2130">
            <v>0.14470137025488491</v>
          </cell>
          <cell r="G2130" t="str">
            <v>199742BLPMN</v>
          </cell>
          <cell r="H2130" t="str">
            <v>199742MN</v>
          </cell>
        </row>
        <row r="2131">
          <cell r="E2131">
            <v>0.11755923630392244</v>
          </cell>
          <cell r="G2131" t="str">
            <v>199742BNBMN</v>
          </cell>
          <cell r="H2131" t="str">
            <v>199742MN</v>
          </cell>
        </row>
        <row r="2132">
          <cell r="E2132">
            <v>0.119387534116682</v>
          </cell>
          <cell r="G2132" t="str">
            <v>199742BSCMN</v>
          </cell>
          <cell r="H2132" t="str">
            <v>199742MN</v>
          </cell>
        </row>
        <row r="2133">
          <cell r="E2133">
            <v>0.12011477493091981</v>
          </cell>
          <cell r="G2133" t="str">
            <v>199743BBAMN</v>
          </cell>
          <cell r="H2133" t="str">
            <v>199743MN</v>
          </cell>
        </row>
        <row r="2134">
          <cell r="E2134">
            <v>0.11067660858619499</v>
          </cell>
          <cell r="G2134" t="str">
            <v>199743BISMN</v>
          </cell>
          <cell r="H2134" t="str">
            <v>199743MN</v>
          </cell>
        </row>
        <row r="2135">
          <cell r="E2135">
            <v>0.12174996232304625</v>
          </cell>
          <cell r="G2135" t="str">
            <v>199743BLPMN</v>
          </cell>
          <cell r="H2135" t="str">
            <v>199743MN</v>
          </cell>
        </row>
        <row r="2136">
          <cell r="E2136">
            <v>0.12375370753215061</v>
          </cell>
          <cell r="G2136" t="str">
            <v>199743BSCMN</v>
          </cell>
          <cell r="H2136" t="str">
            <v>199743MN</v>
          </cell>
        </row>
        <row r="2137">
          <cell r="E2137">
            <v>0.12008249245866337</v>
          </cell>
          <cell r="G2137" t="str">
            <v>199743BCTMN</v>
          </cell>
          <cell r="H2137" t="str">
            <v>199743MN</v>
          </cell>
        </row>
        <row r="2138">
          <cell r="E2138">
            <v>0.12011453724820251</v>
          </cell>
          <cell r="G2138" t="str">
            <v>199744BBAMN</v>
          </cell>
          <cell r="H2138" t="str">
            <v>199744MN</v>
          </cell>
        </row>
        <row r="2139">
          <cell r="E2139">
            <v>0.12740673553020776</v>
          </cell>
          <cell r="G2139" t="str">
            <v>199744BECMN</v>
          </cell>
          <cell r="H2139" t="str">
            <v>199744MN</v>
          </cell>
        </row>
        <row r="2140">
          <cell r="E2140">
            <v>0.11609087069392099</v>
          </cell>
          <cell r="G2140" t="str">
            <v>199744BHNMN</v>
          </cell>
          <cell r="H2140" t="str">
            <v>199744MN</v>
          </cell>
        </row>
        <row r="2141">
          <cell r="E2141">
            <v>0.12185283551491755</v>
          </cell>
          <cell r="G2141" t="str">
            <v>199744BISMN</v>
          </cell>
          <cell r="H2141" t="str">
            <v>199744MN</v>
          </cell>
        </row>
        <row r="2142">
          <cell r="E2142">
            <v>0.11945357575817117</v>
          </cell>
          <cell r="G2142" t="str">
            <v>199744BLPMN</v>
          </cell>
          <cell r="H2142" t="str">
            <v>199744MN</v>
          </cell>
        </row>
        <row r="2143">
          <cell r="E2143">
            <v>0.11785714470059734</v>
          </cell>
          <cell r="G2143" t="str">
            <v>199744BSCMN</v>
          </cell>
          <cell r="H2143" t="str">
            <v>199744MN</v>
          </cell>
        </row>
        <row r="2144">
          <cell r="E2144">
            <v>0.12815949890784037</v>
          </cell>
          <cell r="G2144" t="str">
            <v>199744BSOMN</v>
          </cell>
          <cell r="H2144" t="str">
            <v>199744MN</v>
          </cell>
        </row>
        <row r="2145">
          <cell r="E2145">
            <v>0.12072652485118004</v>
          </cell>
          <cell r="G2145" t="str">
            <v>199745BNBMN</v>
          </cell>
          <cell r="H2145" t="str">
            <v>199745MN</v>
          </cell>
        </row>
        <row r="2146">
          <cell r="E2146">
            <v>0.11884362035786263</v>
          </cell>
          <cell r="G2146" t="str">
            <v>199745BSCMN</v>
          </cell>
          <cell r="H2146" t="str">
            <v>199745MN</v>
          </cell>
        </row>
        <row r="2147">
          <cell r="E2147">
            <v>0.12915612657161077</v>
          </cell>
          <cell r="G2147" t="str">
            <v>199745BSOMN</v>
          </cell>
          <cell r="H2147" t="str">
            <v>199745MN</v>
          </cell>
        </row>
        <row r="2148">
          <cell r="E2148">
            <v>0.11620309537097695</v>
          </cell>
          <cell r="G2148" t="str">
            <v>199745BCRMN</v>
          </cell>
          <cell r="H2148" t="str">
            <v>199745MN</v>
          </cell>
        </row>
        <row r="2149">
          <cell r="E2149">
            <v>0.12170888144747616</v>
          </cell>
          <cell r="G2149" t="str">
            <v>199745BUNMN</v>
          </cell>
          <cell r="H2149" t="str">
            <v>199745MN</v>
          </cell>
        </row>
        <row r="2150">
          <cell r="E2150">
            <v>0.11622182722553753</v>
          </cell>
          <cell r="G2150" t="str">
            <v>199746BMEMN</v>
          </cell>
          <cell r="H2150" t="str">
            <v>199746MN</v>
          </cell>
        </row>
        <row r="2151">
          <cell r="E2151">
            <v>0.11770997627181588</v>
          </cell>
          <cell r="G2151" t="str">
            <v>199746BNBMN</v>
          </cell>
          <cell r="H2151" t="str">
            <v>199746MN</v>
          </cell>
        </row>
        <row r="2152">
          <cell r="E2152">
            <v>0.12185283551491755</v>
          </cell>
          <cell r="G2152" t="str">
            <v>199746BCRMN</v>
          </cell>
          <cell r="H2152" t="str">
            <v>199746MN</v>
          </cell>
        </row>
        <row r="2153">
          <cell r="E2153">
            <v>0.12140180052711902</v>
          </cell>
          <cell r="G2153" t="str">
            <v>199746BCTMN</v>
          </cell>
          <cell r="H2153" t="str">
            <v>199746MN</v>
          </cell>
        </row>
        <row r="2154">
          <cell r="E2154">
            <v>0.1189774450784309</v>
          </cell>
          <cell r="G2154" t="str">
            <v>199747BBAMN</v>
          </cell>
          <cell r="H2154" t="str">
            <v>199747MN</v>
          </cell>
        </row>
        <row r="2155">
          <cell r="E2155">
            <v>0.12297488929151146</v>
          </cell>
          <cell r="G2155" t="str">
            <v>199747BLPMN</v>
          </cell>
          <cell r="H2155" t="str">
            <v>199747MN</v>
          </cell>
        </row>
        <row r="2156">
          <cell r="E2156">
            <v>0.11788030431294916</v>
          </cell>
          <cell r="G2156" t="str">
            <v>199747BNBMN</v>
          </cell>
          <cell r="H2156" t="str">
            <v>199747MN</v>
          </cell>
        </row>
        <row r="2157">
          <cell r="E2157">
            <v>0.12185283551491756</v>
          </cell>
          <cell r="G2157" t="str">
            <v>199747BREMN</v>
          </cell>
          <cell r="H2157" t="str">
            <v>199747MN</v>
          </cell>
        </row>
        <row r="2158">
          <cell r="E2158">
            <v>0.11861763660889982</v>
          </cell>
          <cell r="G2158" t="str">
            <v>199747BSCMN</v>
          </cell>
          <cell r="H2158" t="str">
            <v>199747MN</v>
          </cell>
        </row>
        <row r="2159">
          <cell r="E2159">
            <v>0.12172941505596224</v>
          </cell>
          <cell r="G2159" t="str">
            <v>199747BSOMN</v>
          </cell>
          <cell r="H2159" t="str">
            <v>199747MN</v>
          </cell>
        </row>
        <row r="2160">
          <cell r="E2160">
            <v>0.11616565546292157</v>
          </cell>
          <cell r="G2160" t="str">
            <v>199748BBAMN</v>
          </cell>
          <cell r="H2160" t="str">
            <v>199748MN</v>
          </cell>
        </row>
        <row r="2161">
          <cell r="E2161">
            <v>0.13803248161387718</v>
          </cell>
          <cell r="G2161" t="str">
            <v>199748BECMN</v>
          </cell>
          <cell r="H2161" t="str">
            <v>199748MN</v>
          </cell>
        </row>
        <row r="2162">
          <cell r="E2162">
            <v>9.9617525959505349E-2</v>
          </cell>
          <cell r="G2162" t="str">
            <v>199748BISMN</v>
          </cell>
          <cell r="H2162" t="str">
            <v>199748MN</v>
          </cell>
        </row>
        <row r="2163">
          <cell r="E2163">
            <v>0.12051683604408268</v>
          </cell>
          <cell r="G2163" t="str">
            <v>199748BLPMN</v>
          </cell>
          <cell r="H2163" t="str">
            <v>199748MN</v>
          </cell>
        </row>
        <row r="2164">
          <cell r="E2164">
            <v>0.12954539358301276</v>
          </cell>
          <cell r="G2164" t="str">
            <v>199748BSOMN</v>
          </cell>
          <cell r="H2164" t="str">
            <v>199748MN</v>
          </cell>
        </row>
        <row r="2165">
          <cell r="E2165">
            <v>0.14934202920715767</v>
          </cell>
          <cell r="G2165" t="str">
            <v>199748BUNMN</v>
          </cell>
          <cell r="H2165" t="str">
            <v>199748MN</v>
          </cell>
        </row>
        <row r="2166">
          <cell r="E2166">
            <v>0.12181165883980706</v>
          </cell>
          <cell r="G2166" t="str">
            <v>199748BCTMN</v>
          </cell>
          <cell r="H2166" t="str">
            <v>199748MN</v>
          </cell>
        </row>
        <row r="2167">
          <cell r="E2167">
            <v>0.10235347336645387</v>
          </cell>
          <cell r="G2167" t="str">
            <v>199749BBAMN</v>
          </cell>
          <cell r="H2167" t="str">
            <v>199749MN</v>
          </cell>
        </row>
        <row r="2168">
          <cell r="E2168">
            <v>0.12256825099067627</v>
          </cell>
          <cell r="G2168" t="str">
            <v>199749BLPMN</v>
          </cell>
          <cell r="H2168" t="str">
            <v>199749MN</v>
          </cell>
        </row>
        <row r="2169">
          <cell r="E2169">
            <v>0.13402203869353502</v>
          </cell>
          <cell r="G2169" t="str">
            <v>199749BSOMN</v>
          </cell>
          <cell r="H2169" t="str">
            <v>199749MN</v>
          </cell>
        </row>
        <row r="2170">
          <cell r="E2170">
            <v>0.12185283551491755</v>
          </cell>
          <cell r="G2170" t="str">
            <v>199749BCTMN</v>
          </cell>
          <cell r="H2170" t="str">
            <v>199749MN</v>
          </cell>
        </row>
        <row r="2171">
          <cell r="E2171">
            <v>0.10515557142806076</v>
          </cell>
          <cell r="G2171" t="str">
            <v>199750BHNMN</v>
          </cell>
          <cell r="H2171" t="str">
            <v>199750MN</v>
          </cell>
        </row>
        <row r="2172">
          <cell r="E2172">
            <v>0.12163073432815741</v>
          </cell>
          <cell r="G2172" t="str">
            <v>199750BISMN</v>
          </cell>
          <cell r="H2172" t="str">
            <v>199750MN</v>
          </cell>
        </row>
        <row r="2173">
          <cell r="E2173">
            <v>0.11954772978467591</v>
          </cell>
          <cell r="G2173" t="str">
            <v>199750BLPMN</v>
          </cell>
          <cell r="H2173" t="str">
            <v>199750MN</v>
          </cell>
        </row>
        <row r="2174">
          <cell r="E2174">
            <v>0.12172941505596224</v>
          </cell>
          <cell r="G2174" t="str">
            <v>199750BSCMN</v>
          </cell>
          <cell r="H2174" t="str">
            <v>199750MN</v>
          </cell>
        </row>
        <row r="2175">
          <cell r="E2175">
            <v>0.13137456531795341</v>
          </cell>
          <cell r="G2175" t="str">
            <v>199750BSOMN</v>
          </cell>
          <cell r="H2175" t="str">
            <v>199750MN</v>
          </cell>
        </row>
        <row r="2176">
          <cell r="E2176">
            <v>0.11933157692821399</v>
          </cell>
          <cell r="G2176" t="str">
            <v>199750BCTMN</v>
          </cell>
          <cell r="H2176" t="str">
            <v>199750MN</v>
          </cell>
        </row>
        <row r="2177">
          <cell r="E2177">
            <v>0.12497547432049687</v>
          </cell>
          <cell r="G2177" t="str">
            <v>199751BISMN</v>
          </cell>
          <cell r="H2177" t="str">
            <v>199751MN</v>
          </cell>
        </row>
        <row r="2178">
          <cell r="E2178">
            <v>0.15015910113058281</v>
          </cell>
          <cell r="G2178" t="str">
            <v>199751BLPMN</v>
          </cell>
          <cell r="H2178" t="str">
            <v>199751MN</v>
          </cell>
        </row>
        <row r="2179">
          <cell r="E2179">
            <v>0.12216993799598912</v>
          </cell>
          <cell r="G2179" t="str">
            <v>199751BSCMN</v>
          </cell>
          <cell r="H2179" t="str">
            <v>199751MN</v>
          </cell>
        </row>
        <row r="2180">
          <cell r="E2180">
            <v>0.14539420167181852</v>
          </cell>
          <cell r="G2180" t="str">
            <v>199751BSOMN</v>
          </cell>
          <cell r="H2180" t="str">
            <v>199751MN</v>
          </cell>
        </row>
        <row r="2181">
          <cell r="E2181">
            <v>0.12824072105863735</v>
          </cell>
          <cell r="G2181" t="str">
            <v>199751BCTMN</v>
          </cell>
          <cell r="H2181" t="str">
            <v>199751MN</v>
          </cell>
        </row>
        <row r="2182">
          <cell r="E2182">
            <v>0.12609263142007793</v>
          </cell>
          <cell r="G2182" t="str">
            <v>199752BBAMN</v>
          </cell>
          <cell r="H2182" t="str">
            <v>199752MN</v>
          </cell>
        </row>
        <row r="2183">
          <cell r="E2183">
            <v>0.12641283449932572</v>
          </cell>
          <cell r="G2183" t="str">
            <v>199752BSCMN</v>
          </cell>
          <cell r="H2183" t="str">
            <v>199752MN</v>
          </cell>
        </row>
        <row r="2184">
          <cell r="E2184">
            <v>0.13055082758620071</v>
          </cell>
          <cell r="G2184" t="str">
            <v>199752BSOMN</v>
          </cell>
          <cell r="H2184" t="str">
            <v>199752MN</v>
          </cell>
        </row>
        <row r="2185">
          <cell r="E2185">
            <v>0.12177053694788464</v>
          </cell>
          <cell r="G2185" t="str">
            <v>199752BCTMN</v>
          </cell>
          <cell r="H2185" t="str">
            <v>199752MN</v>
          </cell>
        </row>
        <row r="2186">
          <cell r="E2186">
            <v>0.17305347746114563</v>
          </cell>
          <cell r="G2186" t="str">
            <v>199753BBAMN</v>
          </cell>
          <cell r="H2186" t="str">
            <v>199753MN</v>
          </cell>
        </row>
        <row r="2187">
          <cell r="E2187">
            <v>0.11596066974364014</v>
          </cell>
          <cell r="G2187" t="str">
            <v>199753BLPMN</v>
          </cell>
          <cell r="H2187" t="str">
            <v>199753MN</v>
          </cell>
        </row>
        <row r="2188">
          <cell r="E2188">
            <v>0.18201527785506322</v>
          </cell>
          <cell r="G2188" t="str">
            <v>199753BSOMN</v>
          </cell>
          <cell r="H2188" t="str">
            <v>199753MN</v>
          </cell>
        </row>
        <row r="2189">
          <cell r="E2189">
            <v>0.12611231607488826</v>
          </cell>
          <cell r="G2189" t="str">
            <v>19981BBAMN</v>
          </cell>
          <cell r="H2189" t="str">
            <v>19981MN</v>
          </cell>
        </row>
        <row r="2190">
          <cell r="E2190">
            <v>0.13803248161387716</v>
          </cell>
          <cell r="G2190" t="str">
            <v>19981BECMN</v>
          </cell>
          <cell r="H2190" t="str">
            <v>19981MN</v>
          </cell>
        </row>
        <row r="2191">
          <cell r="E2191">
            <v>0.12478930918117094</v>
          </cell>
          <cell r="G2191" t="str">
            <v>19981BLPMN</v>
          </cell>
          <cell r="H2191" t="str">
            <v>19981MN</v>
          </cell>
        </row>
        <row r="2192">
          <cell r="E2192">
            <v>0.11599766591015581</v>
          </cell>
          <cell r="G2192" t="str">
            <v>19981BSCMN</v>
          </cell>
          <cell r="H2192" t="str">
            <v>19981MN</v>
          </cell>
        </row>
        <row r="2193">
          <cell r="E2193">
            <v>0.14934202920715764</v>
          </cell>
          <cell r="G2193" t="str">
            <v>19981BUNMN</v>
          </cell>
          <cell r="H2193" t="str">
            <v>19981MN</v>
          </cell>
        </row>
        <row r="2194">
          <cell r="E2194">
            <v>0.12025468672889875</v>
          </cell>
          <cell r="G2194" t="str">
            <v>19981BCTMN</v>
          </cell>
          <cell r="H2194" t="str">
            <v>19981MN</v>
          </cell>
        </row>
        <row r="2195">
          <cell r="E2195">
            <v>0.1551948620152874</v>
          </cell>
          <cell r="G2195" t="str">
            <v>19981OTROSMN</v>
          </cell>
          <cell r="H2195" t="str">
            <v>19981MN</v>
          </cell>
        </row>
        <row r="2196">
          <cell r="E2196">
            <v>0.12715977620538887</v>
          </cell>
          <cell r="G2196" t="str">
            <v>19982BLPMN</v>
          </cell>
          <cell r="H2196" t="str">
            <v>19982MN</v>
          </cell>
        </row>
        <row r="2197">
          <cell r="E2197">
            <v>0.10486526486221956</v>
          </cell>
          <cell r="G2197" t="str">
            <v>19982BSCMN</v>
          </cell>
          <cell r="H2197" t="str">
            <v>19982MN</v>
          </cell>
        </row>
        <row r="2198">
          <cell r="E2198">
            <v>0.13083436774649482</v>
          </cell>
          <cell r="G2198" t="str">
            <v>19982OTROSMN</v>
          </cell>
          <cell r="H2198" t="str">
            <v>19982MN</v>
          </cell>
        </row>
        <row r="2199">
          <cell r="E2199">
            <v>0.1274782221436844</v>
          </cell>
          <cell r="G2199" t="str">
            <v>19983BBAMN</v>
          </cell>
          <cell r="H2199" t="str">
            <v>19983MN</v>
          </cell>
        </row>
        <row r="2200">
          <cell r="E2200">
            <v>0.10515557142806077</v>
          </cell>
          <cell r="G2200" t="str">
            <v>19983BISMN</v>
          </cell>
          <cell r="H2200" t="str">
            <v>19983MN</v>
          </cell>
        </row>
        <row r="2201">
          <cell r="E2201">
            <v>0.12181684341176027</v>
          </cell>
          <cell r="G2201" t="str">
            <v>19983BLPMN</v>
          </cell>
          <cell r="H2201" t="str">
            <v>19983MN</v>
          </cell>
        </row>
        <row r="2202">
          <cell r="E2202">
            <v>0.10643271721981894</v>
          </cell>
          <cell r="G2202" t="str">
            <v>19983BNBMN</v>
          </cell>
          <cell r="H2202" t="str">
            <v>19983MN</v>
          </cell>
        </row>
        <row r="2203">
          <cell r="E2203">
            <v>0.10494179111830523</v>
          </cell>
          <cell r="G2203" t="str">
            <v>19983BCTMN</v>
          </cell>
          <cell r="H2203" t="str">
            <v>19983MN</v>
          </cell>
        </row>
        <row r="2204">
          <cell r="E2204">
            <v>0.13457040515442317</v>
          </cell>
          <cell r="G2204" t="str">
            <v>19984BBAMN</v>
          </cell>
          <cell r="H2204" t="str">
            <v>19984MN</v>
          </cell>
        </row>
        <row r="2205">
          <cell r="E2205">
            <v>0.10512489581233543</v>
          </cell>
          <cell r="G2205" t="str">
            <v>19984BISMN</v>
          </cell>
          <cell r="H2205" t="str">
            <v>19984MN</v>
          </cell>
        </row>
        <row r="2206">
          <cell r="E2206">
            <v>0.12391076411595141</v>
          </cell>
          <cell r="G2206" t="str">
            <v>19984BMEMN</v>
          </cell>
          <cell r="H2206" t="str">
            <v>19984MN</v>
          </cell>
        </row>
        <row r="2207">
          <cell r="E2207">
            <v>0.10868174023559636</v>
          </cell>
          <cell r="G2207" t="str">
            <v>19984BSCMN</v>
          </cell>
          <cell r="H2207" t="str">
            <v>19984MN</v>
          </cell>
        </row>
        <row r="2208">
          <cell r="E2208">
            <v>0.12902229199232032</v>
          </cell>
          <cell r="G2208" t="str">
            <v>19984BSOMN</v>
          </cell>
          <cell r="H2208" t="str">
            <v>19984MN</v>
          </cell>
        </row>
        <row r="2209">
          <cell r="E2209">
            <v>0.14752191905859857</v>
          </cell>
          <cell r="G2209" t="str">
            <v>19984OTROSMN</v>
          </cell>
          <cell r="H2209" t="str">
            <v>19984MN</v>
          </cell>
        </row>
        <row r="2210">
          <cell r="E2210">
            <v>0.13861207632230663</v>
          </cell>
          <cell r="G2210" t="str">
            <v>19985BBAMN</v>
          </cell>
          <cell r="H2210" t="str">
            <v>19985MN</v>
          </cell>
        </row>
        <row r="2211">
          <cell r="E2211">
            <v>0.13803248161387718</v>
          </cell>
          <cell r="G2211" t="str">
            <v>19985BECMN</v>
          </cell>
          <cell r="H2211" t="str">
            <v>19985MN</v>
          </cell>
        </row>
        <row r="2212">
          <cell r="E2212">
            <v>0.12247718147850241</v>
          </cell>
          <cell r="G2212" t="str">
            <v>19985BLPMN</v>
          </cell>
          <cell r="H2212" t="str">
            <v>19985MN</v>
          </cell>
        </row>
        <row r="2213">
          <cell r="E2213">
            <v>0.11625931476385176</v>
          </cell>
          <cell r="G2213" t="str">
            <v>19985BNBMN</v>
          </cell>
          <cell r="H2213" t="str">
            <v>19985MN</v>
          </cell>
        </row>
        <row r="2214">
          <cell r="E2214">
            <v>0.12130809900435113</v>
          </cell>
          <cell r="G2214" t="str">
            <v>19985BSCMN</v>
          </cell>
          <cell r="H2214" t="str">
            <v>19985MN</v>
          </cell>
        </row>
        <row r="2215">
          <cell r="E2215">
            <v>0.13336173136136917</v>
          </cell>
          <cell r="G2215" t="str">
            <v>19985BSOMN</v>
          </cell>
          <cell r="H2215" t="str">
            <v>19985MN</v>
          </cell>
        </row>
        <row r="2216">
          <cell r="E2216">
            <v>0.14934202920715764</v>
          </cell>
          <cell r="G2216" t="str">
            <v>19985BUNMN</v>
          </cell>
          <cell r="H2216" t="str">
            <v>19985MN</v>
          </cell>
        </row>
        <row r="2217">
          <cell r="E2217">
            <v>0.11622182722553752</v>
          </cell>
          <cell r="G2217" t="str">
            <v>19985BCTMN</v>
          </cell>
          <cell r="H2217" t="str">
            <v>19985MN</v>
          </cell>
        </row>
        <row r="2218">
          <cell r="E2218">
            <v>0.12320260453398929</v>
          </cell>
          <cell r="G2218" t="str">
            <v>19986BBAMN</v>
          </cell>
          <cell r="H2218" t="str">
            <v>19986MN</v>
          </cell>
        </row>
        <row r="2219">
          <cell r="E2219">
            <v>0.1258115931584444</v>
          </cell>
          <cell r="G2219" t="str">
            <v>19986BECMN</v>
          </cell>
          <cell r="H2219" t="str">
            <v>19986MN</v>
          </cell>
        </row>
        <row r="2220">
          <cell r="E2220">
            <v>0.12741798657013045</v>
          </cell>
          <cell r="G2220" t="str">
            <v>19986BLPMN</v>
          </cell>
          <cell r="H2220" t="str">
            <v>19986MN</v>
          </cell>
        </row>
        <row r="2221">
          <cell r="E2221">
            <v>0.11586803529048385</v>
          </cell>
          <cell r="G2221" t="str">
            <v>19986BSCMN</v>
          </cell>
          <cell r="H2221" t="str">
            <v>19986MN</v>
          </cell>
        </row>
        <row r="2222">
          <cell r="E2222">
            <v>0.13185132489113707</v>
          </cell>
          <cell r="G2222" t="str">
            <v>19986BSOMN</v>
          </cell>
          <cell r="H2222" t="str">
            <v>19986MN</v>
          </cell>
        </row>
        <row r="2223">
          <cell r="E2223">
            <v>0.14410392269486327</v>
          </cell>
          <cell r="G2223" t="str">
            <v>19986OTROSMN</v>
          </cell>
          <cell r="H2223" t="str">
            <v>19986MN</v>
          </cell>
        </row>
        <row r="2224">
          <cell r="E2224">
            <v>0.13842893296573711</v>
          </cell>
          <cell r="G2224" t="str">
            <v>19987BBAMN</v>
          </cell>
          <cell r="H2224" t="str">
            <v>19987MN</v>
          </cell>
        </row>
        <row r="2225">
          <cell r="E2225">
            <v>0.12740673553020776</v>
          </cell>
          <cell r="G2225" t="str">
            <v>19987BECMN</v>
          </cell>
          <cell r="H2225" t="str">
            <v>19987MN</v>
          </cell>
        </row>
        <row r="2226">
          <cell r="E2226">
            <v>0.14444993951421536</v>
          </cell>
          <cell r="G2226" t="str">
            <v>19987BLPMN</v>
          </cell>
          <cell r="H2226" t="str">
            <v>19987MN</v>
          </cell>
        </row>
        <row r="2227">
          <cell r="E2227">
            <v>0.12378483881136601</v>
          </cell>
          <cell r="G2227" t="str">
            <v>19987BNBMN</v>
          </cell>
          <cell r="H2227" t="str">
            <v>19987MN</v>
          </cell>
        </row>
        <row r="2228">
          <cell r="E2228">
            <v>0.12732096264078285</v>
          </cell>
          <cell r="G2228" t="str">
            <v>19987BSOMN</v>
          </cell>
          <cell r="H2228" t="str">
            <v>19987MN</v>
          </cell>
        </row>
        <row r="2229">
          <cell r="E2229">
            <v>0.12578429016824177</v>
          </cell>
          <cell r="G2229" t="str">
            <v>19988BBAMN</v>
          </cell>
          <cell r="H2229" t="str">
            <v>19988MN</v>
          </cell>
        </row>
        <row r="2230">
          <cell r="E2230">
            <v>0.12466006868114232</v>
          </cell>
          <cell r="G2230" t="str">
            <v>19988BISMN</v>
          </cell>
          <cell r="H2230" t="str">
            <v>19988MN</v>
          </cell>
        </row>
        <row r="2231">
          <cell r="E2231">
            <v>0.11881581315423272</v>
          </cell>
          <cell r="G2231" t="str">
            <v>19988BSCMN</v>
          </cell>
          <cell r="H2231" t="str">
            <v>19988MN</v>
          </cell>
        </row>
        <row r="2232">
          <cell r="E2232">
            <v>0.12733925814967684</v>
          </cell>
          <cell r="G2232" t="str">
            <v>19988BSOMN</v>
          </cell>
          <cell r="H2232" t="str">
            <v>19988MN</v>
          </cell>
        </row>
        <row r="2233">
          <cell r="E2233">
            <v>0.14430550152085719</v>
          </cell>
          <cell r="G2233" t="str">
            <v>19988OTROSMN</v>
          </cell>
          <cell r="H2233" t="str">
            <v>19988MN</v>
          </cell>
        </row>
        <row r="2234">
          <cell r="E2234">
            <v>0.12747430687757144</v>
          </cell>
          <cell r="G2234" t="str">
            <v>19989BBAMN</v>
          </cell>
          <cell r="H2234" t="str">
            <v>19989MN</v>
          </cell>
        </row>
        <row r="2235">
          <cell r="E2235">
            <v>0.12736579419820027</v>
          </cell>
          <cell r="G2235" t="str">
            <v>19989BECMN</v>
          </cell>
          <cell r="H2235" t="str">
            <v>19989MN</v>
          </cell>
        </row>
        <row r="2236">
          <cell r="E2236">
            <v>0.12736174018256841</v>
          </cell>
          <cell r="G2236" t="str">
            <v>19989BLPMN</v>
          </cell>
          <cell r="H2236" t="str">
            <v>19989MN</v>
          </cell>
        </row>
        <row r="2237">
          <cell r="E2237">
            <v>0.12146014162663277</v>
          </cell>
          <cell r="G2237" t="str">
            <v>19989BSCMN</v>
          </cell>
          <cell r="H2237" t="str">
            <v>19989MN</v>
          </cell>
        </row>
        <row r="2238">
          <cell r="E2238">
            <v>0.12636152619576901</v>
          </cell>
          <cell r="G2238" t="str">
            <v>19989BSOMN</v>
          </cell>
          <cell r="H2238" t="str">
            <v>19989MN</v>
          </cell>
        </row>
        <row r="2239">
          <cell r="E2239">
            <v>0.11599758323245624</v>
          </cell>
          <cell r="G2239" t="str">
            <v>19989BCRMN</v>
          </cell>
          <cell r="H2239" t="str">
            <v>19989MN</v>
          </cell>
        </row>
        <row r="2240">
          <cell r="E2240">
            <v>0.12956424609846989</v>
          </cell>
          <cell r="G2240" t="str">
            <v>19989OTROSMN</v>
          </cell>
          <cell r="H2240" t="str">
            <v>19989MN</v>
          </cell>
        </row>
        <row r="2241">
          <cell r="E2241">
            <v>0.12742924886109308</v>
          </cell>
          <cell r="G2241" t="str">
            <v>199810BBAMN</v>
          </cell>
          <cell r="H2241" t="str">
            <v>199810MN</v>
          </cell>
        </row>
        <row r="2242">
          <cell r="E2242">
            <v>0.14934202920715767</v>
          </cell>
          <cell r="G2242" t="str">
            <v>199810BECMN</v>
          </cell>
          <cell r="H2242" t="str">
            <v>199810MN</v>
          </cell>
        </row>
        <row r="2243">
          <cell r="E2243">
            <v>9.9923866086917765E-2</v>
          </cell>
          <cell r="G2243" t="str">
            <v>199810BISMN</v>
          </cell>
          <cell r="H2243" t="str">
            <v>199810MN</v>
          </cell>
        </row>
        <row r="2244">
          <cell r="E2244">
            <v>0.11610955501929277</v>
          </cell>
          <cell r="G2244" t="str">
            <v>199810BLPMN</v>
          </cell>
          <cell r="H2244" t="str">
            <v>199810MN</v>
          </cell>
        </row>
        <row r="2245">
          <cell r="E2245">
            <v>0.12733925814967684</v>
          </cell>
          <cell r="G2245" t="str">
            <v>199810BSOMN</v>
          </cell>
          <cell r="H2245" t="str">
            <v>199810MN</v>
          </cell>
        </row>
        <row r="2246">
          <cell r="E2246">
            <v>0.14934202920715767</v>
          </cell>
          <cell r="G2246" t="str">
            <v>199810BUNMN</v>
          </cell>
          <cell r="H2246" t="str">
            <v>199810MN</v>
          </cell>
        </row>
        <row r="2247">
          <cell r="E2247">
            <v>0.12861803125409929</v>
          </cell>
          <cell r="G2247" t="str">
            <v>199810OTROSMN</v>
          </cell>
          <cell r="H2247" t="str">
            <v>199810MN</v>
          </cell>
        </row>
        <row r="2248">
          <cell r="E2248">
            <v>0.11067660858619499</v>
          </cell>
          <cell r="G2248" t="str">
            <v>199811BECMN</v>
          </cell>
          <cell r="H2248" t="str">
            <v>199811MN</v>
          </cell>
        </row>
        <row r="2249">
          <cell r="E2249">
            <v>0.11069360603595402</v>
          </cell>
          <cell r="G2249" t="str">
            <v>199811BISMN</v>
          </cell>
          <cell r="H2249" t="str">
            <v>199811MN</v>
          </cell>
        </row>
        <row r="2250">
          <cell r="E2250">
            <v>0.12466006868114234</v>
          </cell>
          <cell r="G2250" t="str">
            <v>199811BLPMN</v>
          </cell>
          <cell r="H2250" t="str">
            <v>199811MN</v>
          </cell>
        </row>
        <row r="2251">
          <cell r="E2251">
            <v>0.11465797162457135</v>
          </cell>
          <cell r="G2251" t="str">
            <v>199811BNBMN</v>
          </cell>
          <cell r="H2251" t="str">
            <v>199811MN</v>
          </cell>
        </row>
        <row r="2252">
          <cell r="E2252">
            <v>0.1264176650161318</v>
          </cell>
          <cell r="G2252" t="str">
            <v>199811BSOMN</v>
          </cell>
          <cell r="H2252" t="str">
            <v>199811MN</v>
          </cell>
        </row>
        <row r="2253">
          <cell r="E2253">
            <v>0.12824279054297363</v>
          </cell>
          <cell r="G2253" t="str">
            <v>199811OTROSMN</v>
          </cell>
          <cell r="H2253" t="str">
            <v>199811MN</v>
          </cell>
        </row>
        <row r="2254">
          <cell r="E2254">
            <v>0.11614694739819309</v>
          </cell>
          <cell r="G2254" t="str">
            <v>199812BECMN</v>
          </cell>
          <cell r="H2254" t="str">
            <v>199812MN</v>
          </cell>
        </row>
        <row r="2255">
          <cell r="E2255">
            <v>0.11620309537097695</v>
          </cell>
          <cell r="G2255" t="str">
            <v>199812BHNMN</v>
          </cell>
          <cell r="H2255" t="str">
            <v>199812MN</v>
          </cell>
        </row>
        <row r="2256">
          <cell r="E2256">
            <v>0.11475954890311447</v>
          </cell>
          <cell r="G2256" t="str">
            <v>199812BISMN</v>
          </cell>
          <cell r="H2256" t="str">
            <v>199812MN</v>
          </cell>
        </row>
        <row r="2257">
          <cell r="E2257">
            <v>0.12170887689686194</v>
          </cell>
          <cell r="G2257" t="str">
            <v>199812BLPMN</v>
          </cell>
          <cell r="H2257" t="str">
            <v>199812MN</v>
          </cell>
        </row>
        <row r="2258">
          <cell r="E2258">
            <v>0.11618151647059663</v>
          </cell>
          <cell r="G2258" t="str">
            <v>199812BSCMN</v>
          </cell>
          <cell r="H2258" t="str">
            <v>199812MN</v>
          </cell>
        </row>
        <row r="2259">
          <cell r="E2259">
            <v>0.12733925814967684</v>
          </cell>
          <cell r="G2259" t="str">
            <v>199812BSOMN</v>
          </cell>
          <cell r="H2259" t="str">
            <v>199812MN</v>
          </cell>
        </row>
        <row r="2260">
          <cell r="E2260">
            <v>0.10515557142806077</v>
          </cell>
          <cell r="G2260" t="str">
            <v>199812BCRMN</v>
          </cell>
          <cell r="H2260" t="str">
            <v>199812MN</v>
          </cell>
        </row>
        <row r="2261">
          <cell r="E2261">
            <v>0.12742924886109308</v>
          </cell>
          <cell r="G2261" t="str">
            <v>199812OTROSMN</v>
          </cell>
          <cell r="H2261" t="str">
            <v>199812MN</v>
          </cell>
        </row>
        <row r="2262">
          <cell r="E2262">
            <v>0.11896420395604469</v>
          </cell>
          <cell r="G2262" t="str">
            <v>199813BHNMN</v>
          </cell>
          <cell r="H2262" t="str">
            <v>199813MN</v>
          </cell>
        </row>
        <row r="2263">
          <cell r="E2263">
            <v>0.12181165883980705</v>
          </cell>
          <cell r="G2263" t="str">
            <v>199813BLPMN</v>
          </cell>
          <cell r="H2263" t="str">
            <v>199813MN</v>
          </cell>
        </row>
        <row r="2264">
          <cell r="E2264">
            <v>0.12293295180728213</v>
          </cell>
          <cell r="G2264" t="str">
            <v>199813BREMN</v>
          </cell>
          <cell r="H2264" t="str">
            <v>199813MN</v>
          </cell>
        </row>
        <row r="2265">
          <cell r="E2265">
            <v>0.11343727828998462</v>
          </cell>
          <cell r="G2265" t="str">
            <v>199813BCRMN</v>
          </cell>
          <cell r="H2265" t="str">
            <v>199813MN</v>
          </cell>
        </row>
        <row r="2266">
          <cell r="E2266">
            <v>0.11622182722553753</v>
          </cell>
          <cell r="G2266" t="str">
            <v>199813BCTMN</v>
          </cell>
          <cell r="H2266" t="str">
            <v>199813MN</v>
          </cell>
        </row>
        <row r="2267">
          <cell r="E2267">
            <v>0.12740673553020776</v>
          </cell>
          <cell r="G2267" t="str">
            <v>199813OTROSMN</v>
          </cell>
          <cell r="H2267" t="str">
            <v>199813MN</v>
          </cell>
        </row>
        <row r="2268">
          <cell r="E2268">
            <v>0.13331733962652917</v>
          </cell>
          <cell r="G2268" t="str">
            <v>199814BBAMN</v>
          </cell>
          <cell r="H2268" t="str">
            <v>199814MN</v>
          </cell>
        </row>
        <row r="2269">
          <cell r="E2269">
            <v>0.14367444074274591</v>
          </cell>
          <cell r="G2269" t="str">
            <v>199814BECMN</v>
          </cell>
          <cell r="H2269" t="str">
            <v>199814MN</v>
          </cell>
        </row>
        <row r="2270">
          <cell r="E2270">
            <v>0.13195269813024185</v>
          </cell>
          <cell r="G2270" t="str">
            <v>199814BLPMN</v>
          </cell>
          <cell r="H2270" t="str">
            <v>199814MN</v>
          </cell>
        </row>
        <row r="2271">
          <cell r="E2271">
            <v>0.11622182722553753</v>
          </cell>
          <cell r="G2271" t="str">
            <v>199814BCRMN</v>
          </cell>
          <cell r="H2271" t="str">
            <v>199814MN</v>
          </cell>
        </row>
        <row r="2272">
          <cell r="E2272">
            <v>0.14934202920715767</v>
          </cell>
          <cell r="G2272" t="str">
            <v>199814BUNMN</v>
          </cell>
          <cell r="H2272" t="str">
            <v>199814MN</v>
          </cell>
        </row>
        <row r="2273">
          <cell r="E2273">
            <v>0.11616565546292157</v>
          </cell>
          <cell r="G2273" t="str">
            <v>199814BCTMN</v>
          </cell>
          <cell r="H2273" t="str">
            <v>199814MN</v>
          </cell>
        </row>
        <row r="2274">
          <cell r="E2274">
            <v>0.13634650981212859</v>
          </cell>
          <cell r="G2274" t="str">
            <v>199815BBAMN</v>
          </cell>
          <cell r="H2274" t="str">
            <v>199815MN</v>
          </cell>
        </row>
        <row r="2275">
          <cell r="E2275">
            <v>0.12179108420820106</v>
          </cell>
          <cell r="G2275" t="str">
            <v>199815BLPMN</v>
          </cell>
          <cell r="H2275" t="str">
            <v>199815MN</v>
          </cell>
        </row>
        <row r="2276">
          <cell r="E2276">
            <v>0.11597893048686392</v>
          </cell>
          <cell r="G2276" t="str">
            <v>199815BSCMN</v>
          </cell>
          <cell r="H2276" t="str">
            <v>199815MN</v>
          </cell>
        </row>
        <row r="2277">
          <cell r="E2277">
            <v>0.13803248161387716</v>
          </cell>
          <cell r="G2277" t="str">
            <v>199815BSOMN</v>
          </cell>
          <cell r="H2277" t="str">
            <v>199815MN</v>
          </cell>
        </row>
        <row r="2278">
          <cell r="E2278">
            <v>0.12571696665405907</v>
          </cell>
          <cell r="G2278" t="str">
            <v>199816BBAMN</v>
          </cell>
          <cell r="H2278" t="str">
            <v>199816MN</v>
          </cell>
        </row>
        <row r="2279">
          <cell r="E2279">
            <v>9.4137374399486884E-2</v>
          </cell>
          <cell r="G2279" t="str">
            <v>199816BISMN</v>
          </cell>
          <cell r="H2279" t="str">
            <v>199816MN</v>
          </cell>
        </row>
        <row r="2280">
          <cell r="E2280">
            <v>0.12181165883980705</v>
          </cell>
          <cell r="G2280" t="str">
            <v>199816BLPMN</v>
          </cell>
          <cell r="H2280" t="str">
            <v>199816MN</v>
          </cell>
        </row>
        <row r="2281">
          <cell r="E2281">
            <v>0.11624057099469465</v>
          </cell>
          <cell r="G2281" t="str">
            <v>199816BNBMN</v>
          </cell>
          <cell r="H2281" t="str">
            <v>199816MN</v>
          </cell>
        </row>
        <row r="2282">
          <cell r="E2282">
            <v>0.12096948620119977</v>
          </cell>
          <cell r="G2282" t="str">
            <v>199816BSCMN</v>
          </cell>
          <cell r="H2282" t="str">
            <v>199816MN</v>
          </cell>
        </row>
        <row r="2283">
          <cell r="E2283">
            <v>0.11622182722553753</v>
          </cell>
          <cell r="G2283" t="str">
            <v>199816BCRMN</v>
          </cell>
          <cell r="H2283" t="str">
            <v>199816MN</v>
          </cell>
        </row>
        <row r="2284">
          <cell r="E2284">
            <v>0.11660890981079337</v>
          </cell>
          <cell r="G2284" t="str">
            <v>199816BCTMN</v>
          </cell>
          <cell r="H2284" t="str">
            <v>199816MN</v>
          </cell>
        </row>
        <row r="2285">
          <cell r="E2285">
            <v>0.12740673553020776</v>
          </cell>
          <cell r="G2285" t="str">
            <v>199817BBAMN</v>
          </cell>
          <cell r="H2285" t="str">
            <v>199817MN</v>
          </cell>
        </row>
        <row r="2286">
          <cell r="E2286">
            <v>0.12283590139020047</v>
          </cell>
          <cell r="G2286" t="str">
            <v>199817BISMN</v>
          </cell>
          <cell r="H2286" t="str">
            <v>199817MN</v>
          </cell>
        </row>
        <row r="2287">
          <cell r="E2287">
            <v>0.12571768752041126</v>
          </cell>
          <cell r="G2287" t="str">
            <v>199817BLPMN</v>
          </cell>
          <cell r="H2287" t="str">
            <v>199817MN</v>
          </cell>
        </row>
        <row r="2288">
          <cell r="E2288">
            <v>0.1341572662571151</v>
          </cell>
          <cell r="G2288" t="str">
            <v>199817BNBMN</v>
          </cell>
          <cell r="H2288" t="str">
            <v>199817MN</v>
          </cell>
        </row>
        <row r="2289">
          <cell r="E2289">
            <v>0.12124910434515151</v>
          </cell>
          <cell r="G2289" t="str">
            <v>199817BSCMN</v>
          </cell>
          <cell r="H2289" t="str">
            <v>199817MN</v>
          </cell>
        </row>
        <row r="2290">
          <cell r="E2290">
            <v>0.13015448657630091</v>
          </cell>
          <cell r="G2290" t="str">
            <v>199817BSOMN</v>
          </cell>
          <cell r="H2290" t="str">
            <v>199817MN</v>
          </cell>
        </row>
        <row r="2291">
          <cell r="E2291">
            <v>0.11620309537097695</v>
          </cell>
          <cell r="G2291" t="str">
            <v>199817BCRMN</v>
          </cell>
          <cell r="H2291" t="str">
            <v>199817MN</v>
          </cell>
        </row>
        <row r="2292">
          <cell r="E2292">
            <v>0.14656607084014672</v>
          </cell>
          <cell r="G2292" t="str">
            <v>199817BUNMN</v>
          </cell>
          <cell r="H2292" t="str">
            <v>199817MN</v>
          </cell>
        </row>
        <row r="2293">
          <cell r="E2293">
            <v>0.12573295700615328</v>
          </cell>
          <cell r="G2293" t="str">
            <v>199817BCTMN</v>
          </cell>
          <cell r="H2293" t="str">
            <v>199817MN</v>
          </cell>
        </row>
        <row r="2294">
          <cell r="E2294">
            <v>0.12966077186072478</v>
          </cell>
          <cell r="G2294" t="str">
            <v>199817OTROSMN</v>
          </cell>
          <cell r="H2294" t="str">
            <v>199817MN</v>
          </cell>
        </row>
        <row r="2295">
          <cell r="E2295">
            <v>0.13474609416046227</v>
          </cell>
          <cell r="G2295" t="str">
            <v>199818BISMN</v>
          </cell>
          <cell r="H2295" t="str">
            <v>199818MN</v>
          </cell>
        </row>
        <row r="2296">
          <cell r="E2296">
            <v>0.13880165923872467</v>
          </cell>
          <cell r="G2296" t="str">
            <v>199818BLPMN</v>
          </cell>
          <cell r="H2296" t="str">
            <v>199818MN</v>
          </cell>
        </row>
        <row r="2297">
          <cell r="E2297">
            <v>0.11571883619521484</v>
          </cell>
          <cell r="G2297" t="str">
            <v>199818BSCMN</v>
          </cell>
          <cell r="H2297" t="str">
            <v>199818MN</v>
          </cell>
        </row>
        <row r="2298">
          <cell r="E2298">
            <v>0.19889446677860648</v>
          </cell>
          <cell r="G2298" t="str">
            <v>199818BSOMN</v>
          </cell>
          <cell r="H2298" t="str">
            <v>199818MN</v>
          </cell>
        </row>
        <row r="2299">
          <cell r="E2299">
            <v>0.13880165923872467</v>
          </cell>
          <cell r="G2299" t="str">
            <v>199818BCRMN</v>
          </cell>
          <cell r="H2299" t="str">
            <v>199818MN</v>
          </cell>
        </row>
        <row r="2300">
          <cell r="E2300">
            <v>0.13880165923872467</v>
          </cell>
          <cell r="G2300" t="str">
            <v>199818OTROSMN</v>
          </cell>
          <cell r="H2300" t="str">
            <v>199818MN</v>
          </cell>
        </row>
        <row r="2301">
          <cell r="E2301">
            <v>0.13873224131872691</v>
          </cell>
          <cell r="G2301" t="str">
            <v>199819BBAMN</v>
          </cell>
          <cell r="H2301" t="str">
            <v>199819MN</v>
          </cell>
        </row>
        <row r="2302">
          <cell r="E2302">
            <v>0.14263801915031182</v>
          </cell>
          <cell r="G2302" t="str">
            <v>199819BECMN</v>
          </cell>
          <cell r="H2302" t="str">
            <v>199819MN</v>
          </cell>
        </row>
        <row r="2303">
          <cell r="E2303">
            <v>0.13498370905969734</v>
          </cell>
          <cell r="G2303" t="str">
            <v>199819BISMN</v>
          </cell>
          <cell r="H2303" t="str">
            <v>199819MN</v>
          </cell>
        </row>
        <row r="2304">
          <cell r="E2304">
            <v>0.13873490968478142</v>
          </cell>
          <cell r="G2304" t="str">
            <v>199819BLPMN</v>
          </cell>
          <cell r="H2304" t="str">
            <v>199819MN</v>
          </cell>
        </row>
        <row r="2305">
          <cell r="E2305">
            <v>0.13408641861360909</v>
          </cell>
          <cell r="G2305" t="str">
            <v>199819BSCMN</v>
          </cell>
          <cell r="H2305" t="str">
            <v>199819MN</v>
          </cell>
        </row>
        <row r="2306">
          <cell r="E2306">
            <v>0.1751462469802382</v>
          </cell>
          <cell r="G2306" t="str">
            <v>199819BSOMN</v>
          </cell>
          <cell r="H2306" t="str">
            <v>199819MN</v>
          </cell>
        </row>
        <row r="2307">
          <cell r="E2307">
            <v>0.14934202920715764</v>
          </cell>
          <cell r="G2307" t="str">
            <v>199819BUNMN</v>
          </cell>
          <cell r="H2307" t="str">
            <v>199819MN</v>
          </cell>
        </row>
        <row r="2308">
          <cell r="E2308">
            <v>0.13297660824878488</v>
          </cell>
          <cell r="G2308" t="str">
            <v>199820BECMN</v>
          </cell>
          <cell r="H2308" t="str">
            <v>199820MN</v>
          </cell>
        </row>
        <row r="2309">
          <cell r="E2309">
            <v>0.13880165923872467</v>
          </cell>
          <cell r="G2309" t="str">
            <v>199820BISMN</v>
          </cell>
          <cell r="H2309" t="str">
            <v>199820MN</v>
          </cell>
        </row>
        <row r="2310">
          <cell r="E2310">
            <v>0.17346915926097228</v>
          </cell>
          <cell r="G2310" t="str">
            <v>199820BLPMN</v>
          </cell>
          <cell r="H2310" t="str">
            <v>199820MN</v>
          </cell>
        </row>
        <row r="2311">
          <cell r="E2311">
            <v>0.13425716347120886</v>
          </cell>
          <cell r="G2311" t="str">
            <v>199820BNBMN</v>
          </cell>
          <cell r="H2311" t="str">
            <v>199820MN</v>
          </cell>
        </row>
        <row r="2312">
          <cell r="E2312">
            <v>0.16034649224636491</v>
          </cell>
          <cell r="G2312" t="str">
            <v>199820BSOMN</v>
          </cell>
          <cell r="H2312" t="str">
            <v>199820MN</v>
          </cell>
        </row>
        <row r="2313">
          <cell r="E2313">
            <v>0.17158537524293854</v>
          </cell>
          <cell r="G2313" t="str">
            <v>199820BCRMN</v>
          </cell>
          <cell r="H2313" t="str">
            <v>199820MN</v>
          </cell>
        </row>
        <row r="2314">
          <cell r="E2314">
            <v>0.1440531328680196</v>
          </cell>
          <cell r="G2314" t="str">
            <v>199820BCTMN</v>
          </cell>
          <cell r="H2314" t="str">
            <v>199820MN</v>
          </cell>
        </row>
        <row r="2315">
          <cell r="E2315">
            <v>0.15762470367582285</v>
          </cell>
          <cell r="G2315" t="str">
            <v>199821BBAMN</v>
          </cell>
          <cell r="H2315" t="str">
            <v>199821MN</v>
          </cell>
        </row>
        <row r="2316">
          <cell r="E2316">
            <v>0.13567799807235459</v>
          </cell>
          <cell r="G2316" t="str">
            <v>199821BECMN</v>
          </cell>
          <cell r="H2316" t="str">
            <v>199821MN</v>
          </cell>
        </row>
        <row r="2317">
          <cell r="E2317">
            <v>0.13309929510015595</v>
          </cell>
          <cell r="G2317" t="str">
            <v>199821BHNMN</v>
          </cell>
          <cell r="H2317" t="str">
            <v>199821MN</v>
          </cell>
        </row>
        <row r="2318">
          <cell r="E2318">
            <v>0.12715977620538887</v>
          </cell>
          <cell r="G2318" t="str">
            <v>199821BSCMN</v>
          </cell>
          <cell r="H2318" t="str">
            <v>199821MN</v>
          </cell>
        </row>
        <row r="2319">
          <cell r="E2319">
            <v>0.13922895032406346</v>
          </cell>
          <cell r="G2319" t="str">
            <v>199821BCRMN</v>
          </cell>
          <cell r="H2319" t="str">
            <v>199821MN</v>
          </cell>
        </row>
        <row r="2320">
          <cell r="E2320">
            <v>0.15443549870186957</v>
          </cell>
          <cell r="G2320" t="str">
            <v>199821BUNMN</v>
          </cell>
          <cell r="H2320" t="str">
            <v>199821MN</v>
          </cell>
        </row>
        <row r="2321">
          <cell r="E2321">
            <v>0.14336750831161471</v>
          </cell>
          <cell r="G2321" t="str">
            <v>199821BCTMN</v>
          </cell>
          <cell r="H2321" t="str">
            <v>199821MN</v>
          </cell>
        </row>
        <row r="2322">
          <cell r="E2322">
            <v>0.15210284354220968</v>
          </cell>
          <cell r="G2322" t="str">
            <v>199822BBAMN</v>
          </cell>
          <cell r="H2322" t="str">
            <v>199822MN</v>
          </cell>
        </row>
        <row r="2323">
          <cell r="E2323">
            <v>0.15017993665993012</v>
          </cell>
          <cell r="G2323" t="str">
            <v>199822BISMN</v>
          </cell>
          <cell r="H2323" t="str">
            <v>199822MN</v>
          </cell>
        </row>
        <row r="2324">
          <cell r="E2324">
            <v>0.15017449666280103</v>
          </cell>
          <cell r="G2324" t="str">
            <v>199822BLPMN</v>
          </cell>
          <cell r="H2324" t="str">
            <v>199822MN</v>
          </cell>
        </row>
        <row r="2325">
          <cell r="E2325">
            <v>0.12773158287275171</v>
          </cell>
          <cell r="G2325" t="str">
            <v>199822BSCMN</v>
          </cell>
          <cell r="H2325" t="str">
            <v>199822MN</v>
          </cell>
        </row>
        <row r="2326">
          <cell r="E2326">
            <v>0.14425872907320417</v>
          </cell>
          <cell r="G2326" t="str">
            <v>199822BSOMN</v>
          </cell>
          <cell r="H2326" t="str">
            <v>199822MN</v>
          </cell>
        </row>
        <row r="2327">
          <cell r="E2327">
            <v>0.1486799492490368</v>
          </cell>
          <cell r="G2327" t="str">
            <v>199822BCRMN</v>
          </cell>
          <cell r="H2327" t="str">
            <v>199822MN</v>
          </cell>
        </row>
        <row r="2328">
          <cell r="E2328">
            <v>0.14447887259658465</v>
          </cell>
          <cell r="G2328" t="str">
            <v>199822BUNMN</v>
          </cell>
          <cell r="H2328" t="str">
            <v>199822MN</v>
          </cell>
        </row>
        <row r="2329">
          <cell r="E2329">
            <v>0.14673853348541743</v>
          </cell>
          <cell r="G2329" t="str">
            <v>199822BCTMN</v>
          </cell>
          <cell r="H2329" t="str">
            <v>199822MN</v>
          </cell>
        </row>
        <row r="2330">
          <cell r="E2330">
            <v>0.14561535133948064</v>
          </cell>
          <cell r="G2330" t="str">
            <v>199823BBAMN</v>
          </cell>
          <cell r="H2330" t="str">
            <v>199823MN</v>
          </cell>
        </row>
        <row r="2331">
          <cell r="E2331">
            <v>0.14367444074274593</v>
          </cell>
          <cell r="G2331" t="str">
            <v>199823BECMN</v>
          </cell>
          <cell r="H2331" t="str">
            <v>199823MN</v>
          </cell>
        </row>
        <row r="2332">
          <cell r="E2332">
            <v>0.15005502558238448</v>
          </cell>
          <cell r="G2332" t="str">
            <v>199823BLPMN</v>
          </cell>
          <cell r="H2332" t="str">
            <v>199823MN</v>
          </cell>
        </row>
        <row r="2333">
          <cell r="E2333">
            <v>0.12740673553020773</v>
          </cell>
          <cell r="G2333" t="str">
            <v>199823BSCMN</v>
          </cell>
          <cell r="H2333" t="str">
            <v>199823MN</v>
          </cell>
        </row>
        <row r="2334">
          <cell r="E2334">
            <v>0.14488143722833866</v>
          </cell>
          <cell r="G2334" t="str">
            <v>199823BSOMN</v>
          </cell>
          <cell r="H2334" t="str">
            <v>199823MN</v>
          </cell>
        </row>
        <row r="2335">
          <cell r="E2335">
            <v>0.13625921287883605</v>
          </cell>
          <cell r="G2335" t="str">
            <v>199823BCRMN</v>
          </cell>
          <cell r="H2335" t="str">
            <v>199823MN</v>
          </cell>
        </row>
        <row r="2336">
          <cell r="E2336">
            <v>0.14934202920715764</v>
          </cell>
          <cell r="G2336" t="str">
            <v>199823BUNMN</v>
          </cell>
          <cell r="H2336" t="str">
            <v>199823MN</v>
          </cell>
        </row>
        <row r="2337">
          <cell r="E2337">
            <v>0.13292281677274839</v>
          </cell>
          <cell r="G2337" t="str">
            <v>199823BCTMN</v>
          </cell>
          <cell r="H2337" t="str">
            <v>199823MN</v>
          </cell>
        </row>
        <row r="2338">
          <cell r="E2338">
            <v>0.13307473397018366</v>
          </cell>
          <cell r="G2338" t="str">
            <v>199824BHNMN</v>
          </cell>
          <cell r="H2338" t="str">
            <v>199824MN</v>
          </cell>
        </row>
        <row r="2339">
          <cell r="E2339">
            <v>0.1501174054517028</v>
          </cell>
          <cell r="G2339" t="str">
            <v>199824BLPMN</v>
          </cell>
          <cell r="H2339" t="str">
            <v>199824MN</v>
          </cell>
        </row>
        <row r="2340">
          <cell r="E2340">
            <v>0.11599756748434609</v>
          </cell>
          <cell r="G2340" t="str">
            <v>199824BMEMN</v>
          </cell>
          <cell r="H2340" t="str">
            <v>199824MN</v>
          </cell>
        </row>
        <row r="2341">
          <cell r="E2341">
            <v>0.12747430687757144</v>
          </cell>
          <cell r="G2341" t="str">
            <v>199824BNBMN</v>
          </cell>
          <cell r="H2341" t="str">
            <v>199824MN</v>
          </cell>
        </row>
        <row r="2342">
          <cell r="E2342">
            <v>0.12747430687757144</v>
          </cell>
          <cell r="G2342" t="str">
            <v>199824BREMN</v>
          </cell>
          <cell r="H2342" t="str">
            <v>199824MN</v>
          </cell>
        </row>
        <row r="2343">
          <cell r="E2343">
            <v>0.12692301022114727</v>
          </cell>
          <cell r="G2343" t="str">
            <v>199824BSCMN</v>
          </cell>
          <cell r="H2343" t="str">
            <v>199824MN</v>
          </cell>
        </row>
        <row r="2344">
          <cell r="E2344">
            <v>0.13864159754221927</v>
          </cell>
          <cell r="G2344" t="str">
            <v>199824BSOMN</v>
          </cell>
          <cell r="H2344" t="str">
            <v>199824MN</v>
          </cell>
        </row>
        <row r="2345">
          <cell r="E2345">
            <v>0.13312386812915733</v>
          </cell>
          <cell r="G2345" t="str">
            <v>199824BCTMN</v>
          </cell>
          <cell r="H2345" t="str">
            <v>199824MN</v>
          </cell>
        </row>
        <row r="2346">
          <cell r="E2346">
            <v>0.14819644339432694</v>
          </cell>
          <cell r="G2346" t="str">
            <v>199824OTROSMN</v>
          </cell>
          <cell r="H2346" t="str">
            <v>199824MN</v>
          </cell>
        </row>
        <row r="2347">
          <cell r="E2347">
            <v>0.13328999373694178</v>
          </cell>
          <cell r="G2347" t="str">
            <v>199825BBAMN</v>
          </cell>
          <cell r="H2347" t="str">
            <v>199825MN</v>
          </cell>
        </row>
        <row r="2348">
          <cell r="E2348">
            <v>0.1502424943901024</v>
          </cell>
          <cell r="G2348" t="str">
            <v>199825BISMN</v>
          </cell>
          <cell r="H2348" t="str">
            <v>199825MN</v>
          </cell>
        </row>
        <row r="2349">
          <cell r="E2349">
            <v>0.1501250392402794</v>
          </cell>
          <cell r="G2349" t="str">
            <v>199825BLPMN</v>
          </cell>
          <cell r="H2349" t="str">
            <v>199825MN</v>
          </cell>
        </row>
        <row r="2350">
          <cell r="E2350">
            <v>0.12739471732266588</v>
          </cell>
          <cell r="G2350" t="str">
            <v>199825BSCMN</v>
          </cell>
          <cell r="H2350" t="str">
            <v>199825MN</v>
          </cell>
        </row>
        <row r="2351">
          <cell r="E2351">
            <v>0.14433435884126664</v>
          </cell>
          <cell r="G2351" t="str">
            <v>199825BSOMN</v>
          </cell>
          <cell r="H2351" t="str">
            <v>199825MN</v>
          </cell>
        </row>
        <row r="2352">
          <cell r="E2352">
            <v>0.15396785462957929</v>
          </cell>
          <cell r="G2352" t="str">
            <v>199825BUNMN</v>
          </cell>
          <cell r="H2352" t="str">
            <v>199825MN</v>
          </cell>
        </row>
        <row r="2353">
          <cell r="E2353">
            <v>0.13301017757452657</v>
          </cell>
          <cell r="G2353" t="str">
            <v>199825BCTMN</v>
          </cell>
          <cell r="H2353" t="str">
            <v>199825MN</v>
          </cell>
        </row>
        <row r="2354">
          <cell r="E2354">
            <v>0.15016431001291963</v>
          </cell>
          <cell r="G2354" t="str">
            <v>199825OTROSMN</v>
          </cell>
          <cell r="H2354" t="str">
            <v>199825MN</v>
          </cell>
        </row>
        <row r="2355">
          <cell r="E2355">
            <v>0.17312824423380371</v>
          </cell>
          <cell r="G2355" t="str">
            <v>199826BBAMN</v>
          </cell>
          <cell r="H2355" t="str">
            <v>199826MN</v>
          </cell>
        </row>
        <row r="2356">
          <cell r="E2356">
            <v>0.12183224260642246</v>
          </cell>
          <cell r="G2356" t="str">
            <v>199826BNBMN</v>
          </cell>
          <cell r="H2356" t="str">
            <v>199826MN</v>
          </cell>
        </row>
        <row r="2357">
          <cell r="E2357">
            <v>0.14047077879490652</v>
          </cell>
          <cell r="G2357" t="str">
            <v>199826BREMN</v>
          </cell>
          <cell r="H2357" t="str">
            <v>199826MN</v>
          </cell>
        </row>
        <row r="2358">
          <cell r="E2358">
            <v>9.589372707937642E-2</v>
          </cell>
          <cell r="G2358" t="str">
            <v>199826BSCMN</v>
          </cell>
          <cell r="H2358" t="str">
            <v>199826MN</v>
          </cell>
        </row>
        <row r="2359">
          <cell r="E2359">
            <v>0.13302564736902167</v>
          </cell>
          <cell r="G2359" t="str">
            <v>199826BCTMN</v>
          </cell>
          <cell r="H2359" t="str">
            <v>199826MN</v>
          </cell>
        </row>
        <row r="2360">
          <cell r="E2360">
            <v>0.19716350750333156</v>
          </cell>
          <cell r="G2360" t="str">
            <v>199826OTROSMN</v>
          </cell>
          <cell r="H2360" t="str">
            <v>199826MN</v>
          </cell>
        </row>
        <row r="2361">
          <cell r="E2361">
            <v>0.13726423218023701</v>
          </cell>
          <cell r="G2361" t="str">
            <v>199827BBAMN</v>
          </cell>
          <cell r="H2361" t="str">
            <v>199827MN</v>
          </cell>
        </row>
        <row r="2362">
          <cell r="E2362">
            <v>0.14434831156230188</v>
          </cell>
          <cell r="G2362" t="str">
            <v>199827BECMN</v>
          </cell>
          <cell r="H2362" t="str">
            <v>199827MN</v>
          </cell>
        </row>
        <row r="2363">
          <cell r="E2363">
            <v>0.1387897863728759</v>
          </cell>
          <cell r="G2363" t="str">
            <v>199827BISMN</v>
          </cell>
          <cell r="H2363" t="str">
            <v>199827MN</v>
          </cell>
        </row>
        <row r="2364">
          <cell r="E2364">
            <v>0.17266675804337608</v>
          </cell>
          <cell r="G2364" t="str">
            <v>199827BLPMN</v>
          </cell>
          <cell r="H2364" t="str">
            <v>199827MN</v>
          </cell>
        </row>
        <row r="2365">
          <cell r="E2365">
            <v>0.12740673553020773</v>
          </cell>
          <cell r="G2365" t="str">
            <v>199827BSCMN</v>
          </cell>
          <cell r="H2365" t="str">
            <v>199827MN</v>
          </cell>
        </row>
        <row r="2366">
          <cell r="E2366">
            <v>0.14594888051656602</v>
          </cell>
          <cell r="G2366" t="str">
            <v>199827BSOMN</v>
          </cell>
          <cell r="H2366" t="str">
            <v>199827MN</v>
          </cell>
        </row>
        <row r="2367">
          <cell r="E2367">
            <v>0.16172541207467978</v>
          </cell>
          <cell r="G2367" t="str">
            <v>199827OTROSMN</v>
          </cell>
          <cell r="H2367" t="str">
            <v>199827MN</v>
          </cell>
        </row>
        <row r="2368">
          <cell r="E2368">
            <v>0.14367444074274591</v>
          </cell>
          <cell r="G2368" t="str">
            <v>199828BECMN</v>
          </cell>
          <cell r="H2368" t="str">
            <v>199828MN</v>
          </cell>
        </row>
        <row r="2369">
          <cell r="E2369">
            <v>0.16086016620911506</v>
          </cell>
          <cell r="G2369" t="str">
            <v>199828BLPMN</v>
          </cell>
          <cell r="H2369" t="str">
            <v>199828MN</v>
          </cell>
        </row>
        <row r="2370">
          <cell r="E2370">
            <v>0.12390544547738329</v>
          </cell>
          <cell r="G2370" t="str">
            <v>199828BSCMN</v>
          </cell>
          <cell r="H2370" t="str">
            <v>199828MN</v>
          </cell>
        </row>
        <row r="2371">
          <cell r="E2371">
            <v>0.14779109022339701</v>
          </cell>
          <cell r="G2371" t="str">
            <v>199828BSOMN</v>
          </cell>
          <cell r="H2371" t="str">
            <v>199828MN</v>
          </cell>
        </row>
        <row r="2372">
          <cell r="E2372">
            <v>0.14934202920715767</v>
          </cell>
          <cell r="G2372" t="str">
            <v>199828BUNMN</v>
          </cell>
          <cell r="H2372" t="str">
            <v>199828MN</v>
          </cell>
        </row>
        <row r="2373">
          <cell r="E2373">
            <v>0.13864159754221927</v>
          </cell>
          <cell r="G2373" t="str">
            <v>199828BCTMN</v>
          </cell>
          <cell r="H2373" t="str">
            <v>199828MN</v>
          </cell>
        </row>
        <row r="2374">
          <cell r="E2374">
            <v>0.16754118007383845</v>
          </cell>
          <cell r="G2374" t="str">
            <v>199828OTROSMN</v>
          </cell>
          <cell r="H2374" t="str">
            <v>199828MN</v>
          </cell>
        </row>
        <row r="2375">
          <cell r="E2375">
            <v>0.1438330623511487</v>
          </cell>
          <cell r="G2375" t="str">
            <v>199829BBAMN</v>
          </cell>
          <cell r="H2375" t="str">
            <v>199829MN</v>
          </cell>
        </row>
        <row r="2376">
          <cell r="E2376">
            <v>0.15010169871269258</v>
          </cell>
          <cell r="G2376" t="str">
            <v>199829BLPMN</v>
          </cell>
          <cell r="H2376" t="str">
            <v>199829MN</v>
          </cell>
        </row>
        <row r="2377">
          <cell r="E2377">
            <v>0.1271846177443208</v>
          </cell>
          <cell r="G2377" t="str">
            <v>199829BSCMN</v>
          </cell>
          <cell r="H2377" t="str">
            <v>199829MN</v>
          </cell>
        </row>
        <row r="2378">
          <cell r="E2378">
            <v>0.14431512062766036</v>
          </cell>
          <cell r="G2378" t="str">
            <v>199829BCRMN</v>
          </cell>
          <cell r="H2378" t="str">
            <v>199829MN</v>
          </cell>
        </row>
        <row r="2379">
          <cell r="E2379">
            <v>0.14036416626828241</v>
          </cell>
          <cell r="G2379" t="str">
            <v>199829BCTMN</v>
          </cell>
          <cell r="H2379" t="str">
            <v>199829MN</v>
          </cell>
        </row>
        <row r="2380">
          <cell r="E2380">
            <v>0.13699760952282508</v>
          </cell>
          <cell r="G2380" t="str">
            <v>199830BLPMN</v>
          </cell>
          <cell r="H2380" t="str">
            <v>199830MN</v>
          </cell>
        </row>
        <row r="2381">
          <cell r="E2381">
            <v>0.12733925814967684</v>
          </cell>
          <cell r="G2381" t="str">
            <v>199830BSOMN</v>
          </cell>
          <cell r="H2381" t="str">
            <v>199830MN</v>
          </cell>
        </row>
        <row r="2382">
          <cell r="E2382">
            <v>0.14934202920715767</v>
          </cell>
          <cell r="G2382" t="str">
            <v>199830BUNMN</v>
          </cell>
          <cell r="H2382" t="str">
            <v>199830MN</v>
          </cell>
        </row>
        <row r="2383">
          <cell r="E2383">
            <v>0.12611090274748357</v>
          </cell>
          <cell r="G2383" t="str">
            <v>199831BLPMN</v>
          </cell>
          <cell r="H2383" t="str">
            <v>199831MN</v>
          </cell>
        </row>
        <row r="2384">
          <cell r="E2384">
            <v>0.12747430687757144</v>
          </cell>
          <cell r="G2384" t="str">
            <v>199831BREMN</v>
          </cell>
          <cell r="H2384" t="str">
            <v>199831MN</v>
          </cell>
        </row>
        <row r="2385">
          <cell r="E2385">
            <v>0.13803248161387716</v>
          </cell>
          <cell r="G2385" t="str">
            <v>199831BSOMN</v>
          </cell>
          <cell r="H2385" t="str">
            <v>199831MN</v>
          </cell>
        </row>
        <row r="2386">
          <cell r="E2386">
            <v>0.13593453737446273</v>
          </cell>
          <cell r="G2386" t="str">
            <v>199831OTROSMN</v>
          </cell>
          <cell r="H2386" t="str">
            <v>199831MN</v>
          </cell>
        </row>
        <row r="2387">
          <cell r="E2387">
            <v>0.12743130692924912</v>
          </cell>
          <cell r="G2387" t="str">
            <v>199832BBAMN</v>
          </cell>
          <cell r="H2387" t="str">
            <v>199832MN</v>
          </cell>
        </row>
        <row r="2388">
          <cell r="E2388">
            <v>0.14367444074274593</v>
          </cell>
          <cell r="G2388" t="str">
            <v>199832BECMN</v>
          </cell>
          <cell r="H2388" t="str">
            <v>199832MN</v>
          </cell>
        </row>
        <row r="2389">
          <cell r="E2389">
            <v>0.12747430687757144</v>
          </cell>
          <cell r="G2389" t="str">
            <v>199832BISMN</v>
          </cell>
          <cell r="H2389" t="str">
            <v>199832MN</v>
          </cell>
        </row>
        <row r="2390">
          <cell r="E2390">
            <v>0.12744840626784346</v>
          </cell>
          <cell r="G2390" t="str">
            <v>199832BLPMN</v>
          </cell>
          <cell r="H2390" t="str">
            <v>199832MN</v>
          </cell>
        </row>
        <row r="2391">
          <cell r="E2391">
            <v>0.10510956683667882</v>
          </cell>
          <cell r="G2391" t="str">
            <v>199832BNBMN</v>
          </cell>
          <cell r="H2391" t="str">
            <v>199832MN</v>
          </cell>
        </row>
        <row r="2392">
          <cell r="E2392">
            <v>0.13053549073346674</v>
          </cell>
          <cell r="G2392" t="str">
            <v>199833BBAMN</v>
          </cell>
          <cell r="H2392" t="str">
            <v>199833MN</v>
          </cell>
        </row>
        <row r="2393">
          <cell r="E2393">
            <v>0.10515557142806076</v>
          </cell>
          <cell r="G2393" t="str">
            <v>199833BISMN</v>
          </cell>
          <cell r="H2393" t="str">
            <v>199833MN</v>
          </cell>
        </row>
        <row r="2394">
          <cell r="E2394">
            <v>0.11571883619521484</v>
          </cell>
          <cell r="G2394" t="str">
            <v>199833BLPMN</v>
          </cell>
          <cell r="H2394" t="str">
            <v>199833MN</v>
          </cell>
        </row>
        <row r="2395">
          <cell r="E2395">
            <v>0.12682503013196977</v>
          </cell>
          <cell r="G2395" t="str">
            <v>199834BGAMN</v>
          </cell>
          <cell r="H2395" t="str">
            <v>199834MN</v>
          </cell>
        </row>
        <row r="2396">
          <cell r="E2396">
            <v>0.13015448657630091</v>
          </cell>
          <cell r="G2396" t="str">
            <v>199835BBAMN</v>
          </cell>
          <cell r="H2396" t="str">
            <v>199835MN</v>
          </cell>
        </row>
        <row r="2397">
          <cell r="E2397">
            <v>0.1143689304841434</v>
          </cell>
          <cell r="G2397" t="str">
            <v>199835BLPMN</v>
          </cell>
          <cell r="H2397" t="str">
            <v>199835MN</v>
          </cell>
        </row>
        <row r="2398">
          <cell r="E2398">
            <v>0.10509118265316476</v>
          </cell>
          <cell r="G2398" t="str">
            <v>199835BSCMN</v>
          </cell>
          <cell r="H2398" t="str">
            <v>199835MN</v>
          </cell>
        </row>
        <row r="2399">
          <cell r="E2399">
            <v>0.12682503013196977</v>
          </cell>
          <cell r="G2399" t="str">
            <v>199835BSOMN</v>
          </cell>
          <cell r="H2399" t="str">
            <v>199835MN</v>
          </cell>
        </row>
        <row r="2400">
          <cell r="E2400">
            <v>0.11622105467083162</v>
          </cell>
          <cell r="G2400" t="str">
            <v>199835BCRMN</v>
          </cell>
          <cell r="H2400" t="str">
            <v>199835MN</v>
          </cell>
        </row>
        <row r="2401">
          <cell r="E2401">
            <v>0.10001789322018585</v>
          </cell>
          <cell r="G2401" t="str">
            <v>199836BNBMN</v>
          </cell>
          <cell r="H2401" t="str">
            <v>199836MN</v>
          </cell>
        </row>
        <row r="2402">
          <cell r="E2402">
            <v>0.11621532570295444</v>
          </cell>
          <cell r="G2402" t="str">
            <v>199836BCRMN</v>
          </cell>
          <cell r="H2402" t="str">
            <v>199836MN</v>
          </cell>
        </row>
        <row r="2403">
          <cell r="E2403">
            <v>0.13803248161387713</v>
          </cell>
          <cell r="G2403" t="str">
            <v>199837BBAMN</v>
          </cell>
          <cell r="H2403" t="str">
            <v>199837MN</v>
          </cell>
        </row>
        <row r="2404">
          <cell r="E2404">
            <v>0.13241604641527641</v>
          </cell>
          <cell r="G2404" t="str">
            <v>199837BECMN</v>
          </cell>
          <cell r="H2404" t="str">
            <v>199837MN</v>
          </cell>
        </row>
        <row r="2405">
          <cell r="E2405">
            <v>9.1395871303264542E-2</v>
          </cell>
          <cell r="G2405" t="str">
            <v>199837BNBMN</v>
          </cell>
          <cell r="H2405" t="str">
            <v>199837MN</v>
          </cell>
        </row>
        <row r="2406">
          <cell r="E2406">
            <v>8.9292688851069293E-2</v>
          </cell>
          <cell r="G2406" t="str">
            <v>199837BSCMN</v>
          </cell>
          <cell r="H2406" t="str">
            <v>199837MN</v>
          </cell>
        </row>
        <row r="2407">
          <cell r="E2407">
            <v>0.12491668151399457</v>
          </cell>
          <cell r="G2407" t="str">
            <v>199837BSOMN</v>
          </cell>
          <cell r="H2407" t="str">
            <v>199837MN</v>
          </cell>
        </row>
        <row r="2408">
          <cell r="E2408">
            <v>0.12528186187577584</v>
          </cell>
          <cell r="G2408" t="str">
            <v>199837BCTMN</v>
          </cell>
          <cell r="H2408" t="str">
            <v>199837MN</v>
          </cell>
        </row>
        <row r="2409">
          <cell r="E2409">
            <v>0.11620309537097695</v>
          </cell>
          <cell r="G2409" t="str">
            <v>199838BLPMN</v>
          </cell>
          <cell r="H2409" t="str">
            <v>199838MN</v>
          </cell>
        </row>
        <row r="2410">
          <cell r="E2410">
            <v>9.1395871303264542E-2</v>
          </cell>
          <cell r="G2410" t="str">
            <v>199838BNBMN</v>
          </cell>
          <cell r="H2410" t="str">
            <v>199838MN</v>
          </cell>
        </row>
        <row r="2411">
          <cell r="E2411">
            <v>9.4125079769421305E-2</v>
          </cell>
          <cell r="G2411" t="str">
            <v>199838BSCMN</v>
          </cell>
          <cell r="H2411" t="str">
            <v>199838MN</v>
          </cell>
        </row>
        <row r="2412">
          <cell r="E2412">
            <v>0.11726624832838611</v>
          </cell>
          <cell r="G2412" t="str">
            <v>199838BCRMN</v>
          </cell>
          <cell r="H2412" t="str">
            <v>199838MN</v>
          </cell>
        </row>
        <row r="2413">
          <cell r="E2413">
            <v>0.11622182722553752</v>
          </cell>
          <cell r="G2413" t="str">
            <v>199838BCTMN</v>
          </cell>
          <cell r="H2413" t="str">
            <v>199838MN</v>
          </cell>
        </row>
        <row r="2414">
          <cell r="E2414">
            <v>0.12125932813801565</v>
          </cell>
          <cell r="G2414" t="str">
            <v>199839BGAMN</v>
          </cell>
          <cell r="H2414" t="str">
            <v>199839MN</v>
          </cell>
        </row>
        <row r="2415">
          <cell r="E2415">
            <v>0.12185283551491753</v>
          </cell>
          <cell r="G2415" t="str">
            <v>199839BISMN</v>
          </cell>
          <cell r="H2415" t="str">
            <v>199839MN</v>
          </cell>
        </row>
        <row r="2416">
          <cell r="E2416">
            <v>0.12185283551491755</v>
          </cell>
          <cell r="G2416" t="str">
            <v>199839BLPMN</v>
          </cell>
          <cell r="H2416" t="str">
            <v>199839MN</v>
          </cell>
        </row>
        <row r="2417">
          <cell r="E2417">
            <v>0.12185283551491755</v>
          </cell>
          <cell r="G2417" t="str">
            <v>199839BNBMN</v>
          </cell>
          <cell r="H2417" t="str">
            <v>199839MN</v>
          </cell>
        </row>
        <row r="2418">
          <cell r="E2418">
            <v>9.408822126067351E-2</v>
          </cell>
          <cell r="G2418" t="str">
            <v>199839BSCMN</v>
          </cell>
          <cell r="H2418" t="str">
            <v>199839MN</v>
          </cell>
        </row>
        <row r="2419">
          <cell r="E2419">
            <v>0.11836472964106037</v>
          </cell>
          <cell r="G2419" t="str">
            <v>199839BCRMN</v>
          </cell>
          <cell r="H2419" t="str">
            <v>199839MN</v>
          </cell>
        </row>
        <row r="2420">
          <cell r="E2420">
            <v>0.12742924886109308</v>
          </cell>
          <cell r="G2420" t="str">
            <v>199839BUNMN</v>
          </cell>
          <cell r="H2420" t="str">
            <v>199839MN</v>
          </cell>
        </row>
        <row r="2421">
          <cell r="E2421">
            <v>0.14481325463988548</v>
          </cell>
          <cell r="G2421" t="str">
            <v>199840BLPMN</v>
          </cell>
          <cell r="H2421" t="str">
            <v>199840MN</v>
          </cell>
        </row>
        <row r="2422">
          <cell r="E2422">
            <v>0.11614694739819309</v>
          </cell>
          <cell r="G2422" t="str">
            <v>199840BSCMN</v>
          </cell>
          <cell r="H2422" t="str">
            <v>199840MN</v>
          </cell>
        </row>
        <row r="2423">
          <cell r="E2423">
            <v>0.12170887689686194</v>
          </cell>
          <cell r="G2423" t="str">
            <v>199840BSOMN</v>
          </cell>
          <cell r="H2423" t="str">
            <v>199840MN</v>
          </cell>
        </row>
        <row r="2424">
          <cell r="E2424">
            <v>0.13874825151505399</v>
          </cell>
          <cell r="G2424" t="str">
            <v>199840BUNMN</v>
          </cell>
          <cell r="H2424" t="str">
            <v>199840MN</v>
          </cell>
        </row>
        <row r="2425">
          <cell r="E2425">
            <v>0.12184428181247241</v>
          </cell>
          <cell r="G2425" t="str">
            <v>199840BCTMN</v>
          </cell>
          <cell r="H2425" t="str">
            <v>199840MN</v>
          </cell>
        </row>
        <row r="2426">
          <cell r="E2426">
            <v>0.12172941505596224</v>
          </cell>
          <cell r="G2426" t="str">
            <v>199840OTROSMN</v>
          </cell>
          <cell r="H2426" t="str">
            <v>199840MN</v>
          </cell>
        </row>
        <row r="2427">
          <cell r="E2427">
            <v>0.13803248161387716</v>
          </cell>
          <cell r="G2427" t="str">
            <v>199841BBAMN</v>
          </cell>
          <cell r="H2427" t="str">
            <v>199841MN</v>
          </cell>
        </row>
        <row r="2428">
          <cell r="E2428">
            <v>0.12125932813801565</v>
          </cell>
          <cell r="G2428" t="str">
            <v>199841BECMN</v>
          </cell>
          <cell r="H2428" t="str">
            <v>199841MN</v>
          </cell>
        </row>
        <row r="2429">
          <cell r="E2429">
            <v>0.12682503013196977</v>
          </cell>
          <cell r="G2429" t="str">
            <v>199841BGAMN</v>
          </cell>
          <cell r="H2429" t="str">
            <v>199841MN</v>
          </cell>
        </row>
        <row r="2430">
          <cell r="E2430">
            <v>0.11947286146979333</v>
          </cell>
          <cell r="G2430" t="str">
            <v>199841BLPMN</v>
          </cell>
          <cell r="H2430" t="str">
            <v>199841MN</v>
          </cell>
        </row>
        <row r="2431">
          <cell r="E2431">
            <v>0.11065961800164814</v>
          </cell>
          <cell r="G2431" t="str">
            <v>199841BCRMN</v>
          </cell>
          <cell r="H2431" t="str">
            <v>199841MN</v>
          </cell>
        </row>
        <row r="2432">
          <cell r="E2432">
            <v>0.13803248161387716</v>
          </cell>
          <cell r="G2432" t="str">
            <v>199842BBAMN</v>
          </cell>
          <cell r="H2432" t="str">
            <v>199842MN</v>
          </cell>
        </row>
        <row r="2433">
          <cell r="E2433">
            <v>0.13230050436830476</v>
          </cell>
          <cell r="G2433" t="str">
            <v>199842BLPMN</v>
          </cell>
          <cell r="H2433" t="str">
            <v>199842MN</v>
          </cell>
        </row>
        <row r="2434">
          <cell r="E2434">
            <v>0.12740495069817484</v>
          </cell>
          <cell r="G2434" t="str">
            <v>199842BUNMN</v>
          </cell>
          <cell r="H2434" t="str">
            <v>199842MN</v>
          </cell>
        </row>
        <row r="2435">
          <cell r="E2435">
            <v>0.12685696081794512</v>
          </cell>
          <cell r="G2435" t="str">
            <v>199843BGAMN</v>
          </cell>
          <cell r="H2435" t="str">
            <v>199843MN</v>
          </cell>
        </row>
        <row r="2436">
          <cell r="E2436">
            <v>0.11759058092619656</v>
          </cell>
          <cell r="G2436" t="str">
            <v>199843BLPMN</v>
          </cell>
          <cell r="H2436" t="str">
            <v>199843MN</v>
          </cell>
        </row>
        <row r="2437">
          <cell r="E2437">
            <v>0.13309929510015595</v>
          </cell>
          <cell r="G2437" t="str">
            <v>199843BSOMN</v>
          </cell>
          <cell r="H2437" t="str">
            <v>199843MN</v>
          </cell>
        </row>
        <row r="2438">
          <cell r="E2438">
            <v>0.12682503013196977</v>
          </cell>
          <cell r="G2438" t="str">
            <v>199843BUNMN</v>
          </cell>
          <cell r="H2438" t="str">
            <v>199843MN</v>
          </cell>
        </row>
        <row r="2439">
          <cell r="E2439">
            <v>0.12691406951751438</v>
          </cell>
          <cell r="G2439" t="str">
            <v>199844BGAMN</v>
          </cell>
          <cell r="H2439" t="str">
            <v>199844MN</v>
          </cell>
        </row>
        <row r="2440">
          <cell r="E2440">
            <v>0.13312386812915733</v>
          </cell>
          <cell r="G2440" t="str">
            <v>199844BLPMN</v>
          </cell>
          <cell r="H2440" t="str">
            <v>199844MN</v>
          </cell>
        </row>
        <row r="2441">
          <cell r="E2441">
            <v>0.12521631979245276</v>
          </cell>
          <cell r="G2441" t="str">
            <v>199844BNBMN</v>
          </cell>
          <cell r="H2441" t="str">
            <v>199844MN</v>
          </cell>
        </row>
        <row r="2442">
          <cell r="E2442">
            <v>0.13803248161387716</v>
          </cell>
          <cell r="G2442" t="str">
            <v>199844BSOMN</v>
          </cell>
          <cell r="H2442" t="str">
            <v>199844MN</v>
          </cell>
        </row>
        <row r="2443">
          <cell r="E2443">
            <v>0.11621522118402283</v>
          </cell>
          <cell r="G2443" t="str">
            <v>199844BCRMN</v>
          </cell>
          <cell r="H2443" t="str">
            <v>199844MN</v>
          </cell>
        </row>
        <row r="2444">
          <cell r="E2444">
            <v>0.12742924886109308</v>
          </cell>
          <cell r="G2444" t="str">
            <v>199845BBAMN</v>
          </cell>
          <cell r="H2444" t="str">
            <v>199845MN</v>
          </cell>
        </row>
        <row r="2445">
          <cell r="E2445">
            <v>0.12733925814967684</v>
          </cell>
          <cell r="G2445" t="str">
            <v>199845BGAMN</v>
          </cell>
          <cell r="H2445" t="str">
            <v>199845MN</v>
          </cell>
        </row>
        <row r="2446">
          <cell r="E2446">
            <v>0.12935750267848886</v>
          </cell>
          <cell r="G2446" t="str">
            <v>199845BISMN</v>
          </cell>
          <cell r="H2446" t="str">
            <v>199845MN</v>
          </cell>
        </row>
        <row r="2447">
          <cell r="E2447">
            <v>0.11617813278895928</v>
          </cell>
          <cell r="G2447" t="str">
            <v>199845BNBMN</v>
          </cell>
          <cell r="H2447" t="str">
            <v>199845MN</v>
          </cell>
        </row>
        <row r="2448">
          <cell r="E2448">
            <v>0.11624489647988473</v>
          </cell>
          <cell r="G2448" t="str">
            <v>199845BCRMN</v>
          </cell>
          <cell r="H2448" t="str">
            <v>199845MN</v>
          </cell>
        </row>
        <row r="2449">
          <cell r="E2449">
            <v>0.13803248161387716</v>
          </cell>
          <cell r="G2449" t="str">
            <v>199846BBAMN</v>
          </cell>
          <cell r="H2449" t="str">
            <v>199846MN</v>
          </cell>
        </row>
        <row r="2450">
          <cell r="E2450">
            <v>0.12125932813801564</v>
          </cell>
          <cell r="G2450" t="str">
            <v>199846BECMN</v>
          </cell>
          <cell r="H2450" t="str">
            <v>199846MN</v>
          </cell>
        </row>
        <row r="2451">
          <cell r="E2451">
            <v>0.1271821751313027</v>
          </cell>
          <cell r="G2451" t="str">
            <v>199846BGAMN</v>
          </cell>
          <cell r="H2451" t="str">
            <v>199846MN</v>
          </cell>
        </row>
        <row r="2452">
          <cell r="E2452">
            <v>0.12913851618074615</v>
          </cell>
          <cell r="G2452" t="str">
            <v>199846BLPMN</v>
          </cell>
          <cell r="H2452" t="str">
            <v>199846MN</v>
          </cell>
        </row>
        <row r="2453">
          <cell r="E2453">
            <v>0.12087072324836752</v>
          </cell>
          <cell r="G2453" t="str">
            <v>199846BNBMN</v>
          </cell>
          <cell r="H2453" t="str">
            <v>199846MN</v>
          </cell>
        </row>
        <row r="2454">
          <cell r="E2454">
            <v>0.13297660824878488</v>
          </cell>
          <cell r="G2454" t="str">
            <v>199846BCRMN</v>
          </cell>
          <cell r="H2454" t="str">
            <v>199846MN</v>
          </cell>
        </row>
        <row r="2455">
          <cell r="E2455">
            <v>0.12998522298938739</v>
          </cell>
          <cell r="G2455" t="str">
            <v>199846BCTMN</v>
          </cell>
          <cell r="H2455" t="str">
            <v>199846MN</v>
          </cell>
        </row>
        <row r="2456">
          <cell r="E2456">
            <v>0.12966384268119513</v>
          </cell>
          <cell r="G2456" t="str">
            <v>199847BGAMN</v>
          </cell>
          <cell r="H2456" t="str">
            <v>199847MN</v>
          </cell>
        </row>
        <row r="2457">
          <cell r="E2457">
            <v>0.11953138884345028</v>
          </cell>
          <cell r="G2457" t="str">
            <v>199847BLPMN</v>
          </cell>
          <cell r="H2457" t="str">
            <v>199847MN</v>
          </cell>
        </row>
        <row r="2458">
          <cell r="E2458">
            <v>0.12167372448650465</v>
          </cell>
          <cell r="G2458" t="str">
            <v>199847BNBMN</v>
          </cell>
          <cell r="H2458" t="str">
            <v>199847MN</v>
          </cell>
        </row>
        <row r="2459">
          <cell r="E2459">
            <v>0.12916748538847245</v>
          </cell>
          <cell r="G2459" t="str">
            <v>199847BREMN</v>
          </cell>
          <cell r="H2459" t="str">
            <v>199847MN</v>
          </cell>
        </row>
        <row r="2460">
          <cell r="E2460">
            <v>0.12735970109984748</v>
          </cell>
          <cell r="G2460" t="str">
            <v>199847BSOMN</v>
          </cell>
          <cell r="H2460" t="str">
            <v>199847MN</v>
          </cell>
        </row>
        <row r="2461">
          <cell r="E2461">
            <v>0.12709555155467889</v>
          </cell>
          <cell r="G2461" t="str">
            <v>199847BCRMN</v>
          </cell>
          <cell r="H2461" t="str">
            <v>199847MN</v>
          </cell>
        </row>
        <row r="2462">
          <cell r="E2462">
            <v>0.12686952932656959</v>
          </cell>
          <cell r="G2462" t="str">
            <v>199847BUNMN</v>
          </cell>
          <cell r="H2462" t="str">
            <v>199847MN</v>
          </cell>
        </row>
        <row r="2463">
          <cell r="E2463">
            <v>0.13007300291623855</v>
          </cell>
          <cell r="G2463" t="str">
            <v>199848BNBMN</v>
          </cell>
          <cell r="H2463" t="str">
            <v>199848MN</v>
          </cell>
        </row>
        <row r="2464">
          <cell r="E2464">
            <v>0.13880165923872467</v>
          </cell>
          <cell r="G2464" t="str">
            <v>199848BCRMN</v>
          </cell>
          <cell r="H2464" t="str">
            <v>199848MN</v>
          </cell>
        </row>
        <row r="2465">
          <cell r="E2465">
            <v>0.13311545404990888</v>
          </cell>
          <cell r="G2465" t="str">
            <v>199848BCTMN</v>
          </cell>
          <cell r="H2465" t="str">
            <v>199848MN</v>
          </cell>
        </row>
        <row r="2466">
          <cell r="E2466">
            <v>0.13049473883315998</v>
          </cell>
          <cell r="G2466" t="str">
            <v>199849BNBMN</v>
          </cell>
          <cell r="H2466" t="str">
            <v>199849MN</v>
          </cell>
        </row>
        <row r="2467">
          <cell r="E2467">
            <v>0.13872156785450884</v>
          </cell>
          <cell r="G2467" t="str">
            <v>199849BCRMN</v>
          </cell>
          <cell r="H2467" t="str">
            <v>199849MN</v>
          </cell>
        </row>
        <row r="2468">
          <cell r="E2468">
            <v>0.13309929510015595</v>
          </cell>
          <cell r="G2468" t="str">
            <v>199849OTROSMN</v>
          </cell>
          <cell r="H2468" t="str">
            <v>199849MN</v>
          </cell>
        </row>
        <row r="2469">
          <cell r="E2469">
            <v>0.13305018472968855</v>
          </cell>
          <cell r="G2469" t="str">
            <v>199850BBAMN</v>
          </cell>
          <cell r="H2469" t="str">
            <v>199850MN</v>
          </cell>
        </row>
        <row r="2470">
          <cell r="E2470">
            <v>0.12932938669152502</v>
          </cell>
          <cell r="G2470" t="str">
            <v>199850BISMN</v>
          </cell>
          <cell r="H2470" t="str">
            <v>199850MN</v>
          </cell>
        </row>
        <row r="2471">
          <cell r="E2471">
            <v>0.13307473397018366</v>
          </cell>
          <cell r="G2471" t="str">
            <v>199850BMEMN</v>
          </cell>
          <cell r="H2471" t="str">
            <v>199850MN</v>
          </cell>
        </row>
        <row r="2472">
          <cell r="E2472">
            <v>0.12516466887527994</v>
          </cell>
          <cell r="G2472" t="str">
            <v>199850BNBMN</v>
          </cell>
          <cell r="H2472" t="str">
            <v>199850MN</v>
          </cell>
        </row>
        <row r="2473">
          <cell r="E2473">
            <v>0.13312386812915733</v>
          </cell>
          <cell r="G2473" t="str">
            <v>199850BREMN</v>
          </cell>
          <cell r="H2473" t="str">
            <v>199850MN</v>
          </cell>
        </row>
        <row r="2474">
          <cell r="E2474">
            <v>0.12738423264005228</v>
          </cell>
          <cell r="G2474" t="str">
            <v>199850BSOMN</v>
          </cell>
          <cell r="H2474" t="str">
            <v>199850MN</v>
          </cell>
        </row>
        <row r="2475">
          <cell r="E2475">
            <v>0.13307473397018366</v>
          </cell>
          <cell r="G2475" t="str">
            <v>199850OTROSMN</v>
          </cell>
          <cell r="H2475" t="str">
            <v>199850MN</v>
          </cell>
        </row>
        <row r="2476">
          <cell r="E2476">
            <v>0.13081318374074469</v>
          </cell>
          <cell r="G2476" t="str">
            <v>199851BISMN</v>
          </cell>
          <cell r="H2476" t="str">
            <v>199851MN</v>
          </cell>
        </row>
        <row r="2477">
          <cell r="E2477">
            <v>0.13520048281497918</v>
          </cell>
          <cell r="G2477" t="str">
            <v>199851BMEMN</v>
          </cell>
          <cell r="H2477" t="str">
            <v>199851MN</v>
          </cell>
        </row>
        <row r="2478">
          <cell r="E2478">
            <v>0.13280534413538181</v>
          </cell>
          <cell r="G2478" t="str">
            <v>199851BNBMN</v>
          </cell>
          <cell r="H2478" t="str">
            <v>199851MN</v>
          </cell>
        </row>
        <row r="2479">
          <cell r="E2479">
            <v>0.13588237602276543</v>
          </cell>
          <cell r="G2479" t="str">
            <v>199851BCRMN</v>
          </cell>
          <cell r="H2479" t="str">
            <v>199851MN</v>
          </cell>
        </row>
        <row r="2480">
          <cell r="E2480">
            <v>0.13803248161387716</v>
          </cell>
          <cell r="G2480" t="str">
            <v>199851BUNMN</v>
          </cell>
          <cell r="H2480" t="str">
            <v>199851MN</v>
          </cell>
        </row>
        <row r="2481">
          <cell r="E2481">
            <v>0.12742924886109308</v>
          </cell>
          <cell r="G2481" t="str">
            <v>199851BCTMN</v>
          </cell>
          <cell r="H2481" t="str">
            <v>199851MN</v>
          </cell>
        </row>
        <row r="2482">
          <cell r="E2482">
            <v>0.13241604641527638</v>
          </cell>
          <cell r="G2482" t="str">
            <v>199852BECMN</v>
          </cell>
          <cell r="H2482" t="str">
            <v>199852MN</v>
          </cell>
        </row>
        <row r="2483">
          <cell r="E2483">
            <v>0.12736292710520913</v>
          </cell>
          <cell r="G2483" t="str">
            <v>199852BNBMN</v>
          </cell>
          <cell r="H2483" t="str">
            <v>199852MN</v>
          </cell>
        </row>
        <row r="2484">
          <cell r="E2484">
            <v>0.12741641851032032</v>
          </cell>
          <cell r="G2484" t="str">
            <v>19991BNBMN</v>
          </cell>
          <cell r="H2484" t="str">
            <v>19991MN</v>
          </cell>
        </row>
        <row r="2485">
          <cell r="E2485">
            <v>0.14367444074274593</v>
          </cell>
          <cell r="G2485" t="str">
            <v>19991BSOMN</v>
          </cell>
          <cell r="H2485" t="str">
            <v>19991MN</v>
          </cell>
        </row>
        <row r="2486">
          <cell r="E2486">
            <v>0.1274517726408535</v>
          </cell>
          <cell r="G2486" t="str">
            <v>19992BBAMN</v>
          </cell>
          <cell r="H2486" t="str">
            <v>19992MN</v>
          </cell>
        </row>
        <row r="2487">
          <cell r="E2487">
            <v>0.12450238059842626</v>
          </cell>
          <cell r="G2487" t="str">
            <v>19992BNBMN</v>
          </cell>
          <cell r="H2487" t="str">
            <v>19992MN</v>
          </cell>
        </row>
        <row r="2488">
          <cell r="E2488">
            <v>0.12740064393508346</v>
          </cell>
          <cell r="G2488" t="str">
            <v>19993BBAMN</v>
          </cell>
          <cell r="H2488" t="str">
            <v>19993MN</v>
          </cell>
        </row>
        <row r="2489">
          <cell r="E2489">
            <v>0.13880165923872467</v>
          </cell>
          <cell r="G2489" t="str">
            <v>19993BISMN</v>
          </cell>
          <cell r="H2489" t="str">
            <v>19993MN</v>
          </cell>
        </row>
        <row r="2490">
          <cell r="E2490">
            <v>0.12731980499631079</v>
          </cell>
          <cell r="G2490" t="str">
            <v>19993BNBMN</v>
          </cell>
          <cell r="H2490" t="str">
            <v>19993MN</v>
          </cell>
        </row>
        <row r="2491">
          <cell r="E2491">
            <v>0.12158583883264762</v>
          </cell>
          <cell r="G2491" t="str">
            <v>19993BSOMN</v>
          </cell>
          <cell r="H2491" t="str">
            <v>19993MN</v>
          </cell>
        </row>
        <row r="2492">
          <cell r="E2492">
            <v>0.13803248161387716</v>
          </cell>
          <cell r="G2492" t="str">
            <v>19993BUNMN</v>
          </cell>
          <cell r="H2492" t="str">
            <v>19993MN</v>
          </cell>
        </row>
        <row r="2493">
          <cell r="E2493">
            <v>0.12181165883980705</v>
          </cell>
          <cell r="G2493" t="str">
            <v>19993BCTMN</v>
          </cell>
          <cell r="H2493" t="str">
            <v>19993MN</v>
          </cell>
        </row>
        <row r="2494">
          <cell r="E2494">
            <v>0.13028612212180579</v>
          </cell>
          <cell r="G2494" t="str">
            <v>19994BMEMN</v>
          </cell>
          <cell r="H2494" t="str">
            <v>19994MN</v>
          </cell>
        </row>
        <row r="2495">
          <cell r="E2495">
            <v>0.13396309656580199</v>
          </cell>
          <cell r="G2495" t="str">
            <v>19994BNBMN</v>
          </cell>
          <cell r="H2495" t="str">
            <v>19994MN</v>
          </cell>
        </row>
        <row r="2496">
          <cell r="E2496">
            <v>0.13874825151505399</v>
          </cell>
          <cell r="G2496" t="str">
            <v>19994BCRMN</v>
          </cell>
          <cell r="H2496" t="str">
            <v>19994MN</v>
          </cell>
        </row>
        <row r="2497">
          <cell r="E2497">
            <v>0.13241604641527638</v>
          </cell>
          <cell r="G2497" t="str">
            <v>19995BECMN</v>
          </cell>
          <cell r="H2497" t="str">
            <v>19995MN</v>
          </cell>
        </row>
        <row r="2498">
          <cell r="E2498">
            <v>0.12645405808342397</v>
          </cell>
          <cell r="G2498" t="str">
            <v>19995BMEMN</v>
          </cell>
          <cell r="H2498" t="str">
            <v>19995MN</v>
          </cell>
        </row>
        <row r="2499">
          <cell r="E2499">
            <v>0.12890643932825299</v>
          </cell>
          <cell r="G2499" t="str">
            <v>19995BNBMN</v>
          </cell>
          <cell r="H2499" t="str">
            <v>19995MN</v>
          </cell>
        </row>
        <row r="2500">
          <cell r="E2500">
            <v>0.13308686829330951</v>
          </cell>
          <cell r="G2500" t="str">
            <v>19995BSOMN</v>
          </cell>
          <cell r="H2500" t="str">
            <v>19995MN</v>
          </cell>
        </row>
        <row r="2501">
          <cell r="E2501">
            <v>0.13306552201387137</v>
          </cell>
          <cell r="G2501" t="str">
            <v>19995BCRMN</v>
          </cell>
          <cell r="H2501" t="str">
            <v>19995MN</v>
          </cell>
        </row>
        <row r="2502">
          <cell r="E2502">
            <v>0.13312386812915733</v>
          </cell>
          <cell r="G2502" t="str">
            <v>19995BUNMN</v>
          </cell>
          <cell r="H2502" t="str">
            <v>19995MN</v>
          </cell>
        </row>
        <row r="2503">
          <cell r="E2503">
            <v>0.13390837398476108</v>
          </cell>
          <cell r="G2503" t="str">
            <v>19995BCTMN</v>
          </cell>
          <cell r="H2503" t="str">
            <v>19995MN</v>
          </cell>
        </row>
        <row r="2504">
          <cell r="E2504">
            <v>0.13496452404812834</v>
          </cell>
          <cell r="G2504" t="str">
            <v>19995OTROSMN</v>
          </cell>
          <cell r="H2504" t="str">
            <v>19995MN</v>
          </cell>
        </row>
        <row r="2505">
          <cell r="E2505">
            <v>0.13311252915401656</v>
          </cell>
          <cell r="G2505" t="str">
            <v>19996BBAMN</v>
          </cell>
          <cell r="H2505" t="str">
            <v>19996MN</v>
          </cell>
        </row>
        <row r="2506">
          <cell r="E2506">
            <v>0.12747430687757144</v>
          </cell>
          <cell r="G2506" t="str">
            <v>19996BGAMN</v>
          </cell>
          <cell r="H2506" t="str">
            <v>19996MN</v>
          </cell>
        </row>
        <row r="2507">
          <cell r="E2507">
            <v>0.13140907968478546</v>
          </cell>
          <cell r="G2507" t="str">
            <v>19996BNBMN</v>
          </cell>
          <cell r="H2507" t="str">
            <v>19996MN</v>
          </cell>
        </row>
        <row r="2508">
          <cell r="E2508">
            <v>0.13604680242824457</v>
          </cell>
          <cell r="G2508" t="str">
            <v>19996BSOMN</v>
          </cell>
          <cell r="H2508" t="str">
            <v>19996MN</v>
          </cell>
        </row>
        <row r="2509">
          <cell r="E2509">
            <v>0.13270409686965215</v>
          </cell>
          <cell r="G2509" t="str">
            <v>19996BCRMN</v>
          </cell>
          <cell r="H2509" t="str">
            <v>19996MN</v>
          </cell>
        </row>
        <row r="2510">
          <cell r="E2510">
            <v>0.13549960808780154</v>
          </cell>
          <cell r="G2510" t="str">
            <v>19997BBAMN</v>
          </cell>
          <cell r="H2510" t="str">
            <v>19997MN</v>
          </cell>
        </row>
        <row r="2511">
          <cell r="E2511">
            <v>0.1502424943901024</v>
          </cell>
          <cell r="G2511" t="str">
            <v>19997BMEMN</v>
          </cell>
          <cell r="H2511" t="str">
            <v>19997MN</v>
          </cell>
        </row>
        <row r="2512">
          <cell r="E2512">
            <v>0.13247139169062547</v>
          </cell>
          <cell r="G2512" t="str">
            <v>19997BNBMN</v>
          </cell>
          <cell r="H2512" t="str">
            <v>19997MN</v>
          </cell>
        </row>
        <row r="2513">
          <cell r="E2513">
            <v>0.14444270394549155</v>
          </cell>
          <cell r="G2513" t="str">
            <v>19998BBAMN</v>
          </cell>
          <cell r="H2513" t="str">
            <v>19998MN</v>
          </cell>
        </row>
        <row r="2514">
          <cell r="E2514">
            <v>0.13880165923872467</v>
          </cell>
          <cell r="G2514" t="str">
            <v>19998BGAMN</v>
          </cell>
          <cell r="H2514" t="str">
            <v>19998MN</v>
          </cell>
        </row>
        <row r="2515">
          <cell r="E2515">
            <v>0.14864967807871046</v>
          </cell>
          <cell r="G2515" t="str">
            <v>19998BMEMN</v>
          </cell>
          <cell r="H2515" t="str">
            <v>19998MN</v>
          </cell>
        </row>
        <row r="2516">
          <cell r="E2516">
            <v>0.13920989281082588</v>
          </cell>
          <cell r="G2516" t="str">
            <v>19998BNBMN</v>
          </cell>
          <cell r="H2516" t="str">
            <v>19998MN</v>
          </cell>
        </row>
        <row r="2517">
          <cell r="E2517">
            <v>0.1450963656026274</v>
          </cell>
          <cell r="G2517" t="str">
            <v>19998BSOMN</v>
          </cell>
          <cell r="H2517" t="str">
            <v>19998MN</v>
          </cell>
        </row>
        <row r="2518">
          <cell r="E2518">
            <v>0.15235113581191273</v>
          </cell>
          <cell r="G2518" t="str">
            <v>19998BCRMN</v>
          </cell>
          <cell r="H2518" t="str">
            <v>19998MN</v>
          </cell>
        </row>
        <row r="2519">
          <cell r="E2519">
            <v>0.15405344236294907</v>
          </cell>
          <cell r="G2519" t="str">
            <v>19998BCTMN</v>
          </cell>
          <cell r="H2519" t="str">
            <v>19998MN</v>
          </cell>
        </row>
        <row r="2520">
          <cell r="E2520">
            <v>0.15596417095499926</v>
          </cell>
          <cell r="G2520" t="str">
            <v>19999BBAMN</v>
          </cell>
          <cell r="H2520" t="str">
            <v>19999MN</v>
          </cell>
        </row>
        <row r="2521">
          <cell r="E2521">
            <v>0.13241604641527635</v>
          </cell>
          <cell r="G2521" t="str">
            <v>19999BECMN</v>
          </cell>
          <cell r="H2521" t="str">
            <v>19999MN</v>
          </cell>
        </row>
        <row r="2522">
          <cell r="E2522">
            <v>0.13312386812915733</v>
          </cell>
          <cell r="G2522" t="str">
            <v>19999BISMN</v>
          </cell>
          <cell r="H2522" t="str">
            <v>19999MN</v>
          </cell>
        </row>
        <row r="2523">
          <cell r="E2523">
            <v>0.14553493159311248</v>
          </cell>
          <cell r="G2523" t="str">
            <v>19999BMEMN</v>
          </cell>
          <cell r="H2523" t="str">
            <v>19999MN</v>
          </cell>
        </row>
        <row r="2524">
          <cell r="E2524">
            <v>0.13854409283487351</v>
          </cell>
          <cell r="G2524" t="str">
            <v>19999BNBMN</v>
          </cell>
          <cell r="H2524" t="str">
            <v>19999MN</v>
          </cell>
        </row>
        <row r="2525">
          <cell r="E2525">
            <v>0.14753575405628955</v>
          </cell>
          <cell r="G2525" t="str">
            <v>19999BSOMN</v>
          </cell>
          <cell r="H2525" t="str">
            <v>19999MN</v>
          </cell>
        </row>
        <row r="2526">
          <cell r="E2526">
            <v>0.1415400426767725</v>
          </cell>
          <cell r="G2526" t="str">
            <v>19999BCRMN</v>
          </cell>
          <cell r="H2526" t="str">
            <v>19999MN</v>
          </cell>
        </row>
        <row r="2527">
          <cell r="E2527">
            <v>0.15014868336590914</v>
          </cell>
          <cell r="G2527" t="str">
            <v>19999OTROSMN</v>
          </cell>
          <cell r="H2527" t="str">
            <v>19999MN</v>
          </cell>
        </row>
        <row r="2528">
          <cell r="E2528">
            <v>0.10514023067488987</v>
          </cell>
          <cell r="G2528" t="str">
            <v>199910BECMN</v>
          </cell>
          <cell r="H2528" t="str">
            <v>199910MN</v>
          </cell>
        </row>
        <row r="2529">
          <cell r="E2529">
            <v>0.12463851720991691</v>
          </cell>
          <cell r="G2529" t="str">
            <v>199910BNBMN</v>
          </cell>
          <cell r="H2529" t="str">
            <v>199910MN</v>
          </cell>
        </row>
        <row r="2530">
          <cell r="E2530">
            <v>0.13997317481008362</v>
          </cell>
          <cell r="G2530" t="str">
            <v>199910BSOMN</v>
          </cell>
          <cell r="H2530" t="str">
            <v>199910MN</v>
          </cell>
        </row>
        <row r="2531">
          <cell r="E2531">
            <v>0.13304352834953276</v>
          </cell>
          <cell r="G2531" t="str">
            <v>199910BCRMN</v>
          </cell>
          <cell r="H2531" t="str">
            <v>199910MN</v>
          </cell>
        </row>
        <row r="2532">
          <cell r="E2532">
            <v>0.15021123376038359</v>
          </cell>
          <cell r="G2532" t="str">
            <v>199910OTROSMN</v>
          </cell>
          <cell r="H2532" t="str">
            <v>199910MN</v>
          </cell>
        </row>
        <row r="2533">
          <cell r="E2533">
            <v>0.15597209255194944</v>
          </cell>
          <cell r="G2533" t="str">
            <v>199911BBAMN</v>
          </cell>
          <cell r="H2533" t="str">
            <v>199911MN</v>
          </cell>
        </row>
        <row r="2534">
          <cell r="E2534">
            <v>0.1361657723390485</v>
          </cell>
          <cell r="G2534" t="str">
            <v>199911BNBMN</v>
          </cell>
          <cell r="H2534" t="str">
            <v>199911MN</v>
          </cell>
        </row>
        <row r="2535">
          <cell r="E2535">
            <v>0.13842278978080672</v>
          </cell>
          <cell r="G2535" t="str">
            <v>199911BSOMN</v>
          </cell>
          <cell r="H2535" t="str">
            <v>199911MN</v>
          </cell>
        </row>
        <row r="2536">
          <cell r="E2536">
            <v>0.1274517726408535</v>
          </cell>
          <cell r="G2536" t="str">
            <v>199911BCRMN</v>
          </cell>
          <cell r="H2536" t="str">
            <v>199911MN</v>
          </cell>
        </row>
        <row r="2537">
          <cell r="E2537">
            <v>0.1559383823214413</v>
          </cell>
          <cell r="G2537" t="str">
            <v>199912BBAMN</v>
          </cell>
          <cell r="H2537" t="str">
            <v>199912MN</v>
          </cell>
        </row>
        <row r="2538">
          <cell r="E2538">
            <v>0.13872156785450884</v>
          </cell>
          <cell r="G2538" t="str">
            <v>199912BSOMN</v>
          </cell>
          <cell r="H2538" t="str">
            <v>199912MN</v>
          </cell>
        </row>
        <row r="2539">
          <cell r="E2539">
            <v>0.14367444074274593</v>
          </cell>
          <cell r="G2539" t="str">
            <v>199912BUNMN</v>
          </cell>
          <cell r="H2539" t="str">
            <v>199912MN</v>
          </cell>
        </row>
        <row r="2540">
          <cell r="E2540">
            <v>0.15520158543016613</v>
          </cell>
          <cell r="G2540" t="str">
            <v>199912OTROSMN</v>
          </cell>
          <cell r="H2540" t="str">
            <v>199912MN</v>
          </cell>
        </row>
        <row r="2541">
          <cell r="E2541">
            <v>0.1383380915387448</v>
          </cell>
          <cell r="G2541" t="str">
            <v>199913BECMN</v>
          </cell>
          <cell r="H2541" t="str">
            <v>199913MN</v>
          </cell>
        </row>
        <row r="2542">
          <cell r="E2542">
            <v>0.12740673553020776</v>
          </cell>
          <cell r="G2542" t="str">
            <v>199913BISMN</v>
          </cell>
          <cell r="H2542" t="str">
            <v>199913MN</v>
          </cell>
        </row>
        <row r="2543">
          <cell r="E2543">
            <v>0.14360919203085573</v>
          </cell>
          <cell r="G2543" t="str">
            <v>199913BSOMN</v>
          </cell>
          <cell r="H2543" t="str">
            <v>199913MN</v>
          </cell>
        </row>
        <row r="2544">
          <cell r="E2544">
            <v>0.15735354156999146</v>
          </cell>
          <cell r="G2544" t="str">
            <v>199914BBAMN</v>
          </cell>
          <cell r="H2544" t="str">
            <v>199914MN</v>
          </cell>
        </row>
        <row r="2545">
          <cell r="E2545">
            <v>0.1414632130675397</v>
          </cell>
          <cell r="G2545" t="str">
            <v>199914BSOMN</v>
          </cell>
          <cell r="H2545" t="str">
            <v>199914MN</v>
          </cell>
        </row>
        <row r="2546">
          <cell r="E2546">
            <v>0.13241604641527638</v>
          </cell>
          <cell r="G2546" t="str">
            <v>199915BGAMN</v>
          </cell>
          <cell r="H2546" t="str">
            <v>199915MN</v>
          </cell>
        </row>
        <row r="2547">
          <cell r="E2547">
            <v>0.13312386812915733</v>
          </cell>
          <cell r="G2547" t="str">
            <v>199915BISMN</v>
          </cell>
          <cell r="H2547" t="str">
            <v>199915MN</v>
          </cell>
        </row>
        <row r="2548">
          <cell r="E2548">
            <v>0.13841034373732206</v>
          </cell>
          <cell r="G2548" t="str">
            <v>199915BSOMN</v>
          </cell>
          <cell r="H2548" t="str">
            <v>199915MN</v>
          </cell>
        </row>
        <row r="2549">
          <cell r="E2549">
            <v>0.13499773242096008</v>
          </cell>
          <cell r="G2549" t="str">
            <v>199915BCTMN</v>
          </cell>
          <cell r="H2549" t="str">
            <v>199915MN</v>
          </cell>
        </row>
        <row r="2550">
          <cell r="E2550">
            <v>0.15595108097822188</v>
          </cell>
          <cell r="G2550" t="str">
            <v>199916BBAMN</v>
          </cell>
          <cell r="H2550" t="str">
            <v>199916MN</v>
          </cell>
        </row>
        <row r="2551">
          <cell r="E2551">
            <v>0.12742924886109308</v>
          </cell>
          <cell r="G2551" t="str">
            <v>199916BECMN</v>
          </cell>
          <cell r="H2551" t="str">
            <v>199916MN</v>
          </cell>
        </row>
        <row r="2552">
          <cell r="E2552">
            <v>0.1331238681291573</v>
          </cell>
          <cell r="G2552" t="str">
            <v>199916BNBMN</v>
          </cell>
          <cell r="H2552" t="str">
            <v>199916MN</v>
          </cell>
        </row>
        <row r="2553">
          <cell r="E2553">
            <v>0.13944834689825003</v>
          </cell>
          <cell r="G2553" t="str">
            <v>199916BSOMN</v>
          </cell>
          <cell r="H2553" t="str">
            <v>199916MN</v>
          </cell>
        </row>
        <row r="2554">
          <cell r="E2554">
            <v>0.14367444074274596</v>
          </cell>
          <cell r="G2554" t="str">
            <v>199916BUNMN</v>
          </cell>
          <cell r="H2554" t="str">
            <v>199916MN</v>
          </cell>
        </row>
        <row r="2555">
          <cell r="E2555">
            <v>0.15857576429122699</v>
          </cell>
          <cell r="G2555" t="str">
            <v>199916OTROSMN</v>
          </cell>
          <cell r="H2555" t="str">
            <v>199916MN</v>
          </cell>
        </row>
        <row r="2556">
          <cell r="E2556">
            <v>0.14897012634128126</v>
          </cell>
          <cell r="G2556" t="str">
            <v>199917BECMN</v>
          </cell>
          <cell r="H2556" t="str">
            <v>199917MN</v>
          </cell>
        </row>
        <row r="2557">
          <cell r="E2557">
            <v>0.1331238681291573</v>
          </cell>
          <cell r="G2557" t="str">
            <v>199917BISMN</v>
          </cell>
          <cell r="H2557" t="str">
            <v>199917MN</v>
          </cell>
        </row>
        <row r="2558">
          <cell r="E2558">
            <v>0.14051782343807773</v>
          </cell>
          <cell r="G2558" t="str">
            <v>199917BSOMN</v>
          </cell>
          <cell r="H2558" t="str">
            <v>199917MN</v>
          </cell>
        </row>
        <row r="2559">
          <cell r="E2559">
            <v>0.12738423264005228</v>
          </cell>
          <cell r="G2559" t="str">
            <v>199917BCRMN</v>
          </cell>
          <cell r="H2559" t="str">
            <v>199917MN</v>
          </cell>
        </row>
        <row r="2560">
          <cell r="E2560">
            <v>0.16165297201123274</v>
          </cell>
          <cell r="G2560" t="str">
            <v>199917OTROSMN</v>
          </cell>
          <cell r="H2560" t="str">
            <v>199917MN</v>
          </cell>
        </row>
        <row r="2561">
          <cell r="E2561">
            <v>0.17029983965280365</v>
          </cell>
          <cell r="G2561" t="str">
            <v>199918BECMN</v>
          </cell>
          <cell r="H2561" t="str">
            <v>199918MN</v>
          </cell>
        </row>
        <row r="2562">
          <cell r="E2562">
            <v>0.14156777733379644</v>
          </cell>
          <cell r="G2562" t="str">
            <v>199918BGAMN</v>
          </cell>
          <cell r="H2562" t="str">
            <v>199918MN</v>
          </cell>
        </row>
        <row r="2563">
          <cell r="E2563">
            <v>0.16172541654837325</v>
          </cell>
          <cell r="G2563" t="str">
            <v>199918BISMN</v>
          </cell>
          <cell r="H2563" t="str">
            <v>199918MN</v>
          </cell>
        </row>
        <row r="2564">
          <cell r="E2564">
            <v>0.14496908748881079</v>
          </cell>
          <cell r="G2564" t="str">
            <v>199918BMEMN</v>
          </cell>
          <cell r="H2564" t="str">
            <v>199918MN</v>
          </cell>
        </row>
        <row r="2565">
          <cell r="E2565">
            <v>0.14851083583016211</v>
          </cell>
          <cell r="G2565" t="str">
            <v>199918BSOMN</v>
          </cell>
          <cell r="H2565" t="str">
            <v>199918MN</v>
          </cell>
        </row>
        <row r="2566">
          <cell r="E2566">
            <v>0.16470485173714988</v>
          </cell>
          <cell r="G2566" t="str">
            <v>199918BCRMN</v>
          </cell>
          <cell r="H2566" t="str">
            <v>199918MN</v>
          </cell>
        </row>
        <row r="2567">
          <cell r="E2567">
            <v>0.17074616610594545</v>
          </cell>
          <cell r="G2567" t="str">
            <v>199918OTROSMN</v>
          </cell>
          <cell r="H2567" t="str">
            <v>199918MN</v>
          </cell>
        </row>
        <row r="2568">
          <cell r="E2568">
            <v>0.14450782087118075</v>
          </cell>
          <cell r="G2568" t="str">
            <v>199919BECMN</v>
          </cell>
          <cell r="H2568" t="str">
            <v>199919MN</v>
          </cell>
        </row>
        <row r="2569">
          <cell r="E2569">
            <v>0.13241604641527638</v>
          </cell>
          <cell r="G2569" t="str">
            <v>199919BGAMN</v>
          </cell>
          <cell r="H2569" t="str">
            <v>199919MN</v>
          </cell>
        </row>
        <row r="2570">
          <cell r="E2570">
            <v>0.1385617479966641</v>
          </cell>
          <cell r="G2570" t="str">
            <v>199919BMEMN</v>
          </cell>
          <cell r="H2570" t="str">
            <v>199919MN</v>
          </cell>
        </row>
        <row r="2571">
          <cell r="E2571">
            <v>0.14937132798870142</v>
          </cell>
          <cell r="G2571" t="str">
            <v>199919BSOMN</v>
          </cell>
          <cell r="H2571" t="str">
            <v>199919MN</v>
          </cell>
        </row>
        <row r="2572">
          <cell r="E2572">
            <v>0.14999210513558844</v>
          </cell>
          <cell r="G2572" t="str">
            <v>199919BCRMN</v>
          </cell>
          <cell r="H2572" t="str">
            <v>199919MN</v>
          </cell>
        </row>
        <row r="2573">
          <cell r="E2573">
            <v>0.17435612779123746</v>
          </cell>
          <cell r="G2573" t="str">
            <v>199919OTROSMN</v>
          </cell>
          <cell r="H2573" t="str">
            <v>199919MN</v>
          </cell>
        </row>
        <row r="2574">
          <cell r="E2574">
            <v>0.14213786285582186</v>
          </cell>
          <cell r="G2574" t="str">
            <v>199920BECMN</v>
          </cell>
          <cell r="H2574" t="str">
            <v>199920MN</v>
          </cell>
        </row>
        <row r="2575">
          <cell r="E2575">
            <v>0.1356885496739505</v>
          </cell>
          <cell r="G2575" t="str">
            <v>199920BSOMN</v>
          </cell>
          <cell r="H2575" t="str">
            <v>199920MN</v>
          </cell>
        </row>
        <row r="2576">
          <cell r="E2576">
            <v>0.15351087761941057</v>
          </cell>
          <cell r="G2576" t="str">
            <v>199920BCRMN</v>
          </cell>
          <cell r="H2576" t="str">
            <v>199920MN</v>
          </cell>
        </row>
        <row r="2577">
          <cell r="E2577">
            <v>0.150040629436901</v>
          </cell>
          <cell r="G2577" t="str">
            <v>199920BCTMN</v>
          </cell>
          <cell r="H2577" t="str">
            <v>199920MN</v>
          </cell>
        </row>
        <row r="2578">
          <cell r="E2578">
            <v>0.15510185851288288</v>
          </cell>
          <cell r="G2578" t="str">
            <v>199920OTROSMN</v>
          </cell>
          <cell r="H2578" t="str">
            <v>199920MN</v>
          </cell>
        </row>
        <row r="2579">
          <cell r="E2579">
            <v>0.14629869564262785</v>
          </cell>
          <cell r="G2579" t="str">
            <v>199921BECMN</v>
          </cell>
          <cell r="H2579" t="str">
            <v>199921MN</v>
          </cell>
        </row>
        <row r="2580">
          <cell r="E2580">
            <v>0.14251384178079529</v>
          </cell>
          <cell r="G2580" t="str">
            <v>199921BNBMN</v>
          </cell>
          <cell r="H2580" t="str">
            <v>199921MN</v>
          </cell>
        </row>
        <row r="2581">
          <cell r="E2581">
            <v>0.13866824087941199</v>
          </cell>
          <cell r="G2581" t="str">
            <v>199921BREMN</v>
          </cell>
          <cell r="H2581" t="str">
            <v>199921MN</v>
          </cell>
        </row>
        <row r="2582">
          <cell r="E2582">
            <v>0.14937810665123802</v>
          </cell>
          <cell r="G2582" t="str">
            <v>199921BSOMN</v>
          </cell>
          <cell r="H2582" t="str">
            <v>199921MN</v>
          </cell>
        </row>
        <row r="2583">
          <cell r="E2583">
            <v>0.13345910636478781</v>
          </cell>
          <cell r="G2583" t="str">
            <v>199921BCRMN</v>
          </cell>
          <cell r="H2583" t="str">
            <v>199921MN</v>
          </cell>
        </row>
        <row r="2584">
          <cell r="E2584">
            <v>0.14555195010859151</v>
          </cell>
          <cell r="G2584" t="str">
            <v>199921OTROSMN</v>
          </cell>
          <cell r="H2584" t="str">
            <v>199921MN</v>
          </cell>
        </row>
        <row r="2585">
          <cell r="E2585">
            <v>0.12747430687757144</v>
          </cell>
          <cell r="G2585" t="str">
            <v>199922BECMN</v>
          </cell>
          <cell r="H2585" t="str">
            <v>199922MN</v>
          </cell>
        </row>
        <row r="2586">
          <cell r="E2586">
            <v>0.12393861348805847</v>
          </cell>
          <cell r="G2586" t="str">
            <v>199922BISMN</v>
          </cell>
          <cell r="H2586" t="str">
            <v>199922MN</v>
          </cell>
        </row>
        <row r="2587">
          <cell r="E2587">
            <v>0.12517876338225553</v>
          </cell>
          <cell r="G2587" t="str">
            <v>199922BMEMN</v>
          </cell>
          <cell r="H2587" t="str">
            <v>199922MN</v>
          </cell>
        </row>
        <row r="2588">
          <cell r="E2588">
            <v>0.14567405777346487</v>
          </cell>
          <cell r="G2588" t="str">
            <v>199922BREMN</v>
          </cell>
          <cell r="H2588" t="str">
            <v>199922MN</v>
          </cell>
        </row>
        <row r="2589">
          <cell r="E2589">
            <v>0.14186456793794167</v>
          </cell>
          <cell r="G2589" t="str">
            <v>199922BSOMN</v>
          </cell>
          <cell r="H2589" t="str">
            <v>199922MN</v>
          </cell>
        </row>
        <row r="2590">
          <cell r="E2590">
            <v>0.13441564648578425</v>
          </cell>
          <cell r="G2590" t="str">
            <v>199922BCRMN</v>
          </cell>
          <cell r="H2590" t="str">
            <v>199922MN</v>
          </cell>
        </row>
        <row r="2591">
          <cell r="E2591">
            <v>0.13084028611643497</v>
          </cell>
          <cell r="G2591" t="str">
            <v>199922BCTMN</v>
          </cell>
          <cell r="H2591" t="str">
            <v>199922MN</v>
          </cell>
        </row>
        <row r="2592">
          <cell r="E2592">
            <v>0.14286029360398758</v>
          </cell>
          <cell r="G2592" t="str">
            <v>199923BISMN</v>
          </cell>
          <cell r="H2592" t="str">
            <v>199923MN</v>
          </cell>
        </row>
        <row r="2593">
          <cell r="E2593">
            <v>0.14337890701521777</v>
          </cell>
          <cell r="G2593" t="str">
            <v>199923BNBMN</v>
          </cell>
          <cell r="H2593" t="str">
            <v>199923MN</v>
          </cell>
        </row>
        <row r="2594">
          <cell r="E2594">
            <v>0.13231622537277216</v>
          </cell>
          <cell r="G2594" t="str">
            <v>199923BREMN</v>
          </cell>
          <cell r="H2594" t="str">
            <v>199923MN</v>
          </cell>
        </row>
        <row r="2595">
          <cell r="E2595">
            <v>0.15356665081623774</v>
          </cell>
          <cell r="G2595" t="str">
            <v>199923BSOMN</v>
          </cell>
          <cell r="H2595" t="str">
            <v>199923MN</v>
          </cell>
        </row>
        <row r="2596">
          <cell r="E2596">
            <v>0.13877494647859043</v>
          </cell>
          <cell r="G2596" t="str">
            <v>199923BCTMN</v>
          </cell>
          <cell r="H2596" t="str">
            <v>199923MN</v>
          </cell>
        </row>
        <row r="2597">
          <cell r="E2597">
            <v>0.15590469115195793</v>
          </cell>
          <cell r="G2597" t="str">
            <v>199923OTROSMN</v>
          </cell>
          <cell r="H2597" t="str">
            <v>199923MN</v>
          </cell>
        </row>
        <row r="2598">
          <cell r="E2598">
            <v>0.13803248161387716</v>
          </cell>
          <cell r="G2598" t="str">
            <v>199924BGAMN</v>
          </cell>
          <cell r="H2598" t="str">
            <v>199924MN</v>
          </cell>
        </row>
        <row r="2599">
          <cell r="E2599">
            <v>0.13798390179765258</v>
          </cell>
          <cell r="G2599" t="str">
            <v>199924BNBMN</v>
          </cell>
          <cell r="H2599" t="str">
            <v>199924MN</v>
          </cell>
        </row>
        <row r="2600">
          <cell r="E2600">
            <v>0.14721635698220195</v>
          </cell>
          <cell r="G2600" t="str">
            <v>199924BREMN</v>
          </cell>
          <cell r="H2600" t="str">
            <v>199924MN</v>
          </cell>
        </row>
        <row r="2601">
          <cell r="E2601">
            <v>0.13877085486018012</v>
          </cell>
          <cell r="G2601" t="str">
            <v>199924BCRMN</v>
          </cell>
          <cell r="H2601" t="str">
            <v>199924MN</v>
          </cell>
        </row>
        <row r="2602">
          <cell r="E2602">
            <v>0.13914050152252155</v>
          </cell>
          <cell r="G2602" t="str">
            <v>199924BCTMN</v>
          </cell>
          <cell r="H2602" t="str">
            <v>199924MN</v>
          </cell>
        </row>
        <row r="2603">
          <cell r="E2603">
            <v>0.15414732845270823</v>
          </cell>
          <cell r="G2603" t="str">
            <v>199924OTROSMN</v>
          </cell>
          <cell r="H2603" t="str">
            <v>199924MN</v>
          </cell>
        </row>
        <row r="2604">
          <cell r="E2604">
            <v>0.15227454427817669</v>
          </cell>
          <cell r="G2604" t="str">
            <v>199925BECMN</v>
          </cell>
          <cell r="H2604" t="str">
            <v>199925MN</v>
          </cell>
        </row>
        <row r="2605">
          <cell r="E2605">
            <v>0.14863260930886432</v>
          </cell>
          <cell r="G2605" t="str">
            <v>199925BMEMN</v>
          </cell>
          <cell r="H2605" t="str">
            <v>199925MN</v>
          </cell>
        </row>
        <row r="2606">
          <cell r="E2606">
            <v>0.14096716850247873</v>
          </cell>
          <cell r="G2606" t="str">
            <v>199925BNBMN</v>
          </cell>
          <cell r="H2606" t="str">
            <v>199925MN</v>
          </cell>
        </row>
        <row r="2607">
          <cell r="E2607">
            <v>0.12742924886109308</v>
          </cell>
          <cell r="G2607" t="str">
            <v>199925BREMN</v>
          </cell>
          <cell r="H2607" t="str">
            <v>199925MN</v>
          </cell>
        </row>
        <row r="2608">
          <cell r="E2608">
            <v>0.11614694739819309</v>
          </cell>
          <cell r="G2608" t="str">
            <v>199925BUNMN</v>
          </cell>
          <cell r="H2608" t="str">
            <v>199925MN</v>
          </cell>
        </row>
        <row r="2609">
          <cell r="E2609">
            <v>0.14067983195787545</v>
          </cell>
          <cell r="G2609" t="str">
            <v>199925BCTMN</v>
          </cell>
          <cell r="H2609" t="str">
            <v>199925MN</v>
          </cell>
        </row>
        <row r="2610">
          <cell r="E2610">
            <v>0.14450782087118075</v>
          </cell>
          <cell r="G2610" t="str">
            <v>199926BECMN</v>
          </cell>
          <cell r="H2610" t="str">
            <v>199926MN</v>
          </cell>
        </row>
        <row r="2611">
          <cell r="E2611">
            <v>0.14450782087118075</v>
          </cell>
          <cell r="G2611" t="str">
            <v>199926BGAMN</v>
          </cell>
          <cell r="H2611" t="str">
            <v>199926MN</v>
          </cell>
        </row>
        <row r="2612">
          <cell r="E2612">
            <v>0.146629599079141</v>
          </cell>
          <cell r="G2612" t="str">
            <v>199926BMEMN</v>
          </cell>
          <cell r="H2612" t="str">
            <v>199926MN</v>
          </cell>
        </row>
        <row r="2613">
          <cell r="E2613">
            <v>0.1440210488948227</v>
          </cell>
          <cell r="G2613" t="str">
            <v>199926BNBMN</v>
          </cell>
          <cell r="H2613" t="str">
            <v>199926MN</v>
          </cell>
        </row>
        <row r="2614">
          <cell r="E2614">
            <v>0.14450782087118075</v>
          </cell>
          <cell r="G2614" t="str">
            <v>199926BSCMN</v>
          </cell>
          <cell r="H2614" t="str">
            <v>199926MN</v>
          </cell>
        </row>
        <row r="2615">
          <cell r="E2615">
            <v>0.15455118655459116</v>
          </cell>
          <cell r="G2615" t="str">
            <v>199926BSOMN</v>
          </cell>
          <cell r="H2615" t="str">
            <v>199926MN</v>
          </cell>
        </row>
        <row r="2616">
          <cell r="E2616">
            <v>0.14481564829564306</v>
          </cell>
          <cell r="G2616" t="str">
            <v>199926BCRMN</v>
          </cell>
          <cell r="H2616" t="str">
            <v>199926MN</v>
          </cell>
        </row>
        <row r="2617">
          <cell r="E2617">
            <v>0.14449054285417615</v>
          </cell>
          <cell r="G2617" t="str">
            <v>199926BCTMN</v>
          </cell>
          <cell r="H2617" t="str">
            <v>199926MN</v>
          </cell>
        </row>
        <row r="2618">
          <cell r="E2618">
            <v>0.13307473397018366</v>
          </cell>
          <cell r="G2618" t="str">
            <v>199927BECMN</v>
          </cell>
          <cell r="H2618" t="str">
            <v>199927MN</v>
          </cell>
        </row>
        <row r="2619">
          <cell r="E2619">
            <v>0.14450782087118075</v>
          </cell>
          <cell r="G2619" t="str">
            <v>199927BISMN</v>
          </cell>
          <cell r="H2619" t="str">
            <v>199927MN</v>
          </cell>
        </row>
        <row r="2620">
          <cell r="E2620">
            <v>0.14450782087118075</v>
          </cell>
          <cell r="G2620" t="str">
            <v>199927BMEMN</v>
          </cell>
          <cell r="H2620" t="str">
            <v>199927MN</v>
          </cell>
        </row>
        <row r="2621">
          <cell r="E2621">
            <v>0.14289437274630304</v>
          </cell>
          <cell r="G2621" t="str">
            <v>199927BNBMN</v>
          </cell>
          <cell r="H2621" t="str">
            <v>199927MN</v>
          </cell>
        </row>
        <row r="2622">
          <cell r="E2622">
            <v>0.15649229005226967</v>
          </cell>
          <cell r="G2622" t="str">
            <v>199927BSOMN</v>
          </cell>
          <cell r="H2622" t="str">
            <v>199927MN</v>
          </cell>
        </row>
        <row r="2623">
          <cell r="E2623">
            <v>0.15458345393049749</v>
          </cell>
          <cell r="G2623" t="str">
            <v>199927BCRMN</v>
          </cell>
          <cell r="H2623" t="str">
            <v>199927MN</v>
          </cell>
        </row>
        <row r="2624">
          <cell r="E2624">
            <v>0.14002936887383993</v>
          </cell>
          <cell r="G2624" t="str">
            <v>199927BCTMN</v>
          </cell>
          <cell r="H2624" t="str">
            <v>199927MN</v>
          </cell>
        </row>
        <row r="2625">
          <cell r="E2625">
            <v>0.13803248161387716</v>
          </cell>
          <cell r="G2625" t="str">
            <v>199928BGAMN</v>
          </cell>
          <cell r="H2625" t="str">
            <v>199928MN</v>
          </cell>
        </row>
        <row r="2626">
          <cell r="E2626">
            <v>0.13312386812915733</v>
          </cell>
          <cell r="G2626" t="str">
            <v>199928BISMN</v>
          </cell>
          <cell r="H2626" t="str">
            <v>199928MN</v>
          </cell>
        </row>
        <row r="2627">
          <cell r="E2627">
            <v>0.16118452763031896</v>
          </cell>
          <cell r="G2627" t="str">
            <v>199928BSOMN</v>
          </cell>
          <cell r="H2627" t="str">
            <v>199928MN</v>
          </cell>
        </row>
        <row r="2628">
          <cell r="E2628">
            <v>0.14444993951421536</v>
          </cell>
          <cell r="G2628" t="str">
            <v>199928BCTMN</v>
          </cell>
          <cell r="H2628" t="str">
            <v>199928MN</v>
          </cell>
        </row>
        <row r="2629">
          <cell r="E2629">
            <v>0.12957196472222948</v>
          </cell>
          <cell r="G2629" t="str">
            <v>199929BECMN</v>
          </cell>
          <cell r="H2629" t="str">
            <v>199929MN</v>
          </cell>
        </row>
        <row r="2630">
          <cell r="E2630">
            <v>0.1473715847821615</v>
          </cell>
          <cell r="G2630" t="str">
            <v>199929BGAMN</v>
          </cell>
          <cell r="H2630" t="str">
            <v>199929MN</v>
          </cell>
        </row>
        <row r="2631">
          <cell r="E2631">
            <v>0.14202235539550892</v>
          </cell>
          <cell r="G2631" t="str">
            <v>199929BISMN</v>
          </cell>
          <cell r="H2631" t="str">
            <v>199929MN</v>
          </cell>
        </row>
        <row r="2632">
          <cell r="E2632">
            <v>0.14262332534340882</v>
          </cell>
          <cell r="G2632" t="str">
            <v>199929BNBMN</v>
          </cell>
          <cell r="H2632" t="str">
            <v>199929MN</v>
          </cell>
        </row>
        <row r="2633">
          <cell r="E2633">
            <v>0.1610808173797427</v>
          </cell>
          <cell r="G2633" t="str">
            <v>199929BSOMN</v>
          </cell>
          <cell r="H2633" t="str">
            <v>199929MN</v>
          </cell>
        </row>
        <row r="2634">
          <cell r="E2634">
            <v>0.1442872776883195</v>
          </cell>
          <cell r="G2634" t="str">
            <v>199929BCRMN</v>
          </cell>
          <cell r="H2634" t="str">
            <v>199929MN</v>
          </cell>
        </row>
        <row r="2635">
          <cell r="E2635">
            <v>0.13583120584938158</v>
          </cell>
          <cell r="G2635" t="str">
            <v>199930BNBMN</v>
          </cell>
          <cell r="H2635" t="str">
            <v>199930MN</v>
          </cell>
        </row>
        <row r="2636">
          <cell r="E2636">
            <v>0.12185283551491755</v>
          </cell>
          <cell r="G2636" t="str">
            <v>199930BREMN</v>
          </cell>
          <cell r="H2636" t="str">
            <v>199930MN</v>
          </cell>
        </row>
        <row r="2637">
          <cell r="E2637">
            <v>0.15520154808756059</v>
          </cell>
          <cell r="G2637" t="str">
            <v>199930BSOMN</v>
          </cell>
          <cell r="H2637" t="str">
            <v>199930MN</v>
          </cell>
        </row>
        <row r="2638">
          <cell r="E2638">
            <v>0.136360870476607</v>
          </cell>
          <cell r="G2638" t="str">
            <v>199930BCRMN</v>
          </cell>
          <cell r="H2638" t="str">
            <v>199930MN</v>
          </cell>
        </row>
        <row r="2639">
          <cell r="E2639">
            <v>0.13010578240638676</v>
          </cell>
          <cell r="G2639" t="str">
            <v>199930BCTMN</v>
          </cell>
          <cell r="H2639" t="str">
            <v>199930MN</v>
          </cell>
        </row>
        <row r="2640">
          <cell r="E2640">
            <v>0.1293574939614334</v>
          </cell>
          <cell r="G2640" t="str">
            <v>199931BECMN</v>
          </cell>
          <cell r="H2640" t="str">
            <v>199931MN</v>
          </cell>
        </row>
        <row r="2641">
          <cell r="E2641">
            <v>0.1331238681291573</v>
          </cell>
          <cell r="G2641" t="str">
            <v>199931BGAMN</v>
          </cell>
          <cell r="H2641" t="str">
            <v>199931MN</v>
          </cell>
        </row>
        <row r="2642">
          <cell r="E2642">
            <v>0.13229878409963419</v>
          </cell>
          <cell r="G2642" t="str">
            <v>199931BISMN</v>
          </cell>
          <cell r="H2642" t="str">
            <v>199931MN</v>
          </cell>
        </row>
        <row r="2643">
          <cell r="E2643">
            <v>0.12744896762231006</v>
          </cell>
          <cell r="G2643" t="str">
            <v>199931BNBMN</v>
          </cell>
          <cell r="H2643" t="str">
            <v>199931MN</v>
          </cell>
        </row>
        <row r="2644">
          <cell r="E2644">
            <v>0.15955458813333639</v>
          </cell>
          <cell r="G2644" t="str">
            <v>199931BSOMN</v>
          </cell>
          <cell r="H2644" t="str">
            <v>199931MN</v>
          </cell>
        </row>
        <row r="2645">
          <cell r="E2645">
            <v>0.13034678397664157</v>
          </cell>
          <cell r="G2645" t="str">
            <v>199931BCRMN</v>
          </cell>
          <cell r="H2645" t="str">
            <v>199931MN</v>
          </cell>
        </row>
        <row r="2646">
          <cell r="E2646">
            <v>0.12747430687757144</v>
          </cell>
          <cell r="G2646" t="str">
            <v>199931BCTMN</v>
          </cell>
          <cell r="H2646" t="str">
            <v>199931MN</v>
          </cell>
        </row>
        <row r="2647">
          <cell r="E2647">
            <v>0.12742924886109308</v>
          </cell>
          <cell r="G2647" t="str">
            <v>199932BNBMN</v>
          </cell>
          <cell r="H2647" t="str">
            <v>199932MN</v>
          </cell>
        </row>
        <row r="2648">
          <cell r="E2648">
            <v>0.15833491460251245</v>
          </cell>
          <cell r="G2648" t="str">
            <v>199932BSOMN</v>
          </cell>
          <cell r="H2648" t="str">
            <v>199932MN</v>
          </cell>
        </row>
        <row r="2649">
          <cell r="E2649">
            <v>0.13447832370488486</v>
          </cell>
          <cell r="G2649" t="str">
            <v>199932BCRMN</v>
          </cell>
          <cell r="H2649" t="str">
            <v>199932MN</v>
          </cell>
        </row>
        <row r="2650">
          <cell r="E2650">
            <v>0.12742924886109308</v>
          </cell>
          <cell r="G2650" t="str">
            <v>199932BUNMN</v>
          </cell>
          <cell r="H2650" t="str">
            <v>199932MN</v>
          </cell>
        </row>
        <row r="2651">
          <cell r="E2651">
            <v>0.16461186471986911</v>
          </cell>
          <cell r="G2651" t="str">
            <v>199932OTROSMN</v>
          </cell>
          <cell r="H2651" t="str">
            <v>199932MN</v>
          </cell>
        </row>
        <row r="2652">
          <cell r="E2652">
            <v>0.1331238681291573</v>
          </cell>
          <cell r="G2652" t="str">
            <v>199933BGAMN</v>
          </cell>
          <cell r="H2652" t="str">
            <v>199933MN</v>
          </cell>
        </row>
        <row r="2653">
          <cell r="E2653">
            <v>0.13307473397018366</v>
          </cell>
          <cell r="G2653" t="str">
            <v>199933BMEMN</v>
          </cell>
          <cell r="H2653" t="str">
            <v>199933MN</v>
          </cell>
        </row>
        <row r="2654">
          <cell r="E2654">
            <v>0.1610044326605628</v>
          </cell>
          <cell r="G2654" t="str">
            <v>199933BSOMN</v>
          </cell>
          <cell r="H2654" t="str">
            <v>199933MN</v>
          </cell>
        </row>
        <row r="2655">
          <cell r="E2655">
            <v>0.13308538552482721</v>
          </cell>
          <cell r="G2655" t="str">
            <v>199933BCRMN</v>
          </cell>
          <cell r="H2655" t="str">
            <v>199933MN</v>
          </cell>
        </row>
        <row r="2656">
          <cell r="E2656">
            <v>0.13311816764012518</v>
          </cell>
          <cell r="G2656" t="str">
            <v>199933BUNMN</v>
          </cell>
          <cell r="H2656" t="str">
            <v>199933MN</v>
          </cell>
        </row>
        <row r="2657">
          <cell r="E2657">
            <v>0.13046579379078679</v>
          </cell>
          <cell r="G2657" t="str">
            <v>199933BCTMN</v>
          </cell>
          <cell r="H2657" t="str">
            <v>199933MN</v>
          </cell>
        </row>
        <row r="2658">
          <cell r="E2658">
            <v>0.16158061228016085</v>
          </cell>
          <cell r="G2658" t="str">
            <v>199933OTROSMN</v>
          </cell>
          <cell r="H2658" t="str">
            <v>199933MN</v>
          </cell>
        </row>
        <row r="2659">
          <cell r="E2659">
            <v>0.12742924886109308</v>
          </cell>
          <cell r="G2659" t="str">
            <v>199934BUNMN</v>
          </cell>
          <cell r="H2659" t="str">
            <v>199934MN</v>
          </cell>
        </row>
        <row r="2660">
          <cell r="E2660">
            <v>0.12733925814967684</v>
          </cell>
          <cell r="G2660" t="str">
            <v>199934BCTMN</v>
          </cell>
          <cell r="H2660" t="str">
            <v>199934MN</v>
          </cell>
        </row>
        <row r="2661">
          <cell r="E2661">
            <v>0.12622431268251452</v>
          </cell>
          <cell r="G2661" t="str">
            <v>199935BISMN</v>
          </cell>
          <cell r="H2661" t="str">
            <v>199935MN</v>
          </cell>
        </row>
        <row r="2662">
          <cell r="E2662">
            <v>0.12559814807995201</v>
          </cell>
          <cell r="G2662" t="str">
            <v>199935BMEMN</v>
          </cell>
          <cell r="H2662" t="str">
            <v>199935MN</v>
          </cell>
        </row>
        <row r="2663">
          <cell r="E2663">
            <v>0.15668502406522972</v>
          </cell>
          <cell r="G2663" t="str">
            <v>199935BSOMN</v>
          </cell>
          <cell r="H2663" t="str">
            <v>199935MN</v>
          </cell>
        </row>
        <row r="2664">
          <cell r="E2664">
            <v>0.12747430687757144</v>
          </cell>
          <cell r="G2664" t="str">
            <v>199935BCRMN</v>
          </cell>
          <cell r="H2664" t="str">
            <v>199935MN</v>
          </cell>
        </row>
        <row r="2665">
          <cell r="E2665">
            <v>0.12401493988516904</v>
          </cell>
          <cell r="G2665" t="str">
            <v>199935BCTMN</v>
          </cell>
          <cell r="H2665" t="str">
            <v>199935MN</v>
          </cell>
        </row>
        <row r="2666">
          <cell r="E2666">
            <v>0.12210423345276689</v>
          </cell>
          <cell r="G2666" t="str">
            <v>199936BECMN</v>
          </cell>
          <cell r="H2666" t="str">
            <v>199936MN</v>
          </cell>
        </row>
        <row r="2667">
          <cell r="E2667">
            <v>0.13099181072631658</v>
          </cell>
          <cell r="G2667" t="str">
            <v>199936BGAMN</v>
          </cell>
          <cell r="H2667" t="str">
            <v>199936MN</v>
          </cell>
        </row>
        <row r="2668">
          <cell r="E2668">
            <v>0.12185283551491755</v>
          </cell>
          <cell r="G2668" t="str">
            <v>199936BISMN</v>
          </cell>
          <cell r="H2668" t="str">
            <v>199936MN</v>
          </cell>
        </row>
        <row r="2669">
          <cell r="E2669">
            <v>0.15344373952712667</v>
          </cell>
          <cell r="G2669" t="str">
            <v>199936BSOMN</v>
          </cell>
          <cell r="H2669" t="str">
            <v>199936MN</v>
          </cell>
        </row>
        <row r="2670">
          <cell r="E2670">
            <v>0.13204334134161808</v>
          </cell>
          <cell r="G2670" t="str">
            <v>199936BCTMN</v>
          </cell>
          <cell r="H2670" t="str">
            <v>199936MN</v>
          </cell>
        </row>
        <row r="2671">
          <cell r="E2671">
            <v>0.13292761653285723</v>
          </cell>
          <cell r="G2671" t="str">
            <v>199936OTROSMN</v>
          </cell>
          <cell r="H2671" t="str">
            <v>199936MN</v>
          </cell>
        </row>
        <row r="2672">
          <cell r="E2672">
            <v>0.12742924886109308</v>
          </cell>
          <cell r="G2672" t="str">
            <v>199936OTROSMN</v>
          </cell>
          <cell r="H2672" t="str">
            <v>199936MN</v>
          </cell>
        </row>
        <row r="2673">
          <cell r="E2673">
            <v>0.11971040065388221</v>
          </cell>
          <cell r="G2673" t="str">
            <v>199937BECMN</v>
          </cell>
          <cell r="H2673" t="str">
            <v>199937MN</v>
          </cell>
        </row>
        <row r="2674">
          <cell r="E2674">
            <v>0.12185283551491755</v>
          </cell>
          <cell r="G2674" t="str">
            <v>199937BGAMN</v>
          </cell>
          <cell r="H2674" t="str">
            <v>199937MN</v>
          </cell>
        </row>
        <row r="2675">
          <cell r="E2675">
            <v>0.12235599768306403</v>
          </cell>
          <cell r="G2675" t="str">
            <v>199937BREMN</v>
          </cell>
          <cell r="H2675" t="str">
            <v>199937MN</v>
          </cell>
        </row>
        <row r="2676">
          <cell r="E2676">
            <v>0.12557660639019441</v>
          </cell>
          <cell r="G2676" t="str">
            <v>199937BCRMN</v>
          </cell>
          <cell r="H2676" t="str">
            <v>199937MN</v>
          </cell>
        </row>
        <row r="2677">
          <cell r="E2677">
            <v>0.11625931476385176</v>
          </cell>
          <cell r="G2677" t="str">
            <v>199938BISMN</v>
          </cell>
          <cell r="H2677" t="str">
            <v>199938MN</v>
          </cell>
        </row>
        <row r="2678">
          <cell r="E2678">
            <v>0.12742924886109308</v>
          </cell>
          <cell r="G2678" t="str">
            <v>199938BMEMN</v>
          </cell>
          <cell r="H2678" t="str">
            <v>199938MN</v>
          </cell>
        </row>
        <row r="2679">
          <cell r="E2679">
            <v>0.10882614947906979</v>
          </cell>
          <cell r="G2679" t="str">
            <v>199938BREMN</v>
          </cell>
          <cell r="H2679" t="str">
            <v>199938MN</v>
          </cell>
        </row>
        <row r="2680">
          <cell r="E2680">
            <v>0.12463851720991694</v>
          </cell>
          <cell r="G2680" t="str">
            <v>199938BCRMN</v>
          </cell>
          <cell r="H2680" t="str">
            <v>199938MN</v>
          </cell>
        </row>
        <row r="2681">
          <cell r="E2681">
            <v>0.12185283551491755</v>
          </cell>
          <cell r="G2681" t="str">
            <v>199938BCTMN</v>
          </cell>
          <cell r="H2681" t="str">
            <v>199938MN</v>
          </cell>
        </row>
        <row r="2682">
          <cell r="E2682">
            <v>0.13297660824878488</v>
          </cell>
          <cell r="G2682" t="str">
            <v>199938OTROSMN</v>
          </cell>
          <cell r="H2682" t="str">
            <v>199938MN</v>
          </cell>
        </row>
        <row r="2683">
          <cell r="E2683">
            <v>0.12747430687757144</v>
          </cell>
          <cell r="G2683" t="str">
            <v>199938OTROSMN</v>
          </cell>
          <cell r="H2683" t="str">
            <v>199938MN</v>
          </cell>
        </row>
        <row r="2684">
          <cell r="E2684">
            <v>0.13312386812915733</v>
          </cell>
          <cell r="G2684" t="str">
            <v>199939BECMN</v>
          </cell>
          <cell r="H2684" t="str">
            <v>199939MN</v>
          </cell>
        </row>
        <row r="2685">
          <cell r="E2685">
            <v>9.9627859503236174E-2</v>
          </cell>
          <cell r="G2685" t="str">
            <v>199939BMEMN</v>
          </cell>
          <cell r="H2685" t="str">
            <v>199939MN</v>
          </cell>
        </row>
        <row r="2686">
          <cell r="E2686">
            <v>0.10764005923203061</v>
          </cell>
          <cell r="G2686" t="str">
            <v>199939BREMN</v>
          </cell>
          <cell r="H2686" t="str">
            <v>199939MN</v>
          </cell>
        </row>
        <row r="2687">
          <cell r="E2687">
            <v>0.15374356369076142</v>
          </cell>
          <cell r="G2687" t="str">
            <v>199939BSOMN</v>
          </cell>
          <cell r="H2687" t="str">
            <v>199939MN</v>
          </cell>
        </row>
        <row r="2688">
          <cell r="E2688">
            <v>0.11493938116954718</v>
          </cell>
          <cell r="G2688" t="str">
            <v>199939BCRMN</v>
          </cell>
          <cell r="H2688" t="str">
            <v>199939MN</v>
          </cell>
        </row>
        <row r="2689">
          <cell r="E2689">
            <v>0.13800579938828234</v>
          </cell>
          <cell r="G2689" t="str">
            <v>199939OTROSMN</v>
          </cell>
          <cell r="H2689" t="str">
            <v>199939MN</v>
          </cell>
        </row>
        <row r="2690">
          <cell r="E2690">
            <v>0.1134729925320257</v>
          </cell>
          <cell r="G2690" t="str">
            <v>199940BISMN</v>
          </cell>
          <cell r="H2690" t="str">
            <v>199940MN</v>
          </cell>
        </row>
        <row r="2691">
          <cell r="E2691">
            <v>0.10512489581233543</v>
          </cell>
          <cell r="G2691" t="str">
            <v>199940BMEMN</v>
          </cell>
          <cell r="H2691" t="str">
            <v>199940MN</v>
          </cell>
        </row>
        <row r="2692">
          <cell r="E2692">
            <v>0.15250622471904784</v>
          </cell>
          <cell r="G2692" t="str">
            <v>199940BSOMN</v>
          </cell>
          <cell r="H2692" t="str">
            <v>199940MN</v>
          </cell>
        </row>
        <row r="2693">
          <cell r="E2693">
            <v>0.10512489581233543</v>
          </cell>
          <cell r="G2693" t="str">
            <v>199940BCRMN</v>
          </cell>
          <cell r="H2693" t="str">
            <v>199940MN</v>
          </cell>
        </row>
        <row r="2694">
          <cell r="E2694">
            <v>0.11625931476385176</v>
          </cell>
          <cell r="G2694" t="str">
            <v>199941BGAMN</v>
          </cell>
          <cell r="H2694" t="str">
            <v>199941MN</v>
          </cell>
        </row>
        <row r="2695">
          <cell r="E2695">
            <v>0.12747430687757144</v>
          </cell>
          <cell r="G2695" t="str">
            <v>199941BISMN</v>
          </cell>
          <cell r="H2695" t="str">
            <v>199941MN</v>
          </cell>
        </row>
        <row r="2696">
          <cell r="E2696">
            <v>0.12179108420820106</v>
          </cell>
          <cell r="G2696" t="str">
            <v>199941BCRMN</v>
          </cell>
          <cell r="H2696" t="str">
            <v>199941MN</v>
          </cell>
        </row>
        <row r="2697">
          <cell r="E2697">
            <v>0.13078946061224994</v>
          </cell>
          <cell r="G2697" t="str">
            <v>199941BUNMN</v>
          </cell>
          <cell r="H2697" t="str">
            <v>199941MN</v>
          </cell>
        </row>
        <row r="2698">
          <cell r="E2698">
            <v>0.11067660858619499</v>
          </cell>
          <cell r="G2698" t="str">
            <v>199941BCTMN</v>
          </cell>
          <cell r="H2698" t="str">
            <v>199941MN</v>
          </cell>
        </row>
        <row r="2699">
          <cell r="E2699">
            <v>0.13880165923872467</v>
          </cell>
          <cell r="G2699" t="str">
            <v>199942BECMN</v>
          </cell>
          <cell r="H2699" t="str">
            <v>199942MN</v>
          </cell>
        </row>
        <row r="2700">
          <cell r="E2700">
            <v>0.11625931476385176</v>
          </cell>
          <cell r="G2700" t="str">
            <v>199942BGAMN</v>
          </cell>
          <cell r="H2700" t="str">
            <v>199942MN</v>
          </cell>
        </row>
        <row r="2701">
          <cell r="E2701">
            <v>0.12431108768841989</v>
          </cell>
          <cell r="G2701" t="str">
            <v>199942BISMN</v>
          </cell>
          <cell r="H2701" t="str">
            <v>199942MN</v>
          </cell>
        </row>
        <row r="2702">
          <cell r="E2702">
            <v>0.13234102516145982</v>
          </cell>
          <cell r="G2702" t="str">
            <v>199942BMEMN</v>
          </cell>
          <cell r="H2702" t="str">
            <v>199942MN</v>
          </cell>
        </row>
        <row r="2703">
          <cell r="E2703">
            <v>0.14161356205581932</v>
          </cell>
          <cell r="G2703" t="str">
            <v>199942BSCMN</v>
          </cell>
          <cell r="H2703" t="str">
            <v>199942MN</v>
          </cell>
        </row>
        <row r="2704">
          <cell r="E2704">
            <v>0.15145188780716143</v>
          </cell>
          <cell r="G2704" t="str">
            <v>199942BSOMN</v>
          </cell>
          <cell r="H2704" t="str">
            <v>199942MN</v>
          </cell>
        </row>
        <row r="2705">
          <cell r="E2705">
            <v>0.13973606349450787</v>
          </cell>
          <cell r="G2705" t="str">
            <v>199942BCRMN</v>
          </cell>
          <cell r="H2705" t="str">
            <v>199942MN</v>
          </cell>
        </row>
        <row r="2706">
          <cell r="E2706">
            <v>0.11998208067484324</v>
          </cell>
          <cell r="G2706" t="str">
            <v>199943BGAMN</v>
          </cell>
          <cell r="H2706" t="str">
            <v>199943MN</v>
          </cell>
        </row>
        <row r="2707">
          <cell r="E2707">
            <v>0.12179108420820106</v>
          </cell>
          <cell r="G2707" t="str">
            <v>199943BMEMN</v>
          </cell>
          <cell r="H2707" t="str">
            <v>199943MN</v>
          </cell>
        </row>
        <row r="2708">
          <cell r="E2708">
            <v>0.11625931476385176</v>
          </cell>
          <cell r="G2708" t="str">
            <v>199943BNBMN</v>
          </cell>
          <cell r="H2708" t="str">
            <v>199943MN</v>
          </cell>
        </row>
        <row r="2709">
          <cell r="E2709">
            <v>0.13126370121618958</v>
          </cell>
          <cell r="G2709" t="str">
            <v>199943BCRMN</v>
          </cell>
          <cell r="H2709" t="str">
            <v>199943MN</v>
          </cell>
        </row>
        <row r="2710">
          <cell r="E2710">
            <v>0.12977162052696153</v>
          </cell>
          <cell r="G2710" t="str">
            <v>199943BCTMN</v>
          </cell>
          <cell r="H2710" t="str">
            <v>199943MN</v>
          </cell>
        </row>
        <row r="2711">
          <cell r="E2711">
            <v>0.13306707421778471</v>
          </cell>
          <cell r="G2711" t="str">
            <v>199943OTROSMN</v>
          </cell>
          <cell r="H2711" t="str">
            <v>199943MN</v>
          </cell>
        </row>
        <row r="2712">
          <cell r="E2712">
            <v>0.13049051530986053</v>
          </cell>
          <cell r="G2712" t="str">
            <v>199944BECMN</v>
          </cell>
          <cell r="H2712" t="str">
            <v>199944MN</v>
          </cell>
        </row>
        <row r="2713">
          <cell r="E2713">
            <v>0.1405292401770975</v>
          </cell>
          <cell r="G2713" t="str">
            <v>199944BGAMN</v>
          </cell>
          <cell r="H2713" t="str">
            <v>199944MN</v>
          </cell>
        </row>
        <row r="2714">
          <cell r="E2714">
            <v>0.13477893716085287</v>
          </cell>
          <cell r="G2714" t="str">
            <v>199944BISMN</v>
          </cell>
          <cell r="H2714" t="str">
            <v>199944MN</v>
          </cell>
        </row>
        <row r="2715">
          <cell r="E2715">
            <v>0.13137432351547337</v>
          </cell>
          <cell r="G2715" t="str">
            <v>199944BMEMN</v>
          </cell>
          <cell r="H2715" t="str">
            <v>199944MN</v>
          </cell>
        </row>
        <row r="2716">
          <cell r="E2716">
            <v>0.14947749033976374</v>
          </cell>
          <cell r="G2716" t="str">
            <v>199944BNBMN</v>
          </cell>
          <cell r="H2716" t="str">
            <v>199944MN</v>
          </cell>
        </row>
        <row r="2717">
          <cell r="E2717">
            <v>0.12751637178769004</v>
          </cell>
          <cell r="G2717" t="str">
            <v>199944BCRMN</v>
          </cell>
          <cell r="H2717" t="str">
            <v>199944MN</v>
          </cell>
        </row>
        <row r="2718">
          <cell r="E2718">
            <v>0.13024849596109322</v>
          </cell>
          <cell r="G2718" t="str">
            <v>199944BUNMN</v>
          </cell>
          <cell r="H2718" t="str">
            <v>199944MN</v>
          </cell>
        </row>
        <row r="2719">
          <cell r="E2719">
            <v>0.12397943745744985</v>
          </cell>
          <cell r="G2719" t="str">
            <v>199944BCTMN</v>
          </cell>
          <cell r="H2719" t="str">
            <v>199944MN</v>
          </cell>
        </row>
        <row r="2720">
          <cell r="E2720">
            <v>0.13305018472968855</v>
          </cell>
          <cell r="G2720" t="str">
            <v>199944OTROSMN</v>
          </cell>
          <cell r="H2720" t="str">
            <v>199944MN</v>
          </cell>
        </row>
        <row r="2721">
          <cell r="E2721">
            <v>0.13941252129489373</v>
          </cell>
          <cell r="G2721" t="str">
            <v>199945BECMN</v>
          </cell>
          <cell r="H2721" t="str">
            <v>199945MN</v>
          </cell>
        </row>
        <row r="2722">
          <cell r="E2722">
            <v>0.13880165923872467</v>
          </cell>
          <cell r="G2722" t="str">
            <v>199945BMEMN</v>
          </cell>
          <cell r="H2722" t="str">
            <v>199945MN</v>
          </cell>
        </row>
        <row r="2723">
          <cell r="E2723">
            <v>0.12747430687757141</v>
          </cell>
          <cell r="G2723" t="str">
            <v>199945BREMN</v>
          </cell>
          <cell r="H2723" t="str">
            <v>199945MN</v>
          </cell>
        </row>
        <row r="2724">
          <cell r="E2724">
            <v>0.15536821015470981</v>
          </cell>
          <cell r="G2724" t="str">
            <v>199945BSOMN</v>
          </cell>
          <cell r="H2724" t="str">
            <v>199945MN</v>
          </cell>
        </row>
        <row r="2725">
          <cell r="E2725">
            <v>0.12980629817745892</v>
          </cell>
          <cell r="G2725" t="str">
            <v>199945BCRMN</v>
          </cell>
          <cell r="H2725" t="str">
            <v>199945MN</v>
          </cell>
        </row>
        <row r="2726">
          <cell r="E2726">
            <v>0.12876753627506335</v>
          </cell>
          <cell r="G2726" t="str">
            <v>199945BCTMN</v>
          </cell>
          <cell r="H2726" t="str">
            <v>199945MN</v>
          </cell>
        </row>
        <row r="2727">
          <cell r="E2727">
            <v>0.13864159754221927</v>
          </cell>
          <cell r="G2727" t="str">
            <v>199945OTROSMN</v>
          </cell>
          <cell r="H2727" t="str">
            <v>199945MN</v>
          </cell>
        </row>
        <row r="2728">
          <cell r="E2728">
            <v>0.13431341575504976</v>
          </cell>
          <cell r="G2728" t="str">
            <v>199946BECMN</v>
          </cell>
          <cell r="H2728" t="str">
            <v>199946MN</v>
          </cell>
        </row>
        <row r="2729">
          <cell r="E2729">
            <v>0.1176971342656107</v>
          </cell>
          <cell r="G2729" t="str">
            <v>199946BGAMN</v>
          </cell>
          <cell r="H2729" t="str">
            <v>199946MN</v>
          </cell>
        </row>
        <row r="2730">
          <cell r="E2730">
            <v>0.15503535280398426</v>
          </cell>
          <cell r="G2730" t="str">
            <v>199946BSOMN</v>
          </cell>
          <cell r="H2730" t="str">
            <v>199946MN</v>
          </cell>
        </row>
        <row r="2731">
          <cell r="E2731">
            <v>0.12294305413050971</v>
          </cell>
          <cell r="G2731" t="str">
            <v>199946BCRMN</v>
          </cell>
          <cell r="H2731" t="str">
            <v>199946MN</v>
          </cell>
        </row>
        <row r="2732">
          <cell r="E2732">
            <v>0.12744061864019673</v>
          </cell>
          <cell r="G2732" t="str">
            <v>199946BCTMN</v>
          </cell>
          <cell r="H2732" t="str">
            <v>199946MN</v>
          </cell>
        </row>
        <row r="2733">
          <cell r="E2733">
            <v>0.12704616826067747</v>
          </cell>
          <cell r="G2733" t="str">
            <v>199947BECMN</v>
          </cell>
          <cell r="H2733" t="str">
            <v>199947MN</v>
          </cell>
        </row>
        <row r="2734">
          <cell r="E2734">
            <v>0.12522235536079984</v>
          </cell>
          <cell r="G2734" t="str">
            <v>199947BISMN</v>
          </cell>
          <cell r="H2734" t="str">
            <v>199947MN</v>
          </cell>
        </row>
        <row r="2735">
          <cell r="E2735">
            <v>0.12466006868114234</v>
          </cell>
          <cell r="G2735" t="str">
            <v>199947BMEMN</v>
          </cell>
          <cell r="H2735" t="str">
            <v>199947MN</v>
          </cell>
        </row>
        <row r="2736">
          <cell r="E2736">
            <v>0.13027202616742284</v>
          </cell>
          <cell r="G2736" t="str">
            <v>199947BNBMN</v>
          </cell>
          <cell r="H2736" t="str">
            <v>199947MN</v>
          </cell>
        </row>
        <row r="2737">
          <cell r="E2737">
            <v>0.12745071143447537</v>
          </cell>
          <cell r="G2737" t="str">
            <v>199947BCRMN</v>
          </cell>
          <cell r="H2737" t="str">
            <v>199947MN</v>
          </cell>
        </row>
        <row r="2738">
          <cell r="E2738">
            <v>0.12655178681581031</v>
          </cell>
          <cell r="G2738" t="str">
            <v>199947BCTMN</v>
          </cell>
          <cell r="H2738" t="str">
            <v>199947MN</v>
          </cell>
        </row>
        <row r="2739">
          <cell r="E2739">
            <v>0.13011067130869824</v>
          </cell>
          <cell r="G2739" t="str">
            <v>199948BECMN</v>
          </cell>
          <cell r="H2739" t="str">
            <v>199948MN</v>
          </cell>
        </row>
        <row r="2740">
          <cell r="E2740">
            <v>0.14450782087118075</v>
          </cell>
          <cell r="G2740" t="str">
            <v>199948BGAMN</v>
          </cell>
          <cell r="H2740" t="str">
            <v>199948MN</v>
          </cell>
        </row>
        <row r="2741">
          <cell r="E2741">
            <v>0.12894618409762085</v>
          </cell>
          <cell r="G2741" t="str">
            <v>199948BISMN</v>
          </cell>
          <cell r="H2741" t="str">
            <v>199948MN</v>
          </cell>
        </row>
        <row r="2742">
          <cell r="E2742">
            <v>0.12970377300113639</v>
          </cell>
          <cell r="G2742" t="str">
            <v>199948BMEMN</v>
          </cell>
          <cell r="H2742" t="str">
            <v>199948MN</v>
          </cell>
        </row>
        <row r="2743">
          <cell r="E2743">
            <v>0.13312386812915733</v>
          </cell>
          <cell r="G2743" t="str">
            <v>199948BREMN</v>
          </cell>
          <cell r="H2743" t="str">
            <v>199948MN</v>
          </cell>
        </row>
        <row r="2744">
          <cell r="E2744">
            <v>0.1274517726408535</v>
          </cell>
          <cell r="G2744" t="str">
            <v>199948BSCMN</v>
          </cell>
          <cell r="H2744" t="str">
            <v>199948MN</v>
          </cell>
        </row>
        <row r="2745">
          <cell r="E2745">
            <v>0.14876584944460536</v>
          </cell>
          <cell r="G2745" t="str">
            <v>199948BSOMN</v>
          </cell>
          <cell r="H2745" t="str">
            <v>199948MN</v>
          </cell>
        </row>
        <row r="2746">
          <cell r="E2746">
            <v>0.1295112649751273</v>
          </cell>
          <cell r="G2746" t="str">
            <v>199948BCRMN</v>
          </cell>
          <cell r="H2746" t="str">
            <v>199948MN</v>
          </cell>
        </row>
        <row r="2747">
          <cell r="E2747">
            <v>0.12315009813706845</v>
          </cell>
          <cell r="G2747" t="str">
            <v>199948BCTMN</v>
          </cell>
          <cell r="H2747" t="str">
            <v>199948MN</v>
          </cell>
        </row>
        <row r="2748">
          <cell r="E2748">
            <v>0.16118414230319922</v>
          </cell>
          <cell r="G2748" t="str">
            <v>199948OTROSMN</v>
          </cell>
          <cell r="H2748" t="str">
            <v>199948MN</v>
          </cell>
        </row>
        <row r="2749">
          <cell r="E2749">
            <v>0.12303597210111787</v>
          </cell>
          <cell r="G2749" t="str">
            <v>199949BECMN</v>
          </cell>
          <cell r="H2749" t="str">
            <v>199949MN</v>
          </cell>
        </row>
        <row r="2750">
          <cell r="E2750">
            <v>0.12630350363320342</v>
          </cell>
          <cell r="G2750" t="str">
            <v>199949BISMN</v>
          </cell>
          <cell r="H2750" t="str">
            <v>199949MN</v>
          </cell>
        </row>
        <row r="2751">
          <cell r="E2751">
            <v>0.12742026233505993</v>
          </cell>
          <cell r="G2751" t="str">
            <v>199949BMEMN</v>
          </cell>
          <cell r="H2751" t="str">
            <v>199949MN</v>
          </cell>
        </row>
        <row r="2752">
          <cell r="E2752">
            <v>0.12742924886109308</v>
          </cell>
          <cell r="G2752" t="str">
            <v>199949BREMN</v>
          </cell>
          <cell r="H2752" t="str">
            <v>199949MN</v>
          </cell>
        </row>
        <row r="2753">
          <cell r="E2753">
            <v>0.12412963394399269</v>
          </cell>
          <cell r="G2753" t="str">
            <v>199949BCTMN</v>
          </cell>
          <cell r="H2753" t="str">
            <v>199949MN</v>
          </cell>
        </row>
        <row r="2754">
          <cell r="E2754">
            <v>0.12947751679599803</v>
          </cell>
          <cell r="G2754" t="str">
            <v>199950BECMN</v>
          </cell>
          <cell r="H2754" t="str">
            <v>199950MN</v>
          </cell>
        </row>
        <row r="2755">
          <cell r="E2755">
            <v>0.12838779655809063</v>
          </cell>
          <cell r="G2755" t="str">
            <v>199950BMEMN</v>
          </cell>
          <cell r="H2755" t="str">
            <v>199950MN</v>
          </cell>
        </row>
        <row r="2756">
          <cell r="E2756">
            <v>0.12185283551491755</v>
          </cell>
          <cell r="G2756" t="str">
            <v>199950BNBMN</v>
          </cell>
          <cell r="H2756" t="str">
            <v>199950MN</v>
          </cell>
        </row>
        <row r="2757">
          <cell r="E2757">
            <v>0.15503535280398428</v>
          </cell>
          <cell r="G2757" t="str">
            <v>199950BSOMN</v>
          </cell>
          <cell r="H2757" t="str">
            <v>199950MN</v>
          </cell>
        </row>
        <row r="2758">
          <cell r="E2758">
            <v>0.12409053851866261</v>
          </cell>
          <cell r="G2758" t="str">
            <v>199950BCTMN</v>
          </cell>
          <cell r="H2758" t="str">
            <v>199950MN</v>
          </cell>
        </row>
        <row r="2759">
          <cell r="E2759">
            <v>0.1175199203978704</v>
          </cell>
          <cell r="G2759" t="str">
            <v>199951BECMN</v>
          </cell>
          <cell r="H2759" t="str">
            <v>199951MN</v>
          </cell>
        </row>
        <row r="2760">
          <cell r="E2760">
            <v>0.10515557142806076</v>
          </cell>
          <cell r="G2760" t="str">
            <v>199951BISMN</v>
          </cell>
          <cell r="H2760" t="str">
            <v>199951MN</v>
          </cell>
        </row>
        <row r="2761">
          <cell r="E2761">
            <v>0.12716728783646017</v>
          </cell>
          <cell r="G2761" t="str">
            <v>199951BMEMN</v>
          </cell>
          <cell r="H2761" t="str">
            <v>199951MN</v>
          </cell>
        </row>
        <row r="2762">
          <cell r="E2762">
            <v>0.12681694120333342</v>
          </cell>
          <cell r="G2762" t="str">
            <v>199951BCTMN</v>
          </cell>
          <cell r="H2762" t="str">
            <v>199951MN</v>
          </cell>
        </row>
        <row r="2763">
          <cell r="E2763">
            <v>0.16179794605742215</v>
          </cell>
          <cell r="G2763" t="str">
            <v>199951OTROSMN</v>
          </cell>
          <cell r="H2763" t="str">
            <v>199951MN</v>
          </cell>
        </row>
        <row r="2764">
          <cell r="E2764">
            <v>0.12742924886109308</v>
          </cell>
          <cell r="G2764" t="str">
            <v>199952BMEMN</v>
          </cell>
          <cell r="H2764" t="str">
            <v>199952MN</v>
          </cell>
        </row>
        <row r="2765">
          <cell r="E2765">
            <v>0.13048429325823416</v>
          </cell>
          <cell r="G2765" t="str">
            <v>199952BCTMN</v>
          </cell>
          <cell r="H2765" t="str">
            <v>199952MN</v>
          </cell>
        </row>
        <row r="2766">
          <cell r="E2766">
            <v>0.1162405670212856</v>
          </cell>
          <cell r="G2766" t="str">
            <v>20001BCTMN</v>
          </cell>
          <cell r="H2766" t="str">
            <v>20001MN</v>
          </cell>
        </row>
        <row r="2767">
          <cell r="E2767">
            <v>0.11624324527022362</v>
          </cell>
          <cell r="G2767" t="str">
            <v>20002BREMN</v>
          </cell>
          <cell r="H2767" t="str">
            <v>20002MN</v>
          </cell>
        </row>
        <row r="2768">
          <cell r="E2768">
            <v>5.1263797329693717E-2</v>
          </cell>
          <cell r="G2768" t="str">
            <v>20002BCTMN</v>
          </cell>
          <cell r="H2768" t="str">
            <v>20002MN</v>
          </cell>
        </row>
        <row r="2769">
          <cell r="E2769">
            <v>5.3023635511451651E-2</v>
          </cell>
          <cell r="G2769" t="str">
            <v>20003BMEMN</v>
          </cell>
          <cell r="H2769" t="str">
            <v>20003MN</v>
          </cell>
        </row>
        <row r="2770">
          <cell r="E2770">
            <v>5.2879084134722226E-2</v>
          </cell>
          <cell r="G2770" t="str">
            <v>20003BREMN</v>
          </cell>
          <cell r="H2770" t="str">
            <v>20003MN</v>
          </cell>
        </row>
        <row r="2771">
          <cell r="E2771">
            <v>5.8342825909886965E-2</v>
          </cell>
          <cell r="G2771" t="str">
            <v>20003BCRMN</v>
          </cell>
          <cell r="H2771" t="str">
            <v>20003MN</v>
          </cell>
        </row>
        <row r="2772">
          <cell r="E2772">
            <v>5.1257606813598172E-2</v>
          </cell>
          <cell r="G2772" t="str">
            <v>20003BCTMN</v>
          </cell>
          <cell r="H2772" t="str">
            <v>20003MN</v>
          </cell>
        </row>
        <row r="2773">
          <cell r="E2773">
            <v>7.5591810523678402E-2</v>
          </cell>
          <cell r="G2773" t="str">
            <v>20004BECMN</v>
          </cell>
          <cell r="H2773" t="str">
            <v>20004MN</v>
          </cell>
        </row>
        <row r="2774">
          <cell r="E2774">
            <v>5.1267446473456602E-2</v>
          </cell>
          <cell r="G2774" t="str">
            <v>20004BNBMN</v>
          </cell>
          <cell r="H2774" t="str">
            <v>20004MN</v>
          </cell>
        </row>
        <row r="2775">
          <cell r="E2775">
            <v>5.8139784980007228E-2</v>
          </cell>
          <cell r="G2775" t="str">
            <v>20004BREMN</v>
          </cell>
          <cell r="H2775" t="str">
            <v>20004MN</v>
          </cell>
        </row>
        <row r="2776">
          <cell r="E2776">
            <v>4.0801525322474941E-2</v>
          </cell>
          <cell r="G2776" t="str">
            <v>20004BSCMN</v>
          </cell>
          <cell r="H2776" t="str">
            <v>20004MN</v>
          </cell>
        </row>
        <row r="2777">
          <cell r="E2777">
            <v>5.1267446473456602E-2</v>
          </cell>
          <cell r="G2777" t="str">
            <v>20004BCRMN</v>
          </cell>
          <cell r="H2777" t="str">
            <v>20004MN</v>
          </cell>
        </row>
        <row r="2778">
          <cell r="E2778">
            <v>6.5667117451089371E-2</v>
          </cell>
          <cell r="G2778" t="str">
            <v>20004BCTMN</v>
          </cell>
          <cell r="H2778" t="str">
            <v>20004MN</v>
          </cell>
        </row>
        <row r="2779">
          <cell r="E2779">
            <v>3.6653980636464523E-2</v>
          </cell>
          <cell r="G2779" t="str">
            <v>20005BECMN</v>
          </cell>
          <cell r="H2779" t="str">
            <v>20005MN</v>
          </cell>
        </row>
        <row r="2780">
          <cell r="E2780">
            <v>6.3131150184249279E-2</v>
          </cell>
          <cell r="G2780" t="str">
            <v>20005BISMN</v>
          </cell>
          <cell r="H2780" t="str">
            <v>20005MN</v>
          </cell>
        </row>
        <row r="2781">
          <cell r="E2781">
            <v>5.1267446473456602E-2</v>
          </cell>
          <cell r="G2781" t="str">
            <v>20005BMEMN</v>
          </cell>
          <cell r="H2781" t="str">
            <v>20005MN</v>
          </cell>
        </row>
        <row r="2782">
          <cell r="E2782">
            <v>0.10515557142806077</v>
          </cell>
          <cell r="G2782" t="str">
            <v>20005BREMN</v>
          </cell>
          <cell r="H2782" t="str">
            <v>20005MN</v>
          </cell>
        </row>
        <row r="2783">
          <cell r="E2783">
            <v>0.1162405670212856</v>
          </cell>
          <cell r="G2783" t="str">
            <v>20005BSCMN</v>
          </cell>
          <cell r="H2783" t="str">
            <v>20005MN</v>
          </cell>
        </row>
        <row r="2784">
          <cell r="E2784">
            <v>6.8503722953672352E-2</v>
          </cell>
          <cell r="G2784" t="str">
            <v>20005BCTMN</v>
          </cell>
          <cell r="H2784" t="str">
            <v>20005MN</v>
          </cell>
        </row>
        <row r="2785">
          <cell r="E2785">
            <v>6.1815319460429403E-2</v>
          </cell>
          <cell r="G2785" t="str">
            <v>20006BREMN</v>
          </cell>
          <cell r="H2785" t="str">
            <v>20006MN</v>
          </cell>
        </row>
        <row r="2786">
          <cell r="E2786">
            <v>0.12125932813801565</v>
          </cell>
          <cell r="G2786" t="str">
            <v>20006BUNMN</v>
          </cell>
          <cell r="H2786" t="str">
            <v>20006MN</v>
          </cell>
        </row>
        <row r="2787">
          <cell r="E2787">
            <v>8.2197640231508162E-2</v>
          </cell>
          <cell r="G2787" t="str">
            <v>20006BCTMN</v>
          </cell>
          <cell r="H2787" t="str">
            <v>20006MN</v>
          </cell>
        </row>
        <row r="2788">
          <cell r="E2788">
            <v>5.1267446473456602E-2</v>
          </cell>
          <cell r="G2788" t="str">
            <v>20007BECMN</v>
          </cell>
          <cell r="H2788" t="str">
            <v>20007MN</v>
          </cell>
        </row>
        <row r="2789">
          <cell r="E2789">
            <v>5.1267446473456602E-2</v>
          </cell>
          <cell r="G2789" t="str">
            <v>20007BGAMN</v>
          </cell>
          <cell r="H2789" t="str">
            <v>20007MN</v>
          </cell>
        </row>
        <row r="2790">
          <cell r="E2790">
            <v>6.0956189222858469E-2</v>
          </cell>
          <cell r="G2790" t="str">
            <v>20007BISMN</v>
          </cell>
          <cell r="H2790" t="str">
            <v>20007MN</v>
          </cell>
        </row>
        <row r="2791">
          <cell r="E2791">
            <v>0.12898536909501254</v>
          </cell>
          <cell r="G2791" t="str">
            <v>20007BREMN</v>
          </cell>
          <cell r="H2791" t="str">
            <v>20007MN</v>
          </cell>
        </row>
        <row r="2792">
          <cell r="E2792">
            <v>5.6289586227353153E-2</v>
          </cell>
          <cell r="G2792" t="str">
            <v>20007BCTMN</v>
          </cell>
          <cell r="H2792" t="str">
            <v>20007MN</v>
          </cell>
        </row>
        <row r="2793">
          <cell r="E2793">
            <v>4.9167298282139615E-2</v>
          </cell>
          <cell r="G2793" t="str">
            <v>20008BECMN</v>
          </cell>
          <cell r="H2793" t="str">
            <v>20008MN</v>
          </cell>
        </row>
        <row r="2794">
          <cell r="E2794">
            <v>6.563430216392499E-2</v>
          </cell>
          <cell r="G2794" t="str">
            <v>20008BISMN</v>
          </cell>
          <cell r="H2794" t="str">
            <v>20008MN</v>
          </cell>
        </row>
        <row r="2795">
          <cell r="E2795">
            <v>5.6907866364489683E-2</v>
          </cell>
          <cell r="G2795" t="str">
            <v>20008BREMN</v>
          </cell>
          <cell r="H2795" t="str">
            <v>20008MN</v>
          </cell>
        </row>
        <row r="2796">
          <cell r="E2796">
            <v>8.2144107684537004E-2</v>
          </cell>
          <cell r="G2796" t="str">
            <v>20008BSCMN</v>
          </cell>
          <cell r="H2796" t="str">
            <v>20008MN</v>
          </cell>
        </row>
        <row r="2797">
          <cell r="E2797">
            <v>5.5526216746650793E-2</v>
          </cell>
          <cell r="G2797" t="str">
            <v>20008BCTMN</v>
          </cell>
          <cell r="H2797" t="str">
            <v>20008MN</v>
          </cell>
        </row>
        <row r="2798">
          <cell r="E2798">
            <v>6.7377349739108638E-2</v>
          </cell>
          <cell r="G2798" t="str">
            <v>20009BECMN</v>
          </cell>
          <cell r="H2798" t="str">
            <v>20009MN</v>
          </cell>
        </row>
        <row r="2799">
          <cell r="E2799">
            <v>6.4646659782036403E-2</v>
          </cell>
          <cell r="G2799" t="str">
            <v>20009BGAMN</v>
          </cell>
          <cell r="H2799" t="str">
            <v>20009MN</v>
          </cell>
        </row>
        <row r="2800">
          <cell r="E2800">
            <v>6.9823490445842129E-2</v>
          </cell>
          <cell r="G2800" t="str">
            <v>20009BNBMN</v>
          </cell>
          <cell r="H2800" t="str">
            <v>20009MN</v>
          </cell>
        </row>
        <row r="2801">
          <cell r="E2801">
            <v>6.563811893291735E-2</v>
          </cell>
          <cell r="G2801" t="str">
            <v>20009BREMN</v>
          </cell>
          <cell r="H2801" t="str">
            <v>20009MN</v>
          </cell>
        </row>
        <row r="2802">
          <cell r="E2802">
            <v>6.1097521059468737E-2</v>
          </cell>
          <cell r="G2802" t="str">
            <v>20009BSCMN</v>
          </cell>
          <cell r="H2802" t="str">
            <v>20009MN</v>
          </cell>
        </row>
        <row r="2803">
          <cell r="E2803">
            <v>6.7152763007822802E-2</v>
          </cell>
          <cell r="G2803" t="str">
            <v>20009BCRMN</v>
          </cell>
          <cell r="H2803" t="str">
            <v>20009MN</v>
          </cell>
        </row>
        <row r="2804">
          <cell r="E2804">
            <v>5.9616040470159073E-2</v>
          </cell>
          <cell r="G2804" t="str">
            <v>20009BCTMN</v>
          </cell>
          <cell r="H2804" t="str">
            <v>20009MN</v>
          </cell>
        </row>
        <row r="2805">
          <cell r="E2805">
            <v>8.3277439925637742E-2</v>
          </cell>
          <cell r="G2805" t="str">
            <v>200010BECMN</v>
          </cell>
          <cell r="H2805" t="str">
            <v>200010MN</v>
          </cell>
        </row>
        <row r="2806">
          <cell r="E2806">
            <v>6.4488684349779168E-2</v>
          </cell>
          <cell r="G2806" t="str">
            <v>200010BGAMN</v>
          </cell>
          <cell r="H2806" t="str">
            <v>200010MN</v>
          </cell>
        </row>
        <row r="2807">
          <cell r="E2807">
            <v>7.03515529606039E-2</v>
          </cell>
          <cell r="G2807" t="str">
            <v>200010BNBMN</v>
          </cell>
          <cell r="H2807" t="str">
            <v>200010MN</v>
          </cell>
        </row>
        <row r="2808">
          <cell r="E2808">
            <v>6.5305930434317441E-2</v>
          </cell>
          <cell r="G2808" t="str">
            <v>200010BREMN</v>
          </cell>
          <cell r="H2808" t="str">
            <v>200010MN</v>
          </cell>
        </row>
        <row r="2809">
          <cell r="E2809">
            <v>0.10471306744129683</v>
          </cell>
          <cell r="G2809" t="str">
            <v>200010BSOMN</v>
          </cell>
          <cell r="H2809" t="str">
            <v>200010MN</v>
          </cell>
        </row>
        <row r="2810">
          <cell r="E2810">
            <v>6.615037230080234E-2</v>
          </cell>
          <cell r="G2810" t="str">
            <v>200010BCTMN</v>
          </cell>
          <cell r="H2810" t="str">
            <v>200010MN</v>
          </cell>
        </row>
        <row r="2811">
          <cell r="E2811">
            <v>5.7898790676794522E-2</v>
          </cell>
          <cell r="G2811" t="str">
            <v>200011BMEMN</v>
          </cell>
          <cell r="H2811" t="str">
            <v>200011MN</v>
          </cell>
        </row>
        <row r="2812">
          <cell r="E2812">
            <v>5.1459263779271236E-2</v>
          </cell>
          <cell r="G2812" t="str">
            <v>200011BNBMN</v>
          </cell>
          <cell r="H2812" t="str">
            <v>200011MN</v>
          </cell>
        </row>
        <row r="2813">
          <cell r="E2813">
            <v>6.3726629130419737E-2</v>
          </cell>
          <cell r="G2813" t="str">
            <v>200011BREMN</v>
          </cell>
          <cell r="H2813" t="str">
            <v>200011MN</v>
          </cell>
        </row>
        <row r="2814">
          <cell r="E2814">
            <v>6.7560684913212529E-2</v>
          </cell>
          <cell r="G2814" t="str">
            <v>200011BCTMN</v>
          </cell>
          <cell r="H2814" t="str">
            <v>200011MN</v>
          </cell>
        </row>
        <row r="2815">
          <cell r="E2815">
            <v>5.3315006842103073E-2</v>
          </cell>
          <cell r="G2815" t="str">
            <v>200012BMEMN</v>
          </cell>
          <cell r="H2815" t="str">
            <v>200012MN</v>
          </cell>
        </row>
        <row r="2816">
          <cell r="E2816">
            <v>6.1810015701660337E-2</v>
          </cell>
          <cell r="G2816" t="str">
            <v>200012BREMN</v>
          </cell>
          <cell r="H2816" t="str">
            <v>200012MN</v>
          </cell>
        </row>
        <row r="2817">
          <cell r="E2817">
            <v>9.9247584081007645E-2</v>
          </cell>
          <cell r="G2817" t="str">
            <v>200012BSCMN</v>
          </cell>
          <cell r="H2817" t="str">
            <v>200012MN</v>
          </cell>
        </row>
        <row r="2818">
          <cell r="E2818">
            <v>5.2671322106452423E-2</v>
          </cell>
          <cell r="G2818" t="str">
            <v>200012BCTMN</v>
          </cell>
          <cell r="H2818" t="str">
            <v>200012MN</v>
          </cell>
        </row>
        <row r="2819">
          <cell r="E2819">
            <v>0.1048498712897088</v>
          </cell>
          <cell r="G2819" t="str">
            <v>200013BDBMN</v>
          </cell>
          <cell r="H2819" t="str">
            <v>200013MN</v>
          </cell>
        </row>
        <row r="2820">
          <cell r="E2820">
            <v>5.4417307603831677E-2</v>
          </cell>
          <cell r="G2820" t="str">
            <v>200013BECMN</v>
          </cell>
          <cell r="H2820" t="str">
            <v>200013MN</v>
          </cell>
        </row>
        <row r="2821">
          <cell r="E2821">
            <v>5.1267446473456602E-2</v>
          </cell>
          <cell r="G2821" t="str">
            <v>200013BMEMN</v>
          </cell>
          <cell r="H2821" t="str">
            <v>200013MN</v>
          </cell>
        </row>
        <row r="2822">
          <cell r="E2822">
            <v>4.8636345401716019E-2</v>
          </cell>
          <cell r="G2822" t="str">
            <v>200013BNBMN</v>
          </cell>
          <cell r="H2822" t="str">
            <v>200013MN</v>
          </cell>
        </row>
        <row r="2823">
          <cell r="E2823">
            <v>5.1261463899696949E-2</v>
          </cell>
          <cell r="G2823" t="str">
            <v>200013BREMN</v>
          </cell>
          <cell r="H2823" t="str">
            <v>200013MN</v>
          </cell>
        </row>
        <row r="2824">
          <cell r="E2824">
            <v>5.3370901643829897E-2</v>
          </cell>
          <cell r="G2824" t="str">
            <v>200013BCTMN</v>
          </cell>
          <cell r="H2824" t="str">
            <v>200013MN</v>
          </cell>
        </row>
        <row r="2825">
          <cell r="E2825">
            <v>7.7556892280957981E-2</v>
          </cell>
          <cell r="G2825" t="str">
            <v>200014BECMN</v>
          </cell>
          <cell r="H2825" t="str">
            <v>200014MN</v>
          </cell>
        </row>
        <row r="2826">
          <cell r="E2826">
            <v>5.3528292449692795E-2</v>
          </cell>
          <cell r="G2826" t="str">
            <v>200014BGAMN</v>
          </cell>
          <cell r="H2826" t="str">
            <v>200014MN</v>
          </cell>
        </row>
        <row r="2827">
          <cell r="E2827">
            <v>6.1831237965725316E-2</v>
          </cell>
          <cell r="G2827" t="str">
            <v>200014BISMN</v>
          </cell>
          <cell r="H2827" t="str">
            <v>200014MN</v>
          </cell>
        </row>
        <row r="2828">
          <cell r="E2828">
            <v>6.3080534331712415E-2</v>
          </cell>
          <cell r="G2828" t="str">
            <v>200014BMEMN</v>
          </cell>
          <cell r="H2828" t="str">
            <v>200014MN</v>
          </cell>
        </row>
        <row r="2829">
          <cell r="E2829">
            <v>8.9857124412499323E-2</v>
          </cell>
          <cell r="G2829" t="str">
            <v>200014BNBMN</v>
          </cell>
          <cell r="H2829" t="str">
            <v>200014MN</v>
          </cell>
        </row>
        <row r="2830">
          <cell r="E2830">
            <v>5.179339521724808E-2</v>
          </cell>
          <cell r="G2830" t="str">
            <v>200014BREMN</v>
          </cell>
          <cell r="H2830" t="str">
            <v>200014MN</v>
          </cell>
        </row>
        <row r="2831">
          <cell r="E2831">
            <v>5.3395951762825876E-2</v>
          </cell>
          <cell r="G2831" t="str">
            <v>200015BECMN</v>
          </cell>
          <cell r="H2831" t="str">
            <v>200015MN</v>
          </cell>
        </row>
        <row r="2832">
          <cell r="E2832">
            <v>5.5865682164105805E-2</v>
          </cell>
          <cell r="G2832" t="str">
            <v>200015BGAMN</v>
          </cell>
          <cell r="H2832" t="str">
            <v>200015MN</v>
          </cell>
        </row>
        <row r="2833">
          <cell r="E2833">
            <v>6.7928178105907219E-2</v>
          </cell>
          <cell r="G2833" t="str">
            <v>200015BMEMN</v>
          </cell>
          <cell r="H2833" t="str">
            <v>200015MN</v>
          </cell>
        </row>
        <row r="2834">
          <cell r="E2834">
            <v>5.1260148733370363E-2</v>
          </cell>
          <cell r="G2834" t="str">
            <v>200015BREMN</v>
          </cell>
          <cell r="H2834" t="str">
            <v>200015MN</v>
          </cell>
        </row>
        <row r="2835">
          <cell r="E2835">
            <v>0.11055781840578516</v>
          </cell>
          <cell r="G2835" t="str">
            <v>200015BSOMN</v>
          </cell>
          <cell r="H2835" t="str">
            <v>200015MN</v>
          </cell>
        </row>
        <row r="2836">
          <cell r="E2836">
            <v>5.1234628303358232E-2</v>
          </cell>
          <cell r="G2836" t="str">
            <v>200016BECMN</v>
          </cell>
          <cell r="H2836" t="str">
            <v>200016MN</v>
          </cell>
        </row>
        <row r="2837">
          <cell r="E2837">
            <v>4.7307327240014803E-2</v>
          </cell>
          <cell r="G2837" t="str">
            <v>200016BGAMN</v>
          </cell>
          <cell r="H2837" t="str">
            <v>200016MN</v>
          </cell>
        </row>
        <row r="2838">
          <cell r="E2838">
            <v>6.7133988138025291E-2</v>
          </cell>
          <cell r="G2838" t="str">
            <v>200016BISMN</v>
          </cell>
          <cell r="H2838" t="str">
            <v>200016MN</v>
          </cell>
        </row>
        <row r="2839">
          <cell r="E2839">
            <v>5.6319787443429956E-2</v>
          </cell>
          <cell r="G2839" t="str">
            <v>200016BMEMN</v>
          </cell>
          <cell r="H2839" t="str">
            <v>200016MN</v>
          </cell>
        </row>
        <row r="2840">
          <cell r="E2840">
            <v>5.9164430846121704E-2</v>
          </cell>
          <cell r="G2840" t="str">
            <v>200016BREMN</v>
          </cell>
          <cell r="H2840" t="str">
            <v>200016MN</v>
          </cell>
        </row>
        <row r="2841">
          <cell r="E2841">
            <v>7.2163792464787185E-2</v>
          </cell>
          <cell r="G2841" t="str">
            <v>200016BSCMN</v>
          </cell>
          <cell r="H2841" t="str">
            <v>200016MN</v>
          </cell>
        </row>
        <row r="2842">
          <cell r="E2842">
            <v>5.1249207282619169E-2</v>
          </cell>
          <cell r="G2842" t="str">
            <v>200016BSOMN</v>
          </cell>
          <cell r="H2842" t="str">
            <v>200016MN</v>
          </cell>
        </row>
        <row r="2843">
          <cell r="E2843">
            <v>5.8061970523667523E-2</v>
          </cell>
          <cell r="G2843" t="str">
            <v>200016BCRMN</v>
          </cell>
          <cell r="H2843" t="str">
            <v>200016MN</v>
          </cell>
        </row>
        <row r="2844">
          <cell r="E2844">
            <v>5.9883411664936846E-2</v>
          </cell>
          <cell r="G2844" t="str">
            <v>200016BCTMN</v>
          </cell>
          <cell r="H2844" t="str">
            <v>200016MN</v>
          </cell>
        </row>
        <row r="2845">
          <cell r="E2845">
            <v>7.17619791037373E-2</v>
          </cell>
          <cell r="G2845" t="str">
            <v>200017BECMN</v>
          </cell>
          <cell r="H2845" t="str">
            <v>200017MN</v>
          </cell>
        </row>
        <row r="2846">
          <cell r="E2846">
            <v>6.1058079390441819E-2</v>
          </cell>
          <cell r="G2846" t="str">
            <v>200017BGAMN</v>
          </cell>
          <cell r="H2846" t="str">
            <v>200017MN</v>
          </cell>
        </row>
        <row r="2847">
          <cell r="E2847">
            <v>6.7127732932432238E-2</v>
          </cell>
          <cell r="G2847" t="str">
            <v>200017BMEMN</v>
          </cell>
          <cell r="H2847" t="str">
            <v>200017MN</v>
          </cell>
        </row>
        <row r="2848">
          <cell r="E2848">
            <v>5.5500136376663858E-2</v>
          </cell>
          <cell r="G2848" t="str">
            <v>200017BREMN</v>
          </cell>
          <cell r="H2848" t="str">
            <v>200017MN</v>
          </cell>
        </row>
        <row r="2849">
          <cell r="E2849">
            <v>7.4052700702512075E-2</v>
          </cell>
          <cell r="G2849" t="str">
            <v>200017BSCMN</v>
          </cell>
          <cell r="H2849" t="str">
            <v>200017MN</v>
          </cell>
        </row>
        <row r="2850">
          <cell r="E2850">
            <v>6.1794111647925698E-2</v>
          </cell>
          <cell r="G2850" t="str">
            <v>200017BSOMN</v>
          </cell>
          <cell r="H2850" t="str">
            <v>200017MN</v>
          </cell>
        </row>
        <row r="2851">
          <cell r="E2851">
            <v>8.3277439925637742E-2</v>
          </cell>
          <cell r="G2851" t="str">
            <v>200017BUNMN</v>
          </cell>
          <cell r="H2851" t="str">
            <v>200017MN</v>
          </cell>
        </row>
        <row r="2852">
          <cell r="E2852">
            <v>6.6969267599310725E-2</v>
          </cell>
          <cell r="G2852" t="str">
            <v>200017BCTMN</v>
          </cell>
          <cell r="H2852" t="str">
            <v>200017MN</v>
          </cell>
        </row>
        <row r="2853">
          <cell r="E2853">
            <v>8.7065259909031287E-2</v>
          </cell>
          <cell r="G2853" t="str">
            <v>200018BECMN</v>
          </cell>
          <cell r="H2853" t="str">
            <v>200018MN</v>
          </cell>
        </row>
        <row r="2854">
          <cell r="E2854">
            <v>0.10722773107226073</v>
          </cell>
          <cell r="G2854" t="str">
            <v>200018BISMN</v>
          </cell>
          <cell r="H2854" t="str">
            <v>200018MN</v>
          </cell>
        </row>
        <row r="2855">
          <cell r="E2855">
            <v>8.2213526495699144E-2</v>
          </cell>
          <cell r="G2855" t="str">
            <v>200018BMEMN</v>
          </cell>
          <cell r="H2855" t="str">
            <v>200018MN</v>
          </cell>
        </row>
        <row r="2856">
          <cell r="E2856">
            <v>9.3552189740690114E-2</v>
          </cell>
          <cell r="G2856" t="str">
            <v>200018BSCMN</v>
          </cell>
          <cell r="H2856" t="str">
            <v>200018MN</v>
          </cell>
        </row>
        <row r="2857">
          <cell r="E2857">
            <v>0.1134015935966086</v>
          </cell>
          <cell r="G2857" t="str">
            <v>200018BCRMN</v>
          </cell>
          <cell r="H2857" t="str">
            <v>200018MN</v>
          </cell>
        </row>
        <row r="2858">
          <cell r="E2858">
            <v>6.290083961526971E-2</v>
          </cell>
          <cell r="G2858" t="str">
            <v>200018BCTMN</v>
          </cell>
          <cell r="H2858" t="str">
            <v>200018MN</v>
          </cell>
        </row>
        <row r="2859">
          <cell r="E2859">
            <v>8.9143446404338231E-2</v>
          </cell>
          <cell r="G2859" t="str">
            <v>200019BECMN</v>
          </cell>
          <cell r="H2859" t="str">
            <v>200019MN</v>
          </cell>
        </row>
        <row r="2860">
          <cell r="E2860">
            <v>8.3277439925637742E-2</v>
          </cell>
          <cell r="G2860" t="str">
            <v>200019BISMN</v>
          </cell>
          <cell r="H2860" t="str">
            <v>200019MN</v>
          </cell>
        </row>
        <row r="2861">
          <cell r="E2861">
            <v>8.7536332901723343E-2</v>
          </cell>
          <cell r="G2861" t="str">
            <v>200019BMEMN</v>
          </cell>
          <cell r="H2861" t="str">
            <v>200019MN</v>
          </cell>
        </row>
        <row r="2862">
          <cell r="E2862">
            <v>0.10383291868359244</v>
          </cell>
          <cell r="G2862" t="str">
            <v>200019BREMN</v>
          </cell>
          <cell r="H2862" t="str">
            <v>200019MN</v>
          </cell>
        </row>
        <row r="2863">
          <cell r="E2863">
            <v>9.2600670897717993E-2</v>
          </cell>
          <cell r="G2863" t="str">
            <v>200019BCTMN</v>
          </cell>
          <cell r="H2863" t="str">
            <v>200019MN</v>
          </cell>
        </row>
        <row r="2864">
          <cell r="E2864">
            <v>9.9617525959505349E-2</v>
          </cell>
          <cell r="G2864" t="str">
            <v>200020BGAMN</v>
          </cell>
          <cell r="H2864" t="str">
            <v>200020MN</v>
          </cell>
        </row>
        <row r="2865">
          <cell r="E2865">
            <v>8.5132178650872303E-2</v>
          </cell>
          <cell r="G2865" t="str">
            <v>200020BMEMN</v>
          </cell>
          <cell r="H2865" t="str">
            <v>200020MN</v>
          </cell>
        </row>
        <row r="2866">
          <cell r="E2866">
            <v>7.5454435488965688E-2</v>
          </cell>
          <cell r="G2866" t="str">
            <v>200020BREMN</v>
          </cell>
          <cell r="H2866" t="str">
            <v>200020MN</v>
          </cell>
        </row>
        <row r="2867">
          <cell r="E2867">
            <v>9.7068800100192032E-2</v>
          </cell>
          <cell r="G2867" t="str">
            <v>200020BCRMN</v>
          </cell>
          <cell r="H2867" t="str">
            <v>200020MN</v>
          </cell>
        </row>
        <row r="2868">
          <cell r="E2868">
            <v>9.9645073718622745E-2</v>
          </cell>
          <cell r="G2868" t="str">
            <v>200020BUNMN</v>
          </cell>
          <cell r="H2868" t="str">
            <v>200020MN</v>
          </cell>
        </row>
        <row r="2869">
          <cell r="E2869">
            <v>9.4137374399486884E-2</v>
          </cell>
          <cell r="G2869" t="str">
            <v>200021BECMN</v>
          </cell>
          <cell r="H2869" t="str">
            <v>200021MN</v>
          </cell>
        </row>
        <row r="2870">
          <cell r="E2870">
            <v>8.593798719720995E-2</v>
          </cell>
          <cell r="G2870" t="str">
            <v>200021BGAMN</v>
          </cell>
          <cell r="H2870" t="str">
            <v>200021MN</v>
          </cell>
        </row>
        <row r="2871">
          <cell r="E2871">
            <v>0.10235075613924917</v>
          </cell>
          <cell r="G2871" t="str">
            <v>200021BMEMN</v>
          </cell>
          <cell r="H2871" t="str">
            <v>200021MN</v>
          </cell>
        </row>
        <row r="2872">
          <cell r="E2872">
            <v>9.4149675382223963E-2</v>
          </cell>
          <cell r="G2872" t="str">
            <v>200021BNBMN</v>
          </cell>
          <cell r="H2872" t="str">
            <v>200021MN</v>
          </cell>
        </row>
        <row r="2873">
          <cell r="E2873">
            <v>0.1066663581438585</v>
          </cell>
          <cell r="G2873" t="str">
            <v>200021BREMN</v>
          </cell>
          <cell r="H2873" t="str">
            <v>200021MN</v>
          </cell>
        </row>
        <row r="2874">
          <cell r="E2874">
            <v>0.10050891172702414</v>
          </cell>
          <cell r="G2874" t="str">
            <v>200021BSCMN</v>
          </cell>
          <cell r="H2874" t="str">
            <v>200021MN</v>
          </cell>
        </row>
        <row r="2875">
          <cell r="E2875">
            <v>0.10596486668001369</v>
          </cell>
          <cell r="G2875" t="str">
            <v>200021BCRMN</v>
          </cell>
          <cell r="H2875" t="str">
            <v>200021MN</v>
          </cell>
        </row>
        <row r="2876">
          <cell r="E2876">
            <v>0.10031864146160996</v>
          </cell>
          <cell r="G2876" t="str">
            <v>200021BCTMN</v>
          </cell>
          <cell r="H2876" t="str">
            <v>200021MN</v>
          </cell>
        </row>
        <row r="2877">
          <cell r="E2877">
            <v>9.8750759541527594E-2</v>
          </cell>
          <cell r="G2877" t="str">
            <v>200022BECMN</v>
          </cell>
          <cell r="H2877" t="str">
            <v>200022MN</v>
          </cell>
        </row>
        <row r="2878">
          <cell r="E2878">
            <v>9.9645073718622704E-2</v>
          </cell>
          <cell r="G2878" t="str">
            <v>200022BGAMN</v>
          </cell>
          <cell r="H2878" t="str">
            <v>200022MN</v>
          </cell>
        </row>
        <row r="2879">
          <cell r="E2879">
            <v>0.101685470264903</v>
          </cell>
          <cell r="G2879" t="str">
            <v>200022BMEMN</v>
          </cell>
          <cell r="H2879" t="str">
            <v>200022MN</v>
          </cell>
        </row>
        <row r="2880">
          <cell r="E2880">
            <v>9.3100020325988006E-2</v>
          </cell>
          <cell r="G2880" t="str">
            <v>200022BNBMN</v>
          </cell>
          <cell r="H2880" t="str">
            <v>200022MN</v>
          </cell>
        </row>
        <row r="2881">
          <cell r="E2881">
            <v>0.117375789527268</v>
          </cell>
          <cell r="G2881" t="str">
            <v>200022BSCMN</v>
          </cell>
          <cell r="H2881" t="str">
            <v>200022MN</v>
          </cell>
        </row>
        <row r="2882">
          <cell r="E2882">
            <v>0.10515557142806101</v>
          </cell>
          <cell r="G2882" t="str">
            <v>200022BSOMN</v>
          </cell>
          <cell r="H2882" t="str">
            <v>200022MN</v>
          </cell>
        </row>
        <row r="2883">
          <cell r="E2883">
            <v>0.110693606035954</v>
          </cell>
          <cell r="G2883" t="str">
            <v>200022BCRMN</v>
          </cell>
          <cell r="H2883" t="str">
            <v>200022MN</v>
          </cell>
        </row>
        <row r="2884">
          <cell r="E2884">
            <v>0.10365701984819101</v>
          </cell>
          <cell r="G2884" t="str">
            <v>200022BCTMN</v>
          </cell>
          <cell r="H2884" t="str">
            <v>200022MN</v>
          </cell>
        </row>
        <row r="2885">
          <cell r="E2885">
            <v>0.106090050903733</v>
          </cell>
          <cell r="F2885">
            <v>1200000</v>
          </cell>
          <cell r="G2885" t="str">
            <v>200023BGAMN</v>
          </cell>
          <cell r="H2885" t="str">
            <v>200023MN</v>
          </cell>
        </row>
        <row r="2886">
          <cell r="E2886">
            <v>8.3258193237176106E-2</v>
          </cell>
          <cell r="F2886">
            <v>7000000</v>
          </cell>
          <cell r="G2886" t="str">
            <v>200023BISMN</v>
          </cell>
          <cell r="H2886" t="str">
            <v>200023MN</v>
          </cell>
        </row>
        <row r="2887">
          <cell r="E2887">
            <v>8.6756346233595599E-2</v>
          </cell>
          <cell r="F2887">
            <v>8600000</v>
          </cell>
          <cell r="G2887" t="str">
            <v>200023BMEMN</v>
          </cell>
          <cell r="H2887" t="str">
            <v>200023MN</v>
          </cell>
        </row>
        <row r="2888">
          <cell r="E2888">
            <v>9.1084557276543798E-2</v>
          </cell>
          <cell r="F2888">
            <v>26200000</v>
          </cell>
          <cell r="G2888" t="str">
            <v>200023BNBMN</v>
          </cell>
          <cell r="H2888" t="str">
            <v>200023MN</v>
          </cell>
        </row>
        <row r="2889">
          <cell r="E2889">
            <v>9.27963183507267E-2</v>
          </cell>
          <cell r="F2889">
            <v>6000000</v>
          </cell>
          <cell r="G2889" t="str">
            <v>200023BSCMN</v>
          </cell>
          <cell r="H2889" t="str">
            <v>200023MN</v>
          </cell>
        </row>
        <row r="2890">
          <cell r="E2890">
            <v>0.110203450451823</v>
          </cell>
          <cell r="F2890">
            <v>1000000</v>
          </cell>
          <cell r="G2890" t="str">
            <v>200023BSOMN</v>
          </cell>
          <cell r="H2890" t="str">
            <v>200023MN</v>
          </cell>
        </row>
        <row r="2891">
          <cell r="E2891">
            <v>8.4266319259533901E-2</v>
          </cell>
          <cell r="F2891">
            <v>44504722.219999999</v>
          </cell>
          <cell r="G2891" t="str">
            <v>200023BCTMN</v>
          </cell>
          <cell r="H2891" t="str">
            <v>200023MN</v>
          </cell>
        </row>
        <row r="2892">
          <cell r="E2892">
            <v>7.7867317583697346E-2</v>
          </cell>
          <cell r="F2892">
            <v>4001250</v>
          </cell>
          <cell r="G2892" t="str">
            <v>200024BMEMN</v>
          </cell>
          <cell r="H2892" t="str">
            <v>200024MN</v>
          </cell>
        </row>
        <row r="2893">
          <cell r="E2893">
            <v>6.2883412460822824E-2</v>
          </cell>
          <cell r="F2893">
            <v>1210000</v>
          </cell>
          <cell r="G2893" t="str">
            <v>200024BREMN</v>
          </cell>
          <cell r="H2893" t="str">
            <v>200024MN</v>
          </cell>
        </row>
        <row r="2894">
          <cell r="E2894">
            <v>8.8017508150688747E-2</v>
          </cell>
          <cell r="F2894">
            <v>18140000</v>
          </cell>
          <cell r="G2894" t="str">
            <v>200024BSCMN</v>
          </cell>
          <cell r="H2894" t="str">
            <v>200024MN</v>
          </cell>
        </row>
        <row r="2895">
          <cell r="E2895">
            <v>8.870068367314865E-2</v>
          </cell>
          <cell r="F2895">
            <v>10000000</v>
          </cell>
          <cell r="G2895" t="str">
            <v>200024BCRMN</v>
          </cell>
          <cell r="H2895" t="str">
            <v>200024MN</v>
          </cell>
        </row>
        <row r="2896">
          <cell r="E2896">
            <v>7.9517100480863745E-2</v>
          </cell>
          <cell r="F2896">
            <v>56710450</v>
          </cell>
          <cell r="G2896" t="str">
            <v>200024BCTMN</v>
          </cell>
          <cell r="H2896" t="str">
            <v>200024MN</v>
          </cell>
        </row>
        <row r="2897">
          <cell r="E2897">
            <v>7.7875731116997082E-2</v>
          </cell>
          <cell r="F2897">
            <v>1500000</v>
          </cell>
          <cell r="G2897" t="str">
            <v>200025BECMN</v>
          </cell>
          <cell r="H2897" t="str">
            <v>200025MN</v>
          </cell>
        </row>
        <row r="2898">
          <cell r="E2898">
            <v>0.10376876410715405</v>
          </cell>
          <cell r="F2898">
            <v>8001111.1099999994</v>
          </cell>
          <cell r="G2898" t="str">
            <v>200025BGAMN</v>
          </cell>
          <cell r="H2898" t="str">
            <v>200025MN</v>
          </cell>
        </row>
        <row r="2899">
          <cell r="E2899">
            <v>7.7875731116997068E-2</v>
          </cell>
          <cell r="F2899">
            <v>3900000</v>
          </cell>
          <cell r="G2899" t="str">
            <v>200025BMEMN</v>
          </cell>
          <cell r="H2899" t="str">
            <v>200025MN</v>
          </cell>
        </row>
        <row r="2900">
          <cell r="E2900">
            <v>8.3629642362489903E-2</v>
          </cell>
          <cell r="F2900">
            <v>15000000</v>
          </cell>
          <cell r="G2900" t="str">
            <v>200025BNBMN</v>
          </cell>
          <cell r="H2900" t="str">
            <v>200025MN</v>
          </cell>
        </row>
        <row r="2901">
          <cell r="E2901">
            <v>6.7745377445546734E-2</v>
          </cell>
          <cell r="F2901">
            <v>450000</v>
          </cell>
          <cell r="G2901" t="str">
            <v>200025BREMN</v>
          </cell>
          <cell r="H2901" t="str">
            <v>200025MN</v>
          </cell>
        </row>
        <row r="2902">
          <cell r="E2902">
            <v>9.5543970678375889E-2</v>
          </cell>
          <cell r="F2902">
            <v>17400000</v>
          </cell>
          <cell r="G2902" t="str">
            <v>200025BSCMN</v>
          </cell>
          <cell r="H2902" t="str">
            <v>200025MN</v>
          </cell>
        </row>
        <row r="2903">
          <cell r="E2903">
            <v>9.610674246693876E-2</v>
          </cell>
          <cell r="F2903">
            <v>16700000</v>
          </cell>
          <cell r="G2903" t="str">
            <v>200025BCRMN</v>
          </cell>
          <cell r="H2903" t="str">
            <v>200025MN</v>
          </cell>
        </row>
        <row r="2904">
          <cell r="E2904">
            <v>7.8678730886321338E-2</v>
          </cell>
          <cell r="F2904">
            <v>28532505.5</v>
          </cell>
          <cell r="G2904" t="str">
            <v>200025BCTMN</v>
          </cell>
          <cell r="H2904" t="str">
            <v>200025MN</v>
          </cell>
        </row>
        <row r="2905">
          <cell r="E2905">
            <v>8.8112351798734431E-2</v>
          </cell>
          <cell r="F2905">
            <v>23003187.75</v>
          </cell>
          <cell r="G2905" t="str">
            <v>200026BECMN</v>
          </cell>
          <cell r="H2905" t="str">
            <v>200026MN</v>
          </cell>
        </row>
        <row r="2906">
          <cell r="E2906">
            <v>8.8684307740055424E-2</v>
          </cell>
          <cell r="F2906">
            <v>1650000</v>
          </cell>
          <cell r="G2906" t="str">
            <v>200026BGAMN</v>
          </cell>
          <cell r="H2906" t="str">
            <v>200026MN</v>
          </cell>
        </row>
        <row r="2907">
          <cell r="E2907">
            <v>0.10052194651078619</v>
          </cell>
          <cell r="F2907">
            <v>11900000</v>
          </cell>
          <cell r="G2907" t="str">
            <v>200026BNBMN</v>
          </cell>
          <cell r="H2907" t="str">
            <v>200026MN</v>
          </cell>
        </row>
        <row r="2908">
          <cell r="E2908">
            <v>9.4137374399486884E-2</v>
          </cell>
          <cell r="F2908">
            <v>2200000</v>
          </cell>
          <cell r="G2908" t="str">
            <v>200026BSCMN</v>
          </cell>
          <cell r="H2908" t="str">
            <v>200026MN</v>
          </cell>
        </row>
        <row r="2909">
          <cell r="E2909">
            <v>0.11037182397471157</v>
          </cell>
          <cell r="F2909">
            <v>1929656</v>
          </cell>
          <cell r="G2909" t="str">
            <v>200026BSOMN</v>
          </cell>
          <cell r="H2909" t="str">
            <v>200026MN</v>
          </cell>
        </row>
        <row r="2910">
          <cell r="E2910">
            <v>0.10035988632430895</v>
          </cell>
          <cell r="F2910">
            <v>7400000</v>
          </cell>
          <cell r="G2910" t="str">
            <v>200026BCRMN</v>
          </cell>
          <cell r="H2910" t="str">
            <v>200026MN</v>
          </cell>
        </row>
        <row r="2911">
          <cell r="E2911">
            <v>8.4779970416074324E-2</v>
          </cell>
          <cell r="F2911">
            <v>54234562.5</v>
          </cell>
          <cell r="G2911" t="str">
            <v>200026BCTMN</v>
          </cell>
          <cell r="H2911" t="str">
            <v>200026MN</v>
          </cell>
        </row>
        <row r="2912">
          <cell r="E2912">
            <v>0.10515557142806077</v>
          </cell>
          <cell r="F2912">
            <v>5000000</v>
          </cell>
          <cell r="G2912" t="str">
            <v>200027BGAMN</v>
          </cell>
          <cell r="H2912" t="str">
            <v>200027MN</v>
          </cell>
        </row>
        <row r="2913">
          <cell r="E2913">
            <v>0.10513733187276461</v>
          </cell>
          <cell r="F2913">
            <v>3700000</v>
          </cell>
          <cell r="G2913" t="str">
            <v>200027BMEMN</v>
          </cell>
          <cell r="H2913" t="str">
            <v>200027MN</v>
          </cell>
        </row>
        <row r="2914">
          <cell r="E2914">
            <v>5.5664679720137514E-2</v>
          </cell>
          <cell r="F2914">
            <v>24000833.329999998</v>
          </cell>
          <cell r="G2914" t="str">
            <v>200027BNBMN</v>
          </cell>
          <cell r="H2914" t="str">
            <v>200027MN</v>
          </cell>
        </row>
        <row r="2915">
          <cell r="E2915">
            <v>7.2500883211043643E-2</v>
          </cell>
          <cell r="F2915">
            <v>1550000</v>
          </cell>
          <cell r="G2915" t="str">
            <v>200027BREMN</v>
          </cell>
          <cell r="H2915" t="str">
            <v>200027MN</v>
          </cell>
        </row>
        <row r="2916">
          <cell r="E2916">
            <v>0.1102202574125164</v>
          </cell>
          <cell r="F2916">
            <v>1009041.67</v>
          </cell>
          <cell r="G2916" t="str">
            <v>200027BSOMN</v>
          </cell>
          <cell r="H2916" t="str">
            <v>200027MN</v>
          </cell>
        </row>
        <row r="2917">
          <cell r="E2917">
            <v>0.12329531387128038</v>
          </cell>
          <cell r="F2917">
            <v>16154895.83</v>
          </cell>
          <cell r="G2917" t="str">
            <v>200027BCRMN</v>
          </cell>
          <cell r="H2917" t="str">
            <v>200027MN</v>
          </cell>
        </row>
        <row r="2918">
          <cell r="E2918">
            <v>9.6610205845167746E-2</v>
          </cell>
          <cell r="F2918">
            <v>38700000</v>
          </cell>
          <cell r="G2918" t="str">
            <v>200027BCTMN</v>
          </cell>
          <cell r="H2918" t="str">
            <v>200027MN</v>
          </cell>
        </row>
        <row r="2919">
          <cell r="E2919">
            <v>7.383153268206355E-2</v>
          </cell>
          <cell r="F2919">
            <v>4201137.5</v>
          </cell>
          <cell r="G2919" t="str">
            <v>200028BECMN</v>
          </cell>
          <cell r="H2919" t="str">
            <v>200028MN</v>
          </cell>
        </row>
        <row r="2920">
          <cell r="E2920">
            <v>7.2500883211043643E-2</v>
          </cell>
          <cell r="F2920">
            <v>5000000</v>
          </cell>
          <cell r="G2920" t="str">
            <v>200028BMEMN</v>
          </cell>
          <cell r="H2920" t="str">
            <v>200028MN</v>
          </cell>
        </row>
        <row r="2921">
          <cell r="E2921">
            <v>5.1256500895423773E-2</v>
          </cell>
          <cell r="F2921">
            <v>10000000</v>
          </cell>
          <cell r="G2921" t="str">
            <v>200028BNBMN</v>
          </cell>
          <cell r="H2921" t="str">
            <v>200028MN</v>
          </cell>
        </row>
        <row r="2922">
          <cell r="E2922">
            <v>5.126264436345284E-2</v>
          </cell>
          <cell r="F2922">
            <v>5850000</v>
          </cell>
          <cell r="G2922" t="str">
            <v>200028BREMN</v>
          </cell>
          <cell r="H2922" t="str">
            <v>200028MN</v>
          </cell>
        </row>
        <row r="2923">
          <cell r="E2923">
            <v>7.6188961890937865E-2</v>
          </cell>
          <cell r="F2923">
            <v>59097438.590000004</v>
          </cell>
          <cell r="G2923" t="str">
            <v>200028BCTMN</v>
          </cell>
          <cell r="H2923" t="str">
            <v>200028MN</v>
          </cell>
        </row>
        <row r="2924">
          <cell r="E2924">
            <v>9.2966157972867211E-2</v>
          </cell>
          <cell r="F2924">
            <v>6804756.1299999999</v>
          </cell>
          <cell r="G2924" t="str">
            <v>200029BECMN</v>
          </cell>
          <cell r="H2924" t="str">
            <v>200029MN</v>
          </cell>
        </row>
        <row r="2925">
          <cell r="E2925">
            <v>8.9369921283485809E-2</v>
          </cell>
          <cell r="F2925">
            <v>3600000</v>
          </cell>
          <cell r="G2925" t="str">
            <v>200029BMEMN</v>
          </cell>
          <cell r="H2925" t="str">
            <v>200029MN</v>
          </cell>
        </row>
        <row r="2926">
          <cell r="E2926">
            <v>6.8539421761015504E-2</v>
          </cell>
          <cell r="F2926">
            <v>1020000</v>
          </cell>
          <cell r="G2926" t="str">
            <v>200029BREMN</v>
          </cell>
          <cell r="H2926" t="str">
            <v>200029MN</v>
          </cell>
        </row>
        <row r="2927">
          <cell r="E2927">
            <v>7.2500883211043643E-2</v>
          </cell>
          <cell r="F2927">
            <v>1000000</v>
          </cell>
          <cell r="G2927" t="str">
            <v>200029BSCMN</v>
          </cell>
          <cell r="H2927" t="str">
            <v>200029MN</v>
          </cell>
        </row>
        <row r="2928">
          <cell r="E2928">
            <v>0.10570795370741044</v>
          </cell>
          <cell r="F2928">
            <v>6059912.3300000001</v>
          </cell>
          <cell r="G2928" t="str">
            <v>200029BSOMN</v>
          </cell>
          <cell r="H2928" t="str">
            <v>200029MN</v>
          </cell>
        </row>
        <row r="2929">
          <cell r="E2929">
            <v>0.10515557142806077</v>
          </cell>
          <cell r="F2929">
            <v>5000000</v>
          </cell>
          <cell r="G2929" t="str">
            <v>200029BCRMN</v>
          </cell>
          <cell r="H2929" t="str">
            <v>200029MN</v>
          </cell>
        </row>
        <row r="2930">
          <cell r="E2930">
            <v>8.5586585938152618E-2</v>
          </cell>
          <cell r="F2930">
            <v>76306940.299999997</v>
          </cell>
          <cell r="G2930" t="str">
            <v>200029BCTMN</v>
          </cell>
          <cell r="H2930" t="str">
            <v>200029MN</v>
          </cell>
        </row>
        <row r="2931">
          <cell r="E2931">
            <v>8.2469708017695542E-2</v>
          </cell>
          <cell r="F2931">
            <v>3900000</v>
          </cell>
          <cell r="G2931" t="str">
            <v>200030BECMN</v>
          </cell>
          <cell r="H2931" t="str">
            <v>200030MN</v>
          </cell>
        </row>
        <row r="2932">
          <cell r="E2932">
            <v>7.2500883211043643E-2</v>
          </cell>
          <cell r="F2932">
            <v>2000000</v>
          </cell>
          <cell r="G2932" t="str">
            <v>200030BMEMN</v>
          </cell>
          <cell r="H2932" t="str">
            <v>200030MN</v>
          </cell>
        </row>
        <row r="2933">
          <cell r="E2933">
            <v>5.6980064289762343E-2</v>
          </cell>
          <cell r="F2933">
            <v>6700000</v>
          </cell>
          <cell r="G2933" t="str">
            <v>200030BREMN</v>
          </cell>
          <cell r="H2933" t="str">
            <v>200030MN</v>
          </cell>
        </row>
        <row r="2934">
          <cell r="E2934">
            <v>0.10491082414177999</v>
          </cell>
          <cell r="F2934">
            <v>2578185.0099999998</v>
          </cell>
          <cell r="G2934" t="str">
            <v>200030BSOMN</v>
          </cell>
          <cell r="H2934" t="str">
            <v>200030MN</v>
          </cell>
        </row>
        <row r="2935">
          <cell r="E2935">
            <v>8.6623482723761441E-2</v>
          </cell>
          <cell r="F2935">
            <v>36307777.780000001</v>
          </cell>
          <cell r="G2935" t="str">
            <v>200030BCTMN</v>
          </cell>
          <cell r="H2935" t="str">
            <v>200030MN</v>
          </cell>
        </row>
        <row r="2936">
          <cell r="E2936">
            <v>7.6517546938611E-2</v>
          </cell>
          <cell r="F2936">
            <v>22916241.760000002</v>
          </cell>
          <cell r="G2936" t="str">
            <v>200031BECMN</v>
          </cell>
          <cell r="H2936" t="str">
            <v>200031MN</v>
          </cell>
        </row>
        <row r="2937">
          <cell r="E2937">
            <v>7.7875731116997096E-2</v>
          </cell>
          <cell r="F2937">
            <v>5000000</v>
          </cell>
          <cell r="G2937" t="str">
            <v>200031BISMN</v>
          </cell>
          <cell r="H2937" t="str">
            <v>200031MN</v>
          </cell>
        </row>
        <row r="2938">
          <cell r="E2938">
            <v>7.7723369418761207E-2</v>
          </cell>
          <cell r="F2938">
            <v>35009682.289999999</v>
          </cell>
          <cell r="G2938" t="str">
            <v>200031BMEMN</v>
          </cell>
          <cell r="H2938" t="str">
            <v>200031MN</v>
          </cell>
        </row>
        <row r="2939">
          <cell r="E2939">
            <v>0.108809229778025</v>
          </cell>
          <cell r="F2939">
            <v>4210414.2</v>
          </cell>
          <cell r="G2939" t="str">
            <v>200031BSOMN</v>
          </cell>
          <cell r="H2939" t="str">
            <v>200031MN</v>
          </cell>
        </row>
        <row r="2940">
          <cell r="E2940">
            <v>7.1863460707217899E-2</v>
          </cell>
          <cell r="F2940">
            <v>58120235.829999998</v>
          </cell>
          <cell r="G2940" t="str">
            <v>200031BCTMN</v>
          </cell>
          <cell r="H2940" t="str">
            <v>200031MN</v>
          </cell>
        </row>
        <row r="2941">
          <cell r="E2941">
            <v>7.0876776954988494E-2</v>
          </cell>
          <cell r="F2941">
            <v>11500000</v>
          </cell>
          <cell r="G2941" t="str">
            <v>200032BECMN</v>
          </cell>
          <cell r="H2941" t="str">
            <v>200032MN</v>
          </cell>
        </row>
        <row r="2942">
          <cell r="E2942">
            <v>6.7152763007822802E-2</v>
          </cell>
          <cell r="F2942">
            <v>2000000</v>
          </cell>
          <cell r="G2942" t="str">
            <v>200032BMEMN</v>
          </cell>
          <cell r="H2942" t="str">
            <v>200032MN</v>
          </cell>
        </row>
        <row r="2943">
          <cell r="E2943">
            <v>7.7867313753145595E-2</v>
          </cell>
          <cell r="F2943">
            <v>3000000</v>
          </cell>
          <cell r="G2943" t="str">
            <v>200032BNBMN</v>
          </cell>
          <cell r="H2943" t="str">
            <v>200032MN</v>
          </cell>
        </row>
        <row r="2944">
          <cell r="E2944">
            <v>9.9466371095068506E-2</v>
          </cell>
          <cell r="F2944">
            <v>1200000</v>
          </cell>
          <cell r="G2944" t="str">
            <v>200032BSOMN</v>
          </cell>
          <cell r="H2944" t="str">
            <v>200032MN</v>
          </cell>
        </row>
        <row r="2945">
          <cell r="E2945">
            <v>7.9063694061522596E-2</v>
          </cell>
          <cell r="F2945">
            <v>47867897.219999999</v>
          </cell>
          <cell r="G2945" t="str">
            <v>200032BCTMN</v>
          </cell>
          <cell r="H2945" t="str">
            <v>200032MN</v>
          </cell>
        </row>
        <row r="2946">
          <cell r="E2946">
            <v>7.2500883211043643E-2</v>
          </cell>
          <cell r="F2946">
            <v>4700000</v>
          </cell>
          <cell r="G2946" t="str">
            <v>200033BECMN</v>
          </cell>
          <cell r="H2946" t="str">
            <v>200033MN</v>
          </cell>
        </row>
        <row r="2947">
          <cell r="E2947">
            <v>6.0683836416650462E-2</v>
          </cell>
          <cell r="F2947">
            <v>6150000</v>
          </cell>
          <cell r="G2947" t="str">
            <v>200033BREMN</v>
          </cell>
          <cell r="H2947" t="str">
            <v>200033MN</v>
          </cell>
        </row>
        <row r="2948">
          <cell r="E2948">
            <v>0.11037182397471157</v>
          </cell>
          <cell r="F2948">
            <v>1956795.47</v>
          </cell>
          <cell r="G2948" t="str">
            <v>200033BSOMN</v>
          </cell>
          <cell r="H2948" t="str">
            <v>200033MN</v>
          </cell>
        </row>
        <row r="2949">
          <cell r="E2949">
            <v>7.6331937904203825E-2</v>
          </cell>
          <cell r="F2949">
            <v>21000583.329999998</v>
          </cell>
          <cell r="G2949" t="str">
            <v>200033BCRMN</v>
          </cell>
          <cell r="H2949" t="str">
            <v>200033MN</v>
          </cell>
        </row>
        <row r="2950">
          <cell r="E2950">
            <v>7.6582006708727793E-2</v>
          </cell>
          <cell r="F2950">
            <v>84053340.290000007</v>
          </cell>
          <cell r="G2950" t="str">
            <v>200033BCTMN</v>
          </cell>
          <cell r="H2950" t="str">
            <v>200033MN</v>
          </cell>
        </row>
        <row r="2951">
          <cell r="E2951">
            <v>7.4653506236803599E-2</v>
          </cell>
          <cell r="F2951">
            <v>7500000</v>
          </cell>
          <cell r="G2951" t="str">
            <v>200034BECMN</v>
          </cell>
          <cell r="H2951" t="str">
            <v>200034MN</v>
          </cell>
        </row>
        <row r="2952">
          <cell r="E2952">
            <v>5.8739573749886503E-2</v>
          </cell>
          <cell r="F2952">
            <v>3600000</v>
          </cell>
          <cell r="G2952" t="str">
            <v>200034BREMN</v>
          </cell>
          <cell r="H2952" t="str">
            <v>200034MN</v>
          </cell>
        </row>
        <row r="2953">
          <cell r="E2953">
            <v>7.6266869308948701E-2</v>
          </cell>
          <cell r="F2953">
            <v>83801558.450000003</v>
          </cell>
          <cell r="G2953" t="str">
            <v>200034BCTMN</v>
          </cell>
          <cell r="H2953" t="str">
            <v>200034MN</v>
          </cell>
        </row>
        <row r="2954">
          <cell r="E2954">
            <v>5.1267446473456602E-2</v>
          </cell>
          <cell r="F2954">
            <v>1000000</v>
          </cell>
          <cell r="G2954" t="str">
            <v>200035BECMN</v>
          </cell>
          <cell r="H2954" t="str">
            <v>200035MN</v>
          </cell>
        </row>
        <row r="2955">
          <cell r="E2955">
            <v>5.1267446473456602E-2</v>
          </cell>
          <cell r="F2955">
            <v>23000833.329999998</v>
          </cell>
          <cell r="G2955" t="str">
            <v>200035BNBMN</v>
          </cell>
          <cell r="H2955" t="str">
            <v>200035MN</v>
          </cell>
        </row>
        <row r="2956">
          <cell r="E2956">
            <v>4.2114859424944473E-2</v>
          </cell>
          <cell r="F2956">
            <v>4900000</v>
          </cell>
          <cell r="G2956" t="str">
            <v>200035BREMN</v>
          </cell>
          <cell r="H2956" t="str">
            <v>200035MN</v>
          </cell>
        </row>
        <row r="2957">
          <cell r="E2957">
            <v>6.0599463974152265E-2</v>
          </cell>
          <cell r="F2957">
            <v>86721709.809999987</v>
          </cell>
          <cell r="G2957" t="str">
            <v>200035BCTMN</v>
          </cell>
          <cell r="H2957" t="str">
            <v>200035MN</v>
          </cell>
        </row>
        <row r="2958">
          <cell r="E2958">
            <v>8.212814464625727E-2</v>
          </cell>
          <cell r="F2958">
            <v>17500680.560000002</v>
          </cell>
          <cell r="G2958" t="str">
            <v>200036BECMN</v>
          </cell>
          <cell r="H2958" t="str">
            <v>200036MN</v>
          </cell>
        </row>
        <row r="2959">
          <cell r="E2959">
            <v>0.10902360101583364</v>
          </cell>
          <cell r="F2959">
            <v>1350000</v>
          </cell>
          <cell r="G2959" t="str">
            <v>200036BGAMN</v>
          </cell>
          <cell r="H2959" t="str">
            <v>200036MN</v>
          </cell>
        </row>
        <row r="2960">
          <cell r="E2960">
            <v>8.2406766438214735E-2</v>
          </cell>
          <cell r="F2960">
            <v>10100000</v>
          </cell>
          <cell r="G2960" t="str">
            <v>200036BMEMN</v>
          </cell>
          <cell r="H2960" t="str">
            <v>200036MN</v>
          </cell>
        </row>
        <row r="2961">
          <cell r="E2961">
            <v>7.1354827072400401E-2</v>
          </cell>
          <cell r="F2961">
            <v>42000000</v>
          </cell>
          <cell r="G2961" t="str">
            <v>200036BNBMN</v>
          </cell>
          <cell r="H2961" t="str">
            <v>200036MN</v>
          </cell>
        </row>
        <row r="2962">
          <cell r="E2962">
            <v>0.12498857136207034</v>
          </cell>
          <cell r="F2962">
            <v>4186000</v>
          </cell>
          <cell r="G2962" t="str">
            <v>200036BREMN</v>
          </cell>
          <cell r="H2962" t="str">
            <v>200036MN</v>
          </cell>
        </row>
        <row r="2963">
          <cell r="E2963">
            <v>0.11037182397471157</v>
          </cell>
          <cell r="F2963">
            <v>1968210.11</v>
          </cell>
          <cell r="G2963" t="str">
            <v>200036BSOMN</v>
          </cell>
          <cell r="H2963" t="str">
            <v>200036MN</v>
          </cell>
        </row>
        <row r="2964">
          <cell r="E2964">
            <v>6.7153714965548617E-2</v>
          </cell>
          <cell r="F2964">
            <v>23380002.219999999</v>
          </cell>
          <cell r="G2964" t="str">
            <v>200036BCTMN</v>
          </cell>
          <cell r="H2964" t="str">
            <v>200036MN</v>
          </cell>
        </row>
        <row r="2965">
          <cell r="E2965">
            <v>7.145662676952691E-2</v>
          </cell>
          <cell r="F2965">
            <v>25400150</v>
          </cell>
          <cell r="G2965" t="str">
            <v>200037BECMN</v>
          </cell>
          <cell r="H2965" t="str">
            <v>200037MN</v>
          </cell>
        </row>
        <row r="2966">
          <cell r="E2966">
            <v>6.7382284348286386E-2</v>
          </cell>
          <cell r="F2966">
            <v>4500000</v>
          </cell>
          <cell r="G2966" t="str">
            <v>200037BMEMN</v>
          </cell>
          <cell r="H2966" t="str">
            <v>200037MN</v>
          </cell>
        </row>
        <row r="2967">
          <cell r="E2967">
            <v>6.9435425275625337E-2</v>
          </cell>
          <cell r="F2967">
            <v>17500000</v>
          </cell>
          <cell r="G2967" t="str">
            <v>200037BNBMN</v>
          </cell>
          <cell r="H2967" t="str">
            <v>200037MN</v>
          </cell>
        </row>
        <row r="2968">
          <cell r="E2968">
            <v>4.6399384509528616E-2</v>
          </cell>
          <cell r="F2968">
            <v>700000</v>
          </cell>
          <cell r="G2968" t="str">
            <v>200037BREMN</v>
          </cell>
          <cell r="H2968" t="str">
            <v>200037MN</v>
          </cell>
        </row>
        <row r="2969">
          <cell r="E2969">
            <v>5.7878065411617885E-2</v>
          </cell>
          <cell r="F2969">
            <v>6000000</v>
          </cell>
          <cell r="G2969" t="str">
            <v>200037BCRMN</v>
          </cell>
          <cell r="H2969" t="str">
            <v>200037MN</v>
          </cell>
        </row>
        <row r="2970">
          <cell r="E2970">
            <v>6.9055724646859426E-2</v>
          </cell>
          <cell r="F2970">
            <v>53961780.149999999</v>
          </cell>
          <cell r="G2970" t="str">
            <v>200037BCTMN</v>
          </cell>
          <cell r="H2970" t="str">
            <v>200037MN</v>
          </cell>
        </row>
        <row r="2971">
          <cell r="E2971">
            <v>8.6095646466870096E-2</v>
          </cell>
          <cell r="F2971">
            <v>14550000</v>
          </cell>
          <cell r="G2971" t="str">
            <v>200038BECMN</v>
          </cell>
          <cell r="H2971" t="str">
            <v>200038MN</v>
          </cell>
        </row>
        <row r="2972">
          <cell r="E2972">
            <v>6.1880515972206999E-2</v>
          </cell>
          <cell r="F2972">
            <v>800000</v>
          </cell>
          <cell r="G2972" t="str">
            <v>200038BREMN</v>
          </cell>
          <cell r="H2972" t="str">
            <v>200038MN</v>
          </cell>
        </row>
        <row r="2973">
          <cell r="E2973">
            <v>7.5184374543406401E-2</v>
          </cell>
          <cell r="F2973">
            <v>26900000</v>
          </cell>
          <cell r="G2973" t="str">
            <v>200038BSCMN</v>
          </cell>
          <cell r="H2973" t="str">
            <v>200038MN</v>
          </cell>
        </row>
        <row r="2974">
          <cell r="E2974">
            <v>7.3626589577853202E-2</v>
          </cell>
          <cell r="F2974">
            <v>25461258.329999998</v>
          </cell>
          <cell r="G2974" t="str">
            <v>200038BCTMN</v>
          </cell>
          <cell r="H2974" t="str">
            <v>200038MN</v>
          </cell>
        </row>
        <row r="2975">
          <cell r="E2975">
            <v>6.7152763007822802E-2</v>
          </cell>
          <cell r="F2975">
            <v>6850505.5600000005</v>
          </cell>
          <cell r="G2975" t="str">
            <v>200039BECMN</v>
          </cell>
          <cell r="H2975" t="str">
            <v>200039MN</v>
          </cell>
        </row>
        <row r="2976">
          <cell r="E2976">
            <v>8.3258196171865764E-2</v>
          </cell>
          <cell r="F2976">
            <v>12000000</v>
          </cell>
          <cell r="G2976" t="str">
            <v>200039BMEMN</v>
          </cell>
          <cell r="H2976" t="str">
            <v>200039MN</v>
          </cell>
        </row>
        <row r="2977">
          <cell r="E2977">
            <v>7.2493587109080382E-2</v>
          </cell>
          <cell r="F2977">
            <v>10000000</v>
          </cell>
          <cell r="G2977" t="str">
            <v>200039BNBMN</v>
          </cell>
          <cell r="H2977" t="str">
            <v>200039MN</v>
          </cell>
        </row>
        <row r="2978">
          <cell r="E2978">
            <v>6.7152763007822802E-2</v>
          </cell>
          <cell r="F2978">
            <v>200000</v>
          </cell>
          <cell r="G2978" t="str">
            <v>200039BREMN</v>
          </cell>
          <cell r="H2978" t="str">
            <v>200039MN</v>
          </cell>
        </row>
        <row r="2979">
          <cell r="E2979">
            <v>0.11035495617635993</v>
          </cell>
          <cell r="F2979">
            <v>1979691.34</v>
          </cell>
          <cell r="G2979" t="str">
            <v>200039BSOMN</v>
          </cell>
          <cell r="H2979" t="str">
            <v>200039MN</v>
          </cell>
        </row>
        <row r="2980">
          <cell r="E2980">
            <v>6.9159394124606421E-2</v>
          </cell>
          <cell r="F2980">
            <v>8000000</v>
          </cell>
          <cell r="G2980" t="str">
            <v>200039BCRMN</v>
          </cell>
          <cell r="H2980" t="str">
            <v>200039MN</v>
          </cell>
        </row>
        <row r="2981">
          <cell r="E2981">
            <v>6.6437740055907163E-2</v>
          </cell>
          <cell r="F2981">
            <v>44993812.890000008</v>
          </cell>
          <cell r="G2981" t="str">
            <v>200039BCTMN</v>
          </cell>
          <cell r="H2981" t="str">
            <v>200039MN</v>
          </cell>
        </row>
        <row r="2982">
          <cell r="E2982">
            <v>7.3637271455021247E-2</v>
          </cell>
          <cell r="F2982">
            <v>14901083.34</v>
          </cell>
          <cell r="G2982" t="str">
            <v>200040BECMN</v>
          </cell>
          <cell r="H2982" t="str">
            <v>200040MN</v>
          </cell>
        </row>
        <row r="2983">
          <cell r="E2983">
            <v>7.2932119160880368E-2</v>
          </cell>
          <cell r="F2983">
            <v>14879388.890000001</v>
          </cell>
          <cell r="G2983" t="str">
            <v>200040BMEMN</v>
          </cell>
          <cell r="H2983" t="str">
            <v>200040MN</v>
          </cell>
        </row>
        <row r="2984">
          <cell r="E2984">
            <v>8.1012277088297058E-2</v>
          </cell>
          <cell r="F2984">
            <v>9500000</v>
          </cell>
          <cell r="G2984" t="str">
            <v>200040BNBMN</v>
          </cell>
          <cell r="H2984" t="str">
            <v>200040MN</v>
          </cell>
        </row>
        <row r="2985">
          <cell r="E2985">
            <v>6.7140244885345979E-2</v>
          </cell>
          <cell r="F2985">
            <v>350000</v>
          </cell>
          <cell r="G2985" t="str">
            <v>200040BREMN</v>
          </cell>
          <cell r="H2985" t="str">
            <v>200040MN</v>
          </cell>
        </row>
        <row r="2986">
          <cell r="E2986">
            <v>6.7140244885345979E-2</v>
          </cell>
          <cell r="F2986">
            <v>3500812.5</v>
          </cell>
          <cell r="G2986" t="str">
            <v>200040BCRMN</v>
          </cell>
          <cell r="H2986" t="str">
            <v>200040MN</v>
          </cell>
        </row>
        <row r="2987">
          <cell r="E2987">
            <v>6.9560864330391756E-2</v>
          </cell>
          <cell r="F2987">
            <v>31000000</v>
          </cell>
          <cell r="G2987" t="str">
            <v>200040BCTMN</v>
          </cell>
          <cell r="H2987" t="str">
            <v>200040MN</v>
          </cell>
        </row>
        <row r="2988">
          <cell r="E2988">
            <v>7.1514433053919454E-2</v>
          </cell>
          <cell r="F2988">
            <v>9800000</v>
          </cell>
          <cell r="G2988" t="str">
            <v>200041BECMN</v>
          </cell>
          <cell r="H2988" t="str">
            <v>200041MN</v>
          </cell>
        </row>
        <row r="2989">
          <cell r="E2989">
            <v>7.2500883211043643E-2</v>
          </cell>
          <cell r="F2989">
            <v>1000000</v>
          </cell>
          <cell r="G2989" t="str">
            <v>200041BMEMN</v>
          </cell>
          <cell r="H2989" t="str">
            <v>200041MN</v>
          </cell>
        </row>
        <row r="2990">
          <cell r="E2990">
            <v>7.1944977688887676E-2</v>
          </cell>
          <cell r="F2990">
            <v>19000000</v>
          </cell>
          <cell r="G2990" t="str">
            <v>200041BNBMN</v>
          </cell>
          <cell r="H2990" t="str">
            <v>200041MN</v>
          </cell>
        </row>
        <row r="2991">
          <cell r="E2991">
            <v>6.1831237965725316E-2</v>
          </cell>
          <cell r="F2991">
            <v>200000</v>
          </cell>
          <cell r="G2991" t="str">
            <v>200041BREMN</v>
          </cell>
          <cell r="H2991" t="str">
            <v>200041MN</v>
          </cell>
        </row>
        <row r="2992">
          <cell r="E2992">
            <v>7.0462780515303886E-2</v>
          </cell>
          <cell r="F2992">
            <v>18609973.670000002</v>
          </cell>
          <cell r="G2992" t="str">
            <v>200041BCTMN</v>
          </cell>
          <cell r="H2992" t="str">
            <v>200041MN</v>
          </cell>
        </row>
        <row r="2993">
          <cell r="E2993">
            <v>7.3975296310755501E-2</v>
          </cell>
          <cell r="F2993">
            <v>7300000</v>
          </cell>
          <cell r="G2993" t="str">
            <v>200042BECMN</v>
          </cell>
          <cell r="H2993" t="str">
            <v>200042MN</v>
          </cell>
        </row>
        <row r="2994">
          <cell r="E2994">
            <v>8.3277439925637742E-2</v>
          </cell>
          <cell r="F2994">
            <v>1000000</v>
          </cell>
          <cell r="G2994" t="str">
            <v>200042BGAMN</v>
          </cell>
          <cell r="H2994" t="str">
            <v>200042MN</v>
          </cell>
        </row>
        <row r="2995">
          <cell r="E2995">
            <v>7.7875731116997082E-2</v>
          </cell>
          <cell r="F2995">
            <v>2000000</v>
          </cell>
          <cell r="G2995" t="str">
            <v>200042BMEMN</v>
          </cell>
          <cell r="H2995" t="str">
            <v>200042MN</v>
          </cell>
        </row>
        <row r="2996">
          <cell r="E2996">
            <v>8.2971750495296051E-2</v>
          </cell>
          <cell r="F2996">
            <v>13500902.780000001</v>
          </cell>
          <cell r="G2996" t="str">
            <v>200042BNBMN</v>
          </cell>
          <cell r="H2996" t="str">
            <v>200042MN</v>
          </cell>
        </row>
        <row r="2997">
          <cell r="E2997">
            <v>7.1686102485918057E-2</v>
          </cell>
          <cell r="F2997">
            <v>5300000</v>
          </cell>
          <cell r="G2997" t="str">
            <v>200042BREMN</v>
          </cell>
          <cell r="H2997" t="str">
            <v>200042MN</v>
          </cell>
        </row>
        <row r="2998">
          <cell r="E2998">
            <v>0.11040557992339495</v>
          </cell>
          <cell r="F2998">
            <v>1991816.95</v>
          </cell>
          <cell r="G2998" t="str">
            <v>200042BSOMN</v>
          </cell>
          <cell r="H2998" t="str">
            <v>200042MN</v>
          </cell>
        </row>
        <row r="2999">
          <cell r="E2999">
            <v>7.7875731116997082E-2</v>
          </cell>
          <cell r="F2999">
            <v>2000000</v>
          </cell>
          <cell r="G2999" t="str">
            <v>200042BCRMN</v>
          </cell>
          <cell r="H2999" t="str">
            <v>200042MN</v>
          </cell>
        </row>
        <row r="3000">
          <cell r="E3000">
            <v>7.2041368182463594E-2</v>
          </cell>
          <cell r="F3000">
            <v>9000000</v>
          </cell>
          <cell r="G3000" t="str">
            <v>200042BCTMN</v>
          </cell>
          <cell r="H3000" t="str">
            <v>200042MN</v>
          </cell>
        </row>
        <row r="3001">
          <cell r="E3001">
            <v>6.9884415896181468E-2</v>
          </cell>
          <cell r="F3001">
            <v>12901490.279999999</v>
          </cell>
          <cell r="G3001" t="str">
            <v>200043BECMN</v>
          </cell>
          <cell r="H3001" t="str">
            <v>200043MN</v>
          </cell>
        </row>
        <row r="3002">
          <cell r="E3002">
            <v>6.1820624423723373E-2</v>
          </cell>
          <cell r="F3002">
            <v>5000000</v>
          </cell>
          <cell r="G3002" t="str">
            <v>200043BNBMN</v>
          </cell>
          <cell r="H3002" t="str">
            <v>200043MN</v>
          </cell>
        </row>
        <row r="3003">
          <cell r="E3003">
            <v>5.141236852229121E-2</v>
          </cell>
          <cell r="F3003">
            <v>5440350</v>
          </cell>
          <cell r="G3003" t="str">
            <v>200043BREMN</v>
          </cell>
          <cell r="H3003" t="str">
            <v>200043MN</v>
          </cell>
        </row>
        <row r="3004">
          <cell r="E3004">
            <v>6.981059003089006E-2</v>
          </cell>
          <cell r="F3004">
            <v>14002041.67</v>
          </cell>
          <cell r="G3004" t="str">
            <v>200043BCTMN</v>
          </cell>
          <cell r="H3004" t="str">
            <v>200043MN</v>
          </cell>
        </row>
        <row r="3005">
          <cell r="E3005">
            <v>6.1761812900639812E-2</v>
          </cell>
          <cell r="F3005">
            <v>14900000</v>
          </cell>
          <cell r="G3005" t="str">
            <v>200044BECMN</v>
          </cell>
          <cell r="H3005" t="str">
            <v>200044MN</v>
          </cell>
        </row>
        <row r="3006">
          <cell r="E3006">
            <v>6.7152763007822802E-2</v>
          </cell>
          <cell r="F3006">
            <v>4500000</v>
          </cell>
          <cell r="G3006" t="str">
            <v>200044BMEMN</v>
          </cell>
          <cell r="H3006" t="str">
            <v>200044MN</v>
          </cell>
        </row>
        <row r="3007">
          <cell r="E3007">
            <v>5.6813644824409371E-2</v>
          </cell>
          <cell r="F3007">
            <v>5840700</v>
          </cell>
          <cell r="G3007" t="str">
            <v>200044BREMN</v>
          </cell>
          <cell r="H3007" t="str">
            <v>200044MN</v>
          </cell>
        </row>
        <row r="3008">
          <cell r="E3008">
            <v>7.2493587109080382E-2</v>
          </cell>
          <cell r="F3008">
            <v>3500000</v>
          </cell>
          <cell r="G3008" t="str">
            <v>200044BSCMN</v>
          </cell>
          <cell r="H3008" t="str">
            <v>200044MN</v>
          </cell>
        </row>
        <row r="3009">
          <cell r="E3009">
            <v>6.3602220919088223E-2</v>
          </cell>
          <cell r="F3009">
            <v>2400000</v>
          </cell>
          <cell r="G3009" t="str">
            <v>200044BSOMN</v>
          </cell>
          <cell r="H3009" t="str">
            <v>200044MN</v>
          </cell>
        </row>
        <row r="3010">
          <cell r="E3010">
            <v>6.7152763007822802E-2</v>
          </cell>
          <cell r="F3010">
            <v>3000000</v>
          </cell>
          <cell r="G3010" t="str">
            <v>200044BCRMN</v>
          </cell>
          <cell r="H3010" t="str">
            <v>200044MN</v>
          </cell>
        </row>
        <row r="3011">
          <cell r="E3011">
            <v>6.2583562304369192E-2</v>
          </cell>
          <cell r="F3011">
            <v>27502724.07</v>
          </cell>
          <cell r="G3011" t="str">
            <v>200044BCTMN</v>
          </cell>
          <cell r="H3011" t="str">
            <v>200044MN</v>
          </cell>
        </row>
        <row r="3012">
          <cell r="E3012">
            <v>8.3258193237176092E-2</v>
          </cell>
          <cell r="F3012">
            <v>5500000</v>
          </cell>
          <cell r="G3012" t="str">
            <v>200045BECMN</v>
          </cell>
          <cell r="H3012" t="str">
            <v>200045MN</v>
          </cell>
        </row>
        <row r="3013">
          <cell r="E3013">
            <v>8.3258193237176092E-2</v>
          </cell>
          <cell r="F3013">
            <v>250000</v>
          </cell>
          <cell r="G3013" t="str">
            <v>200045BGAMN</v>
          </cell>
          <cell r="H3013" t="str">
            <v>200045MN</v>
          </cell>
        </row>
        <row r="3014">
          <cell r="E3014">
            <v>8.4044308665961936E-2</v>
          </cell>
          <cell r="F3014">
            <v>35501180.579999998</v>
          </cell>
          <cell r="G3014" t="str">
            <v>200045BMEMN</v>
          </cell>
          <cell r="H3014" t="str">
            <v>200045MN</v>
          </cell>
        </row>
        <row r="3015">
          <cell r="E3015">
            <v>8.7356080223269322E-2</v>
          </cell>
          <cell r="F3015">
            <v>16000000</v>
          </cell>
          <cell r="G3015" t="str">
            <v>200045BNBMN</v>
          </cell>
          <cell r="H3015" t="str">
            <v>200045MN</v>
          </cell>
        </row>
        <row r="3016">
          <cell r="E3016">
            <v>7.1358329684310468E-2</v>
          </cell>
          <cell r="F3016">
            <v>1260295</v>
          </cell>
          <cell r="G3016" t="str">
            <v>200045BREMN</v>
          </cell>
          <cell r="H3016" t="str">
            <v>200045MN</v>
          </cell>
        </row>
        <row r="3017">
          <cell r="E3017">
            <v>7.2457135685902729E-2</v>
          </cell>
          <cell r="F3017">
            <v>400544.44</v>
          </cell>
          <cell r="G3017" t="str">
            <v>200045BSOMN</v>
          </cell>
          <cell r="H3017" t="str">
            <v>200045MN</v>
          </cell>
        </row>
        <row r="3018">
          <cell r="E3018">
            <v>7.8267448579798699E-2</v>
          </cell>
          <cell r="F3018">
            <v>12000000</v>
          </cell>
          <cell r="G3018" t="str">
            <v>200045BCTMN</v>
          </cell>
          <cell r="H3018" t="str">
            <v>200045MN</v>
          </cell>
        </row>
        <row r="3019">
          <cell r="E3019">
            <v>6.1857657496367402E-2</v>
          </cell>
          <cell r="F3019">
            <v>7500000</v>
          </cell>
          <cell r="G3019" t="str">
            <v>200046BECMN</v>
          </cell>
          <cell r="H3019" t="str">
            <v>200046MN</v>
          </cell>
        </row>
        <row r="3020">
          <cell r="E3020">
            <v>5.2982605809315658E-2</v>
          </cell>
          <cell r="F3020">
            <v>17000000</v>
          </cell>
          <cell r="G3020" t="str">
            <v>200046BISMN</v>
          </cell>
          <cell r="H3020" t="str">
            <v>200046MN</v>
          </cell>
        </row>
        <row r="3021">
          <cell r="E3021">
            <v>4.7994943353426335E-2</v>
          </cell>
          <cell r="F3021">
            <v>12000000</v>
          </cell>
          <cell r="G3021" t="str">
            <v>200046BNBMN</v>
          </cell>
          <cell r="H3021" t="str">
            <v>200046MN</v>
          </cell>
        </row>
        <row r="3022">
          <cell r="E3022">
            <v>5.4016348938873388E-2</v>
          </cell>
          <cell r="F3022">
            <v>1150000</v>
          </cell>
          <cell r="G3022" t="str">
            <v>200046BREMN</v>
          </cell>
          <cell r="H3022" t="str">
            <v>200046MN</v>
          </cell>
        </row>
        <row r="3023">
          <cell r="E3023">
            <v>7.2500883211043643E-2</v>
          </cell>
          <cell r="F3023">
            <v>1000000</v>
          </cell>
          <cell r="G3023" t="str">
            <v>200046BUNMN</v>
          </cell>
          <cell r="H3023" t="str">
            <v>200046MN</v>
          </cell>
        </row>
        <row r="3024">
          <cell r="E3024">
            <v>7.1550770829741581E-2</v>
          </cell>
          <cell r="F3024">
            <v>20000000</v>
          </cell>
          <cell r="G3024" t="str">
            <v>200046BCTMN</v>
          </cell>
          <cell r="H3024" t="str">
            <v>200046MN</v>
          </cell>
        </row>
        <row r="3025">
          <cell r="E3025">
            <v>6.1831237965725316E-2</v>
          </cell>
          <cell r="F3025">
            <v>2400000</v>
          </cell>
          <cell r="G3025" t="str">
            <v>200047BNBMN</v>
          </cell>
          <cell r="H3025" t="str">
            <v>200047MN</v>
          </cell>
        </row>
        <row r="3026">
          <cell r="E3026">
            <v>6.8493871602556294E-2</v>
          </cell>
          <cell r="F3026">
            <v>500000</v>
          </cell>
          <cell r="G3026" t="str">
            <v>200047BREMN</v>
          </cell>
          <cell r="H3026" t="str">
            <v>200047MN</v>
          </cell>
        </row>
        <row r="3027">
          <cell r="E3027">
            <v>8.3277439925637742E-2</v>
          </cell>
          <cell r="F3027">
            <v>900000</v>
          </cell>
          <cell r="G3027" t="str">
            <v>200047BSOMN</v>
          </cell>
          <cell r="H3027" t="str">
            <v>200047MN</v>
          </cell>
        </row>
        <row r="3028">
          <cell r="E3028">
            <v>7.3048074942262203E-2</v>
          </cell>
          <cell r="F3028">
            <v>23550541.670000002</v>
          </cell>
          <cell r="G3028" t="str">
            <v>200047BCTMN</v>
          </cell>
          <cell r="H3028" t="str">
            <v>200047MN</v>
          </cell>
        </row>
        <row r="3029">
          <cell r="E3029">
            <v>7.1594181079816036E-2</v>
          </cell>
          <cell r="F3029">
            <v>6000000</v>
          </cell>
          <cell r="G3029" t="str">
            <v>200048BMEMN</v>
          </cell>
          <cell r="H3029" t="str">
            <v>200048MN</v>
          </cell>
        </row>
        <row r="3030">
          <cell r="E3030">
            <v>0.11624056702128559</v>
          </cell>
          <cell r="F3030">
            <v>6401955.5600000005</v>
          </cell>
          <cell r="G3030" t="str">
            <v>200048BSOMN</v>
          </cell>
          <cell r="H3030" t="str">
            <v>200048MN</v>
          </cell>
        </row>
        <row r="3031">
          <cell r="E3031">
            <v>8.59884089745373E-2</v>
          </cell>
          <cell r="F3031">
            <v>5000000</v>
          </cell>
          <cell r="G3031" t="str">
            <v>200048BCRMN</v>
          </cell>
          <cell r="H3031" t="str">
            <v>200048MN</v>
          </cell>
        </row>
        <row r="3032">
          <cell r="E3032">
            <v>6.9314906644554058E-2</v>
          </cell>
          <cell r="F3032">
            <v>31953346</v>
          </cell>
          <cell r="G3032" t="str">
            <v>200048BCTMN</v>
          </cell>
          <cell r="H3032" t="str">
            <v>200048MN</v>
          </cell>
        </row>
        <row r="3033">
          <cell r="E3033">
            <v>7.161478415135332E-2</v>
          </cell>
          <cell r="F3033">
            <v>7500000</v>
          </cell>
          <cell r="G3033" t="str">
            <v>200049BGAMN</v>
          </cell>
          <cell r="H3033" t="str">
            <v>200049MN</v>
          </cell>
        </row>
        <row r="3034">
          <cell r="E3034">
            <v>7.7875731116997082E-2</v>
          </cell>
          <cell r="F3034">
            <v>1000000</v>
          </cell>
          <cell r="G3034" t="str">
            <v>200049BISMN</v>
          </cell>
          <cell r="H3034" t="str">
            <v>200049MN</v>
          </cell>
        </row>
        <row r="3035">
          <cell r="E3035">
            <v>8.728704531150204E-2</v>
          </cell>
          <cell r="F3035">
            <v>42000000</v>
          </cell>
          <cell r="G3035" t="str">
            <v>200049BNBMN</v>
          </cell>
          <cell r="H3035" t="str">
            <v>200049MN</v>
          </cell>
        </row>
        <row r="3036">
          <cell r="E3036">
            <v>0.11616565546292157</v>
          </cell>
          <cell r="F3036">
            <v>3203912.31</v>
          </cell>
          <cell r="G3036" t="str">
            <v>200049BSOMN</v>
          </cell>
          <cell r="H3036" t="str">
            <v>200049MN</v>
          </cell>
        </row>
        <row r="3037">
          <cell r="E3037">
            <v>8.1381038857148189E-2</v>
          </cell>
          <cell r="F3037">
            <v>28953373.32</v>
          </cell>
          <cell r="G3037" t="str">
            <v>200049BCTMN</v>
          </cell>
          <cell r="H3037" t="str">
            <v>200049MN</v>
          </cell>
        </row>
        <row r="3038">
          <cell r="E3038">
            <v>5.6536176198838779E-2</v>
          </cell>
          <cell r="F3038">
            <v>1200000</v>
          </cell>
          <cell r="G3038" t="str">
            <v>200050BISMN</v>
          </cell>
          <cell r="H3038" t="str">
            <v>200050MN</v>
          </cell>
        </row>
        <row r="3039">
          <cell r="E3039">
            <v>7.586493214873935E-2</v>
          </cell>
          <cell r="F3039">
            <v>44000000</v>
          </cell>
          <cell r="G3039" t="str">
            <v>200050BNBMN</v>
          </cell>
          <cell r="H3039" t="str">
            <v>200050MN</v>
          </cell>
        </row>
        <row r="3040">
          <cell r="E3040">
            <v>9.4100503202471542E-2</v>
          </cell>
          <cell r="F3040">
            <v>4500000</v>
          </cell>
          <cell r="G3040" t="str">
            <v>200050BSOMN</v>
          </cell>
          <cell r="H3040" t="str">
            <v>200050MN</v>
          </cell>
        </row>
        <row r="3041">
          <cell r="E3041">
            <v>8.3445537919050849E-2</v>
          </cell>
          <cell r="F3041">
            <v>39459325.480000004</v>
          </cell>
          <cell r="G3041" t="str">
            <v>200050BCTMN</v>
          </cell>
          <cell r="H3041" t="str">
            <v>200050MN</v>
          </cell>
        </row>
        <row r="3042">
          <cell r="E3042">
            <v>7.2479000725015785E-2</v>
          </cell>
          <cell r="F3042">
            <v>10000000</v>
          </cell>
          <cell r="G3042" t="str">
            <v>200051BGAMN</v>
          </cell>
          <cell r="H3042" t="str">
            <v>200051MN</v>
          </cell>
        </row>
        <row r="3043">
          <cell r="E3043">
            <v>6.8645631114555059E-2</v>
          </cell>
          <cell r="F3043">
            <v>22001833.419999998</v>
          </cell>
          <cell r="G3043" t="str">
            <v>200051BISMN</v>
          </cell>
          <cell r="H3043" t="str">
            <v>200051MN</v>
          </cell>
        </row>
        <row r="3044">
          <cell r="E3044">
            <v>7.2497831334134802E-2</v>
          </cell>
          <cell r="F3044">
            <v>6450583.3300000001</v>
          </cell>
          <cell r="G3044" t="str">
            <v>200051BSOMN</v>
          </cell>
          <cell r="H3044" t="str">
            <v>200051MN</v>
          </cell>
        </row>
        <row r="3045">
          <cell r="E3045">
            <v>7.2500883211043643E-2</v>
          </cell>
          <cell r="F3045">
            <v>3000000</v>
          </cell>
          <cell r="G3045" t="str">
            <v>200051BCRMN</v>
          </cell>
          <cell r="H3045" t="str">
            <v>200051MN</v>
          </cell>
        </row>
        <row r="3046">
          <cell r="E3046">
            <v>7.2228399484680045E-2</v>
          </cell>
          <cell r="F3046">
            <v>73054269.639999986</v>
          </cell>
          <cell r="G3046" t="str">
            <v>200051BCTMN</v>
          </cell>
          <cell r="H3046" t="str">
            <v>200051MN</v>
          </cell>
        </row>
        <row r="3047">
          <cell r="E3047">
            <v>7.2468066268207704E-2</v>
          </cell>
          <cell r="F3047">
            <v>10000000</v>
          </cell>
          <cell r="G3047" t="str">
            <v>200052BGAMN</v>
          </cell>
          <cell r="H3047" t="str">
            <v>200052MN</v>
          </cell>
        </row>
        <row r="3048">
          <cell r="E3048">
            <v>7.7869279857571902E-2</v>
          </cell>
          <cell r="F3048">
            <v>23500000</v>
          </cell>
          <cell r="G3048" t="str">
            <v>200052BNBMN</v>
          </cell>
          <cell r="H3048" t="str">
            <v>200052MN</v>
          </cell>
        </row>
        <row r="3049">
          <cell r="E3049">
            <v>7.4549134850298501E-2</v>
          </cell>
          <cell r="F3049">
            <v>10455592.800000001</v>
          </cell>
          <cell r="G3049" t="str">
            <v>200052BSOMN</v>
          </cell>
          <cell r="H3049" t="str">
            <v>200052MN</v>
          </cell>
        </row>
        <row r="3050">
          <cell r="E3050">
            <v>7.6344057805654897E-2</v>
          </cell>
          <cell r="F3050">
            <v>61548977.509999998</v>
          </cell>
          <cell r="G3050" t="str">
            <v>200052BCTMN</v>
          </cell>
          <cell r="H3050" t="str">
            <v>200052MN</v>
          </cell>
        </row>
        <row r="3051">
          <cell r="E3051">
            <v>7.7766492464931294E-2</v>
          </cell>
          <cell r="F3051">
            <v>5000000</v>
          </cell>
          <cell r="G3051" t="str">
            <v>200053BSOMN</v>
          </cell>
          <cell r="H3051" t="str">
            <v>200053MN</v>
          </cell>
        </row>
        <row r="3052">
          <cell r="E3052">
            <v>7.5371634834996495E-2</v>
          </cell>
          <cell r="F3052">
            <v>5000000</v>
          </cell>
          <cell r="G3052" t="str">
            <v>200053BCTMN</v>
          </cell>
          <cell r="H3052" t="str">
            <v>200053MN</v>
          </cell>
        </row>
        <row r="3053">
          <cell r="E3053">
            <v>6.3720353500957602E-2</v>
          </cell>
          <cell r="F3053">
            <v>42001333.329999998</v>
          </cell>
          <cell r="G3053" t="str">
            <v>200153BNBMN</v>
          </cell>
          <cell r="H3053" t="str">
            <v>200153MN</v>
          </cell>
        </row>
        <row r="3054">
          <cell r="E3054">
            <v>9.2318270446352504E-2</v>
          </cell>
          <cell r="F3054">
            <v>5851225.8300000001</v>
          </cell>
          <cell r="G3054" t="str">
            <v>200153BSOMN</v>
          </cell>
          <cell r="H3054" t="str">
            <v>200153MN</v>
          </cell>
        </row>
        <row r="3055">
          <cell r="E3055">
            <v>7.1919436642206694E-2</v>
          </cell>
          <cell r="F3055">
            <v>38035258.390000001</v>
          </cell>
          <cell r="G3055" t="str">
            <v>200153BCTMN</v>
          </cell>
          <cell r="H3055" t="str">
            <v>200153MN</v>
          </cell>
        </row>
        <row r="3056">
          <cell r="E3056">
            <v>6.3733627902928705E-2</v>
          </cell>
          <cell r="F3056">
            <v>39200000</v>
          </cell>
          <cell r="G3056" t="str">
            <v>20011BNBMN</v>
          </cell>
          <cell r="H3056" t="str">
            <v>20011MN</v>
          </cell>
        </row>
        <row r="3057">
          <cell r="E3057">
            <v>7.8173896119276803E-2</v>
          </cell>
          <cell r="F3057">
            <v>2029128.47</v>
          </cell>
          <cell r="G3057" t="str">
            <v>20011BSOMN</v>
          </cell>
          <cell r="H3057" t="str">
            <v>20011MN</v>
          </cell>
        </row>
        <row r="3058">
          <cell r="E3058">
            <v>6.06796273883577E-2</v>
          </cell>
          <cell r="F3058">
            <v>35561740.859999999</v>
          </cell>
          <cell r="G3058" t="str">
            <v>20011BCTMN</v>
          </cell>
          <cell r="H3058" t="str">
            <v>20011MN</v>
          </cell>
        </row>
        <row r="3059">
          <cell r="E3059">
            <v>6.4613996565931642E-2</v>
          </cell>
          <cell r="F3059">
            <v>36300000</v>
          </cell>
          <cell r="G3059" t="str">
            <v>20012BNBMN</v>
          </cell>
          <cell r="H3059" t="str">
            <v>20012MN</v>
          </cell>
        </row>
        <row r="3060">
          <cell r="E3060">
            <v>7.9674367440100202E-2</v>
          </cell>
          <cell r="F3060">
            <v>3801666.67</v>
          </cell>
          <cell r="G3060" t="str">
            <v>20012BSOMN</v>
          </cell>
          <cell r="H3060" t="str">
            <v>20012MN</v>
          </cell>
        </row>
        <row r="3061">
          <cell r="E3061">
            <v>5.7625493553314554E-2</v>
          </cell>
          <cell r="F3061">
            <v>80634474.650000006</v>
          </cell>
          <cell r="G3061" t="str">
            <v>20012BCTMN</v>
          </cell>
          <cell r="H3061" t="str">
            <v>20012MN</v>
          </cell>
        </row>
        <row r="3062">
          <cell r="E3062">
            <v>6.9823490445842101E-2</v>
          </cell>
          <cell r="F3062">
            <v>1000000</v>
          </cell>
          <cell r="G3062" t="str">
            <v>20013BECMN</v>
          </cell>
          <cell r="H3062" t="str">
            <v>20013MN</v>
          </cell>
        </row>
        <row r="3063">
          <cell r="E3063">
            <v>6.1831237965725303E-2</v>
          </cell>
          <cell r="F3063">
            <v>5000000</v>
          </cell>
          <cell r="G3063" t="str">
            <v>20013BGAMN</v>
          </cell>
          <cell r="H3063" t="str">
            <v>20013MN</v>
          </cell>
        </row>
        <row r="3064">
          <cell r="E3064">
            <v>6.1831237965725303E-2</v>
          </cell>
          <cell r="F3064">
            <v>3500000</v>
          </cell>
          <cell r="G3064" t="str">
            <v>20013BISMN</v>
          </cell>
          <cell r="H3064" t="str">
            <v>20013MN</v>
          </cell>
        </row>
        <row r="3065">
          <cell r="E3065">
            <v>6.1831237965725303E-2</v>
          </cell>
          <cell r="F3065">
            <v>1000000</v>
          </cell>
          <cell r="G3065" t="str">
            <v>20013BMEMN</v>
          </cell>
          <cell r="H3065" t="str">
            <v>20013MN</v>
          </cell>
        </row>
        <row r="3066">
          <cell r="E3066">
            <v>7.9745040015804999E-2</v>
          </cell>
          <cell r="F3066">
            <v>12400000</v>
          </cell>
          <cell r="G3066" t="str">
            <v>20013BNBMN</v>
          </cell>
          <cell r="H3066" t="str">
            <v>20013MN</v>
          </cell>
        </row>
        <row r="3067">
          <cell r="E3067">
            <v>6.7115227143972597E-2</v>
          </cell>
          <cell r="F3067">
            <v>5000000</v>
          </cell>
          <cell r="G3067" t="str">
            <v>20013BSOMN</v>
          </cell>
          <cell r="H3067" t="str">
            <v>20013MN</v>
          </cell>
        </row>
        <row r="3068">
          <cell r="E3068">
            <v>7.1386987302078805E-2</v>
          </cell>
          <cell r="F3068">
            <v>99728916.090000004</v>
          </cell>
          <cell r="G3068" t="str">
            <v>20013BCTMN</v>
          </cell>
          <cell r="H3068" t="str">
            <v>20013MN</v>
          </cell>
        </row>
        <row r="3069">
          <cell r="E3069">
            <v>6.1831237965725303E-2</v>
          </cell>
          <cell r="F3069">
            <v>4000000</v>
          </cell>
          <cell r="G3069" t="str">
            <v>20014BGAMN</v>
          </cell>
          <cell r="H3069" t="str">
            <v>20014MN</v>
          </cell>
        </row>
        <row r="3070">
          <cell r="E3070">
            <v>6.6846694610280602E-2</v>
          </cell>
          <cell r="F3070">
            <v>33000000</v>
          </cell>
          <cell r="G3070" t="str">
            <v>20014BNBMN</v>
          </cell>
          <cell r="H3070" t="str">
            <v>20014MN</v>
          </cell>
        </row>
        <row r="3071">
          <cell r="E3071">
            <v>6.7140766912666502E-2</v>
          </cell>
          <cell r="F3071">
            <v>13202455.560000001</v>
          </cell>
          <cell r="G3071" t="str">
            <v>20014BSOMN</v>
          </cell>
          <cell r="H3071" t="str">
            <v>20014MN</v>
          </cell>
        </row>
        <row r="3072">
          <cell r="E3072">
            <v>6.8807536417308302E-2</v>
          </cell>
          <cell r="F3072">
            <v>90523679.129999995</v>
          </cell>
          <cell r="G3072" t="str">
            <v>20014BCTMN</v>
          </cell>
          <cell r="H3072" t="str">
            <v>20014MN</v>
          </cell>
        </row>
        <row r="3073">
          <cell r="E3073">
            <v>6.0134230611623603E-2</v>
          </cell>
          <cell r="F3073">
            <v>5000000</v>
          </cell>
          <cell r="G3073" t="str">
            <v>20015BISMN</v>
          </cell>
          <cell r="H3073" t="str">
            <v>20015MN</v>
          </cell>
        </row>
        <row r="3074">
          <cell r="E3074">
            <v>6.0094299626447897E-2</v>
          </cell>
          <cell r="F3074">
            <v>70000000</v>
          </cell>
          <cell r="G3074" t="str">
            <v>20015BNBMN</v>
          </cell>
          <cell r="H3074" t="str">
            <v>20015MN</v>
          </cell>
        </row>
        <row r="3075">
          <cell r="E3075">
            <v>6.6039034306223404E-2</v>
          </cell>
          <cell r="F3075">
            <v>13410529.24</v>
          </cell>
          <cell r="G3075" t="str">
            <v>20015BSOMN</v>
          </cell>
          <cell r="H3075" t="str">
            <v>20015MN</v>
          </cell>
        </row>
        <row r="3076">
          <cell r="E3076">
            <v>6.3423057254216306E-2</v>
          </cell>
          <cell r="F3076">
            <v>26500000</v>
          </cell>
          <cell r="G3076" t="str">
            <v>20015BCRMN</v>
          </cell>
          <cell r="H3076" t="str">
            <v>20015MN</v>
          </cell>
        </row>
        <row r="3077">
          <cell r="E3077">
            <v>6.7581089383765405E-2</v>
          </cell>
          <cell r="F3077">
            <v>82945359.959999993</v>
          </cell>
          <cell r="G3077" t="str">
            <v>20015BCTMN</v>
          </cell>
          <cell r="H3077" t="str">
            <v>20015MN</v>
          </cell>
        </row>
        <row r="3078">
          <cell r="E3078">
            <v>5.0216848870485102E-2</v>
          </cell>
          <cell r="F3078">
            <v>500000</v>
          </cell>
          <cell r="G3078" t="str">
            <v>20016BISMN</v>
          </cell>
          <cell r="H3078" t="str">
            <v>20016MN</v>
          </cell>
        </row>
        <row r="3079">
          <cell r="E3079">
            <v>5.9665863911480203E-2</v>
          </cell>
          <cell r="F3079">
            <v>34000000</v>
          </cell>
          <cell r="G3079" t="str">
            <v>20016BNBMN</v>
          </cell>
          <cell r="H3079" t="str">
            <v>20016MN</v>
          </cell>
        </row>
        <row r="3080">
          <cell r="E3080">
            <v>6.7115227143972597E-2</v>
          </cell>
          <cell r="F3080">
            <v>2508134.54</v>
          </cell>
          <cell r="G3080" t="str">
            <v>20016BSOMN</v>
          </cell>
          <cell r="H3080" t="str">
            <v>20016MN</v>
          </cell>
        </row>
        <row r="3081">
          <cell r="E3081">
            <v>6.3497303191947393E-2</v>
          </cell>
          <cell r="F3081">
            <v>83040822.260000005</v>
          </cell>
          <cell r="G3081" t="str">
            <v>20016BCTMN</v>
          </cell>
          <cell r="H3081" t="str">
            <v>20016MN</v>
          </cell>
        </row>
        <row r="3082">
          <cell r="E3082">
            <v>5.1267446473456602E-2</v>
          </cell>
          <cell r="F3082">
            <v>1100000</v>
          </cell>
          <cell r="G3082" t="str">
            <v>20017BECMN</v>
          </cell>
          <cell r="H3082" t="str">
            <v>20017MN</v>
          </cell>
        </row>
        <row r="3083">
          <cell r="E3083">
            <v>5.5295717794130041E-2</v>
          </cell>
          <cell r="F3083">
            <v>88670911.620000005</v>
          </cell>
          <cell r="G3083" t="str">
            <v>20017BCTMN</v>
          </cell>
          <cell r="H3083" t="str">
            <v>20017MN</v>
          </cell>
        </row>
        <row r="3084">
          <cell r="E3084">
            <v>6.5678556745305094E-2</v>
          </cell>
          <cell r="F3084">
            <v>30400000</v>
          </cell>
          <cell r="G3084" t="str">
            <v>20018BNBMN</v>
          </cell>
          <cell r="H3084" t="str">
            <v>20018MN</v>
          </cell>
        </row>
        <row r="3085">
          <cell r="E3085">
            <v>8.9744484685977594E-2</v>
          </cell>
          <cell r="F3085">
            <v>8500000</v>
          </cell>
          <cell r="G3085" t="str">
            <v>20018BSCMN</v>
          </cell>
          <cell r="H3085" t="str">
            <v>20018MN</v>
          </cell>
        </row>
        <row r="3086">
          <cell r="E3086">
            <v>5.9165823941851999E-2</v>
          </cell>
          <cell r="F3086">
            <v>4000000</v>
          </cell>
          <cell r="G3086" t="str">
            <v>20018BUNMN</v>
          </cell>
          <cell r="H3086" t="str">
            <v>20018MN</v>
          </cell>
        </row>
        <row r="3087">
          <cell r="E3087">
            <v>5.9995435524197401E-2</v>
          </cell>
          <cell r="F3087">
            <v>53707025.5</v>
          </cell>
          <cell r="G3087" t="str">
            <v>20018BCTMN</v>
          </cell>
          <cell r="H3087" t="str">
            <v>20018MN</v>
          </cell>
        </row>
        <row r="3088">
          <cell r="E3088">
            <v>5.1260148733370398E-2</v>
          </cell>
          <cell r="F3088">
            <v>2000000</v>
          </cell>
          <cell r="G3088" t="str">
            <v>20019BGAMN</v>
          </cell>
          <cell r="H3088" t="str">
            <v>20019MN</v>
          </cell>
        </row>
        <row r="3089">
          <cell r="E3089">
            <v>5.0609575237030698E-2</v>
          </cell>
          <cell r="F3089">
            <v>39000000</v>
          </cell>
          <cell r="G3089" t="str">
            <v>20019BNBMN</v>
          </cell>
          <cell r="H3089" t="str">
            <v>20019MN</v>
          </cell>
        </row>
        <row r="3090">
          <cell r="E3090">
            <v>0.10745514005659999</v>
          </cell>
          <cell r="F3090">
            <v>3000000</v>
          </cell>
          <cell r="G3090" t="str">
            <v>20019BSOMN</v>
          </cell>
          <cell r="H3090" t="str">
            <v>20019MN</v>
          </cell>
        </row>
        <row r="3091">
          <cell r="E3091">
            <v>5.1260148733370398E-2</v>
          </cell>
          <cell r="F3091">
            <v>3300000</v>
          </cell>
          <cell r="G3091" t="str">
            <v>20019BUNMN</v>
          </cell>
          <cell r="H3091" t="str">
            <v>20019MN</v>
          </cell>
        </row>
        <row r="3092">
          <cell r="E3092">
            <v>5.2480281980955903E-2</v>
          </cell>
          <cell r="F3092">
            <v>48619971.829999998</v>
          </cell>
          <cell r="G3092" t="str">
            <v>20019BCTMN</v>
          </cell>
          <cell r="H3092" t="str">
            <v>20019MN</v>
          </cell>
        </row>
        <row r="3093">
          <cell r="E3093">
            <v>4.6024918204611097E-2</v>
          </cell>
          <cell r="F3093">
            <v>600000</v>
          </cell>
          <cell r="G3093" t="str">
            <v>200110BECMN</v>
          </cell>
          <cell r="H3093" t="str">
            <v>200110MN</v>
          </cell>
        </row>
        <row r="3094">
          <cell r="E3094">
            <v>0.100338693716146</v>
          </cell>
          <cell r="F3094">
            <v>400000</v>
          </cell>
          <cell r="G3094" t="str">
            <v>200110BNBMN</v>
          </cell>
          <cell r="H3094" t="str">
            <v>200110MN</v>
          </cell>
        </row>
        <row r="3095">
          <cell r="E3095">
            <v>6.5726747271156793E-2</v>
          </cell>
          <cell r="F3095">
            <v>11501909.720000001</v>
          </cell>
          <cell r="G3095" t="str">
            <v>200110BSOMN</v>
          </cell>
          <cell r="H3095" t="str">
            <v>200110MN</v>
          </cell>
        </row>
        <row r="3096">
          <cell r="E3096">
            <v>5.2317224347691302E-2</v>
          </cell>
          <cell r="F3096">
            <v>71821450.269999996</v>
          </cell>
          <cell r="G3096" t="str">
            <v>200110BCTMN</v>
          </cell>
          <cell r="H3096" t="str">
            <v>200110MN</v>
          </cell>
        </row>
        <row r="3097">
          <cell r="E3097">
            <v>4.6024918204611076E-2</v>
          </cell>
          <cell r="F3097">
            <v>800000</v>
          </cell>
          <cell r="G3097" t="str">
            <v>200111BECMN</v>
          </cell>
          <cell r="H3097" t="str">
            <v>200111MN</v>
          </cell>
        </row>
        <row r="3098">
          <cell r="E3098">
            <v>5.3514206782480707E-2</v>
          </cell>
          <cell r="F3098">
            <v>7003820.9000000004</v>
          </cell>
          <cell r="G3098" t="str">
            <v>200111BSOMN</v>
          </cell>
          <cell r="H3098" t="str">
            <v>200111MN</v>
          </cell>
        </row>
        <row r="3099">
          <cell r="E3099">
            <v>4.925108944697755E-2</v>
          </cell>
          <cell r="F3099">
            <v>13000000</v>
          </cell>
          <cell r="G3099" t="str">
            <v>200111BCRMN</v>
          </cell>
          <cell r="H3099" t="str">
            <v>200111MN</v>
          </cell>
        </row>
        <row r="3100">
          <cell r="E3100">
            <v>5.2003381170686765E-2</v>
          </cell>
          <cell r="F3100">
            <v>76839749.75999999</v>
          </cell>
          <cell r="G3100" t="str">
            <v>200111BCTMN</v>
          </cell>
          <cell r="H3100" t="str">
            <v>200111MN</v>
          </cell>
        </row>
        <row r="3101">
          <cell r="E3101">
            <v>5.36178561102644E-2</v>
          </cell>
          <cell r="F3101">
            <v>9000000</v>
          </cell>
          <cell r="G3101" t="str">
            <v>200112BNBMN</v>
          </cell>
          <cell r="H3101" t="str">
            <v>200112MN</v>
          </cell>
        </row>
        <row r="3102">
          <cell r="E3102">
            <v>5.6509564701592303E-2</v>
          </cell>
          <cell r="F3102">
            <v>2505351.0099999998</v>
          </cell>
          <cell r="G3102" t="str">
            <v>200112BSOMN</v>
          </cell>
          <cell r="H3102" t="str">
            <v>200112MN</v>
          </cell>
        </row>
        <row r="3103">
          <cell r="E3103">
            <v>6.09427363917436E-2</v>
          </cell>
          <cell r="F3103">
            <v>100726206.39</v>
          </cell>
          <cell r="G3103" t="str">
            <v>200112BCTMN</v>
          </cell>
          <cell r="H3103" t="str">
            <v>200112MN</v>
          </cell>
        </row>
        <row r="3104">
          <cell r="E3104">
            <v>4.9685086533883802E-2</v>
          </cell>
          <cell r="F3104">
            <v>2000000</v>
          </cell>
          <cell r="G3104" t="str">
            <v>200113BECMN</v>
          </cell>
          <cell r="H3104" t="str">
            <v>200113MN</v>
          </cell>
        </row>
        <row r="3105">
          <cell r="E3105">
            <v>5.41484805168026E-2</v>
          </cell>
          <cell r="F3105">
            <v>11000000</v>
          </cell>
          <cell r="G3105" t="str">
            <v>200113BMEMN</v>
          </cell>
          <cell r="H3105" t="str">
            <v>200113MN</v>
          </cell>
        </row>
        <row r="3106">
          <cell r="E3106">
            <v>6.4361206146319294E-2</v>
          </cell>
          <cell r="F3106">
            <v>60500000</v>
          </cell>
          <cell r="G3106" t="str">
            <v>200113BNBMN</v>
          </cell>
          <cell r="H3106" t="str">
            <v>200113MN</v>
          </cell>
        </row>
        <row r="3107">
          <cell r="E3107">
            <v>5.5029333872908197E-2</v>
          </cell>
          <cell r="F3107">
            <v>8400666.6699999999</v>
          </cell>
          <cell r="G3107" t="str">
            <v>200113BSOMN</v>
          </cell>
          <cell r="H3107" t="str">
            <v>200113MN</v>
          </cell>
        </row>
        <row r="3108">
          <cell r="E3108">
            <v>6.0858766934149502E-2</v>
          </cell>
          <cell r="F3108">
            <v>110569670.06</v>
          </cell>
          <cell r="G3108" t="str">
            <v>200113BCTMN</v>
          </cell>
          <cell r="H3108" t="str">
            <v>200113MN</v>
          </cell>
        </row>
        <row r="3109">
          <cell r="E3109">
            <v>6.0598196009647103E-2</v>
          </cell>
          <cell r="F3109">
            <v>32000000</v>
          </cell>
          <cell r="G3109" t="str">
            <v>200114BNBMN</v>
          </cell>
          <cell r="H3109" t="str">
            <v>200114MN</v>
          </cell>
        </row>
        <row r="3110">
          <cell r="E3110">
            <v>7.2454718628693099E-2</v>
          </cell>
          <cell r="F3110">
            <v>6027555.5599999996</v>
          </cell>
          <cell r="G3110" t="str">
            <v>200114BSOMN</v>
          </cell>
          <cell r="H3110" t="str">
            <v>200114MN</v>
          </cell>
        </row>
        <row r="3111">
          <cell r="E3111">
            <v>6.1799411795874198E-2</v>
          </cell>
          <cell r="F3111">
            <v>3000000</v>
          </cell>
          <cell r="G3111" t="str">
            <v>200114BCRMN</v>
          </cell>
          <cell r="H3111" t="str">
            <v>200114MN</v>
          </cell>
        </row>
        <row r="3112">
          <cell r="E3112">
            <v>6.2752245297986398E-2</v>
          </cell>
          <cell r="F3112">
            <v>100525526.75</v>
          </cell>
          <cell r="G3112" t="str">
            <v>200114BCTMN</v>
          </cell>
          <cell r="H3112" t="str">
            <v>200114MN</v>
          </cell>
        </row>
        <row r="3113">
          <cell r="E3113">
            <v>5.9180407390283303E-2</v>
          </cell>
          <cell r="F3113">
            <v>4000000</v>
          </cell>
          <cell r="G3113" t="str">
            <v>200115BECMN</v>
          </cell>
          <cell r="H3113" t="str">
            <v>200115MN</v>
          </cell>
        </row>
        <row r="3114">
          <cell r="E3114">
            <v>7.5996831024599698E-2</v>
          </cell>
          <cell r="F3114">
            <v>51000000</v>
          </cell>
          <cell r="G3114" t="str">
            <v>200115BNBMN</v>
          </cell>
          <cell r="H3114" t="str">
            <v>200115MN</v>
          </cell>
        </row>
        <row r="3115">
          <cell r="E3115">
            <v>6.7133988138025305E-2</v>
          </cell>
          <cell r="F3115">
            <v>2000000</v>
          </cell>
          <cell r="G3115" t="str">
            <v>200115BSOMN</v>
          </cell>
          <cell r="H3115" t="str">
            <v>200115MN</v>
          </cell>
        </row>
        <row r="3116">
          <cell r="E3116">
            <v>7.7457991503368906E-2</v>
          </cell>
          <cell r="F3116">
            <v>121597081</v>
          </cell>
          <cell r="G3116" t="str">
            <v>200115BCTMN</v>
          </cell>
          <cell r="H3116" t="str">
            <v>200115MN</v>
          </cell>
        </row>
        <row r="3117">
          <cell r="E3117">
            <v>8.32774399256377E-2</v>
          </cell>
          <cell r="F3117">
            <v>1300000</v>
          </cell>
          <cell r="G3117" t="str">
            <v>200116BECMN</v>
          </cell>
          <cell r="H3117" t="str">
            <v>200116MN</v>
          </cell>
        </row>
        <row r="3118">
          <cell r="E3118">
            <v>8.7149591668357604E-2</v>
          </cell>
          <cell r="F3118">
            <v>68000000</v>
          </cell>
          <cell r="G3118" t="str">
            <v>200116BNBMN</v>
          </cell>
          <cell r="H3118" t="str">
            <v>200116MN</v>
          </cell>
        </row>
        <row r="3119">
          <cell r="E3119">
            <v>9.8825330867156794E-2</v>
          </cell>
          <cell r="F3119">
            <v>18500000</v>
          </cell>
          <cell r="G3119" t="str">
            <v>200116BSCMN</v>
          </cell>
          <cell r="H3119" t="str">
            <v>200116MN</v>
          </cell>
        </row>
        <row r="3120">
          <cell r="E3120">
            <v>7.2457135685902702E-2</v>
          </cell>
          <cell r="F3120">
            <v>2001444.44</v>
          </cell>
          <cell r="G3120" t="str">
            <v>200116BSOMN</v>
          </cell>
          <cell r="H3120" t="str">
            <v>200116MN</v>
          </cell>
        </row>
        <row r="3121">
          <cell r="E3121">
            <v>9.0500481239594505E-2</v>
          </cell>
          <cell r="F3121">
            <v>116957052.91</v>
          </cell>
          <cell r="G3121" t="str">
            <v>200116BCTMN</v>
          </cell>
          <cell r="H3121" t="str">
            <v>200116MN</v>
          </cell>
        </row>
        <row r="3122">
          <cell r="E3122">
            <v>9.4145465757603006E-2</v>
          </cell>
          <cell r="F3122">
            <v>3800000</v>
          </cell>
          <cell r="G3122" t="str">
            <v>200117BECMN</v>
          </cell>
          <cell r="H3122" t="str">
            <v>200117MN</v>
          </cell>
        </row>
        <row r="3123">
          <cell r="E3123">
            <v>9.3068632968692305E-2</v>
          </cell>
          <cell r="F3123">
            <v>2000000</v>
          </cell>
          <cell r="G3123" t="str">
            <v>200117BGAMN</v>
          </cell>
          <cell r="H3123" t="str">
            <v>200117MN</v>
          </cell>
        </row>
        <row r="3124">
          <cell r="E3124">
            <v>0.10166698271760601</v>
          </cell>
          <cell r="F3124">
            <v>58001777.780000001</v>
          </cell>
          <cell r="G3124" t="str">
            <v>200117BNBMN</v>
          </cell>
          <cell r="H3124" t="str">
            <v>200117MN</v>
          </cell>
        </row>
        <row r="3125">
          <cell r="E3125">
            <v>0.100317874672569</v>
          </cell>
          <cell r="F3125">
            <v>33004016.670000002</v>
          </cell>
          <cell r="G3125" t="str">
            <v>200117BSCMN</v>
          </cell>
          <cell r="H3125" t="str">
            <v>200117MN</v>
          </cell>
        </row>
        <row r="3126">
          <cell r="E3126">
            <v>9.3636269063879299E-2</v>
          </cell>
          <cell r="F3126">
            <v>10010564.109999999</v>
          </cell>
          <cell r="G3126" t="str">
            <v>200117BSOMN</v>
          </cell>
          <cell r="H3126" t="str">
            <v>200117MN</v>
          </cell>
        </row>
        <row r="3127">
          <cell r="E3127">
            <v>0.10515557142806101</v>
          </cell>
          <cell r="F3127">
            <v>2400000</v>
          </cell>
          <cell r="G3127" t="str">
            <v>200117BCRMN</v>
          </cell>
          <cell r="H3127" t="str">
            <v>200117MN</v>
          </cell>
        </row>
        <row r="3128">
          <cell r="E3128">
            <v>0.10514023067489001</v>
          </cell>
          <cell r="F3128">
            <v>3000000</v>
          </cell>
          <cell r="G3128" t="str">
            <v>200117BUNMN</v>
          </cell>
          <cell r="H3128" t="str">
            <v>200117MN</v>
          </cell>
        </row>
        <row r="3129">
          <cell r="E3129">
            <v>9.4497421603568194E-2</v>
          </cell>
          <cell r="F3129">
            <v>63159679.189999998</v>
          </cell>
          <cell r="G3129" t="str">
            <v>200117BCTMN</v>
          </cell>
          <cell r="H3129" t="str">
            <v>200117MN</v>
          </cell>
        </row>
        <row r="3130">
          <cell r="E3130">
            <v>7.5591102132346211E-2</v>
          </cell>
          <cell r="F3130">
            <v>17600000</v>
          </cell>
          <cell r="G3130" t="str">
            <v>200118BISMN</v>
          </cell>
          <cell r="H3130" t="str">
            <v>200118MN</v>
          </cell>
        </row>
        <row r="3131">
          <cell r="E3131">
            <v>8.1400947040492735E-2</v>
          </cell>
          <cell r="F3131">
            <v>25000000</v>
          </cell>
          <cell r="G3131" t="str">
            <v>200118BNBMN</v>
          </cell>
          <cell r="H3131" t="str">
            <v>200118MN</v>
          </cell>
        </row>
        <row r="3132">
          <cell r="E3132">
            <v>0.10255203228781885</v>
          </cell>
          <cell r="F3132">
            <v>2709655.87</v>
          </cell>
          <cell r="G3132" t="str">
            <v>200118BSOMN</v>
          </cell>
          <cell r="H3132" t="str">
            <v>200118MN</v>
          </cell>
        </row>
        <row r="3133">
          <cell r="E3133">
            <v>9.4657100431478999E-2</v>
          </cell>
          <cell r="F3133">
            <v>79052067.450000003</v>
          </cell>
          <cell r="G3133" t="str">
            <v>200118BCTMN</v>
          </cell>
          <cell r="H3133" t="str">
            <v>200118MN</v>
          </cell>
        </row>
        <row r="3134">
          <cell r="E3134">
            <v>6.5345569598587672E-2</v>
          </cell>
          <cell r="F3134">
            <v>26504722.219999999</v>
          </cell>
          <cell r="G3134" t="str">
            <v>200119BISMN</v>
          </cell>
          <cell r="H3134" t="str">
            <v>200119MN</v>
          </cell>
        </row>
        <row r="3135">
          <cell r="E3135">
            <v>9.408822126067351E-2</v>
          </cell>
          <cell r="F3135">
            <v>2013465.84</v>
          </cell>
          <cell r="G3135" t="str">
            <v>200119BSOMN</v>
          </cell>
          <cell r="H3135" t="str">
            <v>200119MN</v>
          </cell>
        </row>
        <row r="3136">
          <cell r="E3136">
            <v>8.3235730353366968E-2</v>
          </cell>
          <cell r="F3136">
            <v>4000000</v>
          </cell>
          <cell r="G3136" t="str">
            <v>200119BCRMN</v>
          </cell>
          <cell r="H3136" t="str">
            <v>200119MN</v>
          </cell>
        </row>
        <row r="3137">
          <cell r="E3137">
            <v>6.8685261218754262E-2</v>
          </cell>
          <cell r="F3137">
            <v>84817597.920000002</v>
          </cell>
          <cell r="G3137" t="str">
            <v>200119BCTMN</v>
          </cell>
          <cell r="H3137" t="str">
            <v>200119MN</v>
          </cell>
        </row>
        <row r="3138">
          <cell r="E3138">
            <v>6.7152763007822802E-2</v>
          </cell>
          <cell r="F3138">
            <v>2000000</v>
          </cell>
          <cell r="G3138" t="str">
            <v>200120BMEMN</v>
          </cell>
          <cell r="H3138" t="str">
            <v>200120MN</v>
          </cell>
        </row>
        <row r="3139">
          <cell r="E3139">
            <v>7.6311940563913744E-2</v>
          </cell>
          <cell r="F3139">
            <v>14000000</v>
          </cell>
          <cell r="G3139" t="str">
            <v>200120BNBMN</v>
          </cell>
          <cell r="H3139" t="str">
            <v>200120MN</v>
          </cell>
        </row>
        <row r="3140">
          <cell r="E3140">
            <v>7.1483465544961725E-2</v>
          </cell>
          <cell r="F3140">
            <v>122123506.72000001</v>
          </cell>
          <cell r="G3140" t="str">
            <v>200120BCTMN</v>
          </cell>
          <cell r="H3140" t="str">
            <v>200120MN</v>
          </cell>
        </row>
        <row r="3141">
          <cell r="E3141">
            <v>6.9005066937429804E-2</v>
          </cell>
          <cell r="F3141">
            <v>32500000</v>
          </cell>
          <cell r="G3141" t="str">
            <v>200121BNBMN</v>
          </cell>
          <cell r="H3141" t="str">
            <v>200121MN</v>
          </cell>
        </row>
        <row r="3142">
          <cell r="E3142">
            <v>7.2500552078972172E-2</v>
          </cell>
          <cell r="F3142">
            <v>1000093.75</v>
          </cell>
          <cell r="G3142" t="str">
            <v>200121BSOMN</v>
          </cell>
          <cell r="H3142" t="str">
            <v>200121MN</v>
          </cell>
        </row>
        <row r="3143">
          <cell r="E3143">
            <v>6.5815645415828461E-2</v>
          </cell>
          <cell r="F3143">
            <v>121165364.8</v>
          </cell>
          <cell r="G3143" t="str">
            <v>200121BCTMN</v>
          </cell>
          <cell r="H3143" t="str">
            <v>200121MN</v>
          </cell>
        </row>
        <row r="3144">
          <cell r="E3144">
            <v>7.2500883211043643E-2</v>
          </cell>
          <cell r="F3144">
            <v>2200000</v>
          </cell>
          <cell r="G3144" t="str">
            <v>200122BECMN</v>
          </cell>
          <cell r="H3144" t="str">
            <v>200122MN</v>
          </cell>
        </row>
        <row r="3145">
          <cell r="E3145">
            <v>6.7446840726419183E-2</v>
          </cell>
          <cell r="F3145">
            <v>3800000</v>
          </cell>
          <cell r="G3145" t="str">
            <v>200122BMEMN</v>
          </cell>
          <cell r="H3145" t="str">
            <v>200122MN</v>
          </cell>
        </row>
        <row r="3146">
          <cell r="E3146">
            <v>8.5117361317565879E-2</v>
          </cell>
          <cell r="F3146">
            <v>39800000</v>
          </cell>
          <cell r="G3146" t="str">
            <v>200122BNBMN</v>
          </cell>
          <cell r="H3146" t="str">
            <v>200122MN</v>
          </cell>
        </row>
        <row r="3147">
          <cell r="E3147">
            <v>0.10092312140386239</v>
          </cell>
          <cell r="F3147">
            <v>6502222.540000001</v>
          </cell>
          <cell r="G3147" t="str">
            <v>200122BSOMN</v>
          </cell>
          <cell r="H3147" t="str">
            <v>200122MN</v>
          </cell>
        </row>
        <row r="3148">
          <cell r="E3148">
            <v>7.6568763010013446E-2</v>
          </cell>
          <cell r="F3148">
            <v>162119413.99000001</v>
          </cell>
          <cell r="G3148" t="str">
            <v>200122BCTMN</v>
          </cell>
          <cell r="H3148" t="str">
            <v>200122MN</v>
          </cell>
        </row>
        <row r="3149">
          <cell r="E3149">
            <v>6.7133988138025305E-2</v>
          </cell>
          <cell r="F3149">
            <v>10000000</v>
          </cell>
          <cell r="G3149" t="str">
            <v>200123BNBMN</v>
          </cell>
          <cell r="H3149" t="str">
            <v>200123MN</v>
          </cell>
        </row>
        <row r="3150">
          <cell r="E3150">
            <v>7.2392498694855395E-2</v>
          </cell>
          <cell r="F3150">
            <v>80083020.819999993</v>
          </cell>
          <cell r="G3150" t="str">
            <v>200123BCTMN</v>
          </cell>
          <cell r="H3150" t="str">
            <v>200123MN</v>
          </cell>
        </row>
        <row r="3151">
          <cell r="E3151">
            <v>8.0177755876473994E-2</v>
          </cell>
          <cell r="F3151">
            <v>76500000</v>
          </cell>
          <cell r="G3151" t="str">
            <v>200124BNBMN</v>
          </cell>
          <cell r="H3151" t="str">
            <v>200124MN</v>
          </cell>
        </row>
        <row r="3152">
          <cell r="E3152">
            <v>7.9694656002002304E-2</v>
          </cell>
          <cell r="F3152">
            <v>96554463.790000007</v>
          </cell>
          <cell r="G3152" t="str">
            <v>200124BCTMN</v>
          </cell>
          <cell r="H3152" t="str">
            <v>200124MN</v>
          </cell>
        </row>
        <row r="3153">
          <cell r="E3153">
            <v>6.1831237965725303E-2</v>
          </cell>
          <cell r="F3153">
            <v>500000</v>
          </cell>
          <cell r="G3153" t="str">
            <v>200125BECMN</v>
          </cell>
          <cell r="H3153" t="str">
            <v>200125MN</v>
          </cell>
        </row>
        <row r="3154">
          <cell r="E3154">
            <v>7.5179054073097107E-2</v>
          </cell>
          <cell r="F3154">
            <v>3201000</v>
          </cell>
          <cell r="G3154" t="str">
            <v>200125BMEMN</v>
          </cell>
          <cell r="H3154" t="str">
            <v>200125MN</v>
          </cell>
        </row>
        <row r="3155">
          <cell r="E3155">
            <v>6.8936663658547101E-2</v>
          </cell>
          <cell r="F3155">
            <v>18000000</v>
          </cell>
          <cell r="G3155" t="str">
            <v>200125BNBMN</v>
          </cell>
          <cell r="H3155" t="str">
            <v>200125MN</v>
          </cell>
        </row>
        <row r="3156">
          <cell r="E3156">
            <v>7.5185252937136696E-2</v>
          </cell>
          <cell r="F3156">
            <v>70049063.909999996</v>
          </cell>
          <cell r="G3156" t="str">
            <v>200125BCTMN</v>
          </cell>
          <cell r="H3156" t="str">
            <v>200125MN</v>
          </cell>
        </row>
        <row r="3157">
          <cell r="E3157">
            <v>6.2168698943633097E-2</v>
          </cell>
          <cell r="F3157">
            <v>21300000</v>
          </cell>
          <cell r="G3157" t="str">
            <v>200126BECMN</v>
          </cell>
          <cell r="H3157" t="str">
            <v>200126MN</v>
          </cell>
        </row>
        <row r="3158">
          <cell r="E3158">
            <v>7.1738855141742802E-2</v>
          </cell>
          <cell r="F3158">
            <v>700000</v>
          </cell>
          <cell r="G3158" t="str">
            <v>200126BSOMN</v>
          </cell>
          <cell r="H3158" t="str">
            <v>200126MN</v>
          </cell>
        </row>
        <row r="3159">
          <cell r="E3159">
            <v>7.0905923715606001E-2</v>
          </cell>
          <cell r="F3159">
            <v>41217057.509999998</v>
          </cell>
          <cell r="G3159" t="str">
            <v>200126BCTMN</v>
          </cell>
          <cell r="H3159" t="str">
            <v>200126MN</v>
          </cell>
        </row>
        <row r="3160">
          <cell r="E3160">
            <v>6.9782911933986336E-2</v>
          </cell>
          <cell r="F3160">
            <v>500180.56</v>
          </cell>
          <cell r="G3160" t="str">
            <v>200127BSOMN</v>
          </cell>
          <cell r="H3160" t="str">
            <v>200127MN</v>
          </cell>
        </row>
        <row r="3161">
          <cell r="E3161">
            <v>0.1502424943901024</v>
          </cell>
          <cell r="F3161">
            <v>7323377.79</v>
          </cell>
          <cell r="G3161" t="str">
            <v>200127BCRMN</v>
          </cell>
          <cell r="H3161" t="str">
            <v>200127MN</v>
          </cell>
        </row>
        <row r="3162">
          <cell r="E3162">
            <v>7.531129930406083E-2</v>
          </cell>
          <cell r="F3162">
            <v>19712375</v>
          </cell>
          <cell r="G3162" t="str">
            <v>200127BCTMN</v>
          </cell>
          <cell r="H3162" t="str">
            <v>200127MN</v>
          </cell>
        </row>
        <row r="3163">
          <cell r="E3163">
            <v>6.1815319460429397E-2</v>
          </cell>
          <cell r="F3163">
            <v>663000</v>
          </cell>
          <cell r="G3163" t="str">
            <v>200128BECMN</v>
          </cell>
          <cell r="H3163" t="str">
            <v>200128MN</v>
          </cell>
        </row>
        <row r="3164">
          <cell r="E3164">
            <v>7.4510139053879529E-2</v>
          </cell>
          <cell r="F3164">
            <v>16000000</v>
          </cell>
          <cell r="G3164" t="str">
            <v>200128BMEMN</v>
          </cell>
          <cell r="H3164" t="str">
            <v>200128MN</v>
          </cell>
        </row>
        <row r="3165">
          <cell r="E3165">
            <v>6.7133988138025291E-2</v>
          </cell>
          <cell r="F3165">
            <v>5000000</v>
          </cell>
          <cell r="G3165" t="str">
            <v>200128BNBMN</v>
          </cell>
          <cell r="H3165" t="str">
            <v>200128MN</v>
          </cell>
        </row>
        <row r="3166">
          <cell r="E3166">
            <v>7.2822387820834916E-2</v>
          </cell>
          <cell r="F3166">
            <v>45003583.329999998</v>
          </cell>
          <cell r="G3166" t="str">
            <v>200128BCTMN</v>
          </cell>
          <cell r="H3166" t="str">
            <v>200128MN</v>
          </cell>
        </row>
        <row r="3167">
          <cell r="E3167">
            <v>6.3424910846242799E-2</v>
          </cell>
          <cell r="F3167">
            <v>5000000</v>
          </cell>
          <cell r="G3167" t="str">
            <v>200129BISMN</v>
          </cell>
          <cell r="H3167" t="str">
            <v>200129MN</v>
          </cell>
        </row>
        <row r="3168">
          <cell r="E3168">
            <v>6.4919498449216545E-2</v>
          </cell>
          <cell r="F3168">
            <v>20801050</v>
          </cell>
          <cell r="G3168" t="str">
            <v>200129BMEMN</v>
          </cell>
          <cell r="H3168" t="str">
            <v>200129MN</v>
          </cell>
        </row>
        <row r="3169">
          <cell r="E3169">
            <v>5.942140859755729E-2</v>
          </cell>
          <cell r="F3169">
            <v>36000000</v>
          </cell>
          <cell r="G3169" t="str">
            <v>200129BNBMN</v>
          </cell>
          <cell r="H3169" t="str">
            <v>200129MN</v>
          </cell>
        </row>
        <row r="3170">
          <cell r="E3170">
            <v>8.0204111017614862E-2</v>
          </cell>
          <cell r="F3170">
            <v>23000000</v>
          </cell>
          <cell r="G3170" t="str">
            <v>200129BCRMN</v>
          </cell>
          <cell r="H3170" t="str">
            <v>200129MN</v>
          </cell>
        </row>
        <row r="3171">
          <cell r="E3171">
            <v>6.5662989240620917E-2</v>
          </cell>
          <cell r="F3171">
            <v>23010214.039999999</v>
          </cell>
          <cell r="G3171" t="str">
            <v>200129BCTMN</v>
          </cell>
          <cell r="H3171" t="str">
            <v>200129MN</v>
          </cell>
        </row>
        <row r="3172">
          <cell r="E3172">
            <v>9.9645073718622745E-2</v>
          </cell>
          <cell r="F3172">
            <v>2500000</v>
          </cell>
          <cell r="G3172" t="str">
            <v>200130BECMN</v>
          </cell>
          <cell r="H3172" t="str">
            <v>200130MN</v>
          </cell>
        </row>
        <row r="3173">
          <cell r="E3173">
            <v>9.4161976364961056E-2</v>
          </cell>
          <cell r="F3173">
            <v>3000000</v>
          </cell>
          <cell r="G3173" t="str">
            <v>200130BGAMN</v>
          </cell>
          <cell r="H3173" t="str">
            <v>200130MN</v>
          </cell>
        </row>
        <row r="3174">
          <cell r="E3174">
            <v>6.9695522607189253E-2</v>
          </cell>
          <cell r="F3174">
            <v>21800000</v>
          </cell>
          <cell r="G3174" t="str">
            <v>200130BISMN</v>
          </cell>
          <cell r="H3174" t="str">
            <v>200130MN</v>
          </cell>
        </row>
        <row r="3175">
          <cell r="E3175">
            <v>6.523104147979826E-2</v>
          </cell>
          <cell r="F3175">
            <v>25600000</v>
          </cell>
          <cell r="G3175" t="str">
            <v>200130BMEMN</v>
          </cell>
          <cell r="H3175" t="str">
            <v>200130MN</v>
          </cell>
        </row>
        <row r="3176">
          <cell r="E3176">
            <v>7.3689907226727511E-2</v>
          </cell>
          <cell r="F3176">
            <v>42000000</v>
          </cell>
          <cell r="G3176" t="str">
            <v>200130BNBMN</v>
          </cell>
          <cell r="H3176" t="str">
            <v>200130MN</v>
          </cell>
        </row>
        <row r="3177">
          <cell r="E3177">
            <v>7.9378696983326433E-2</v>
          </cell>
          <cell r="F3177">
            <v>1400000</v>
          </cell>
          <cell r="G3177" t="str">
            <v>200130BSOMN</v>
          </cell>
          <cell r="H3177" t="str">
            <v>200130MN</v>
          </cell>
        </row>
        <row r="3178">
          <cell r="E3178">
            <v>8.1216029469119669E-2</v>
          </cell>
          <cell r="F3178">
            <v>26600000</v>
          </cell>
          <cell r="G3178" t="str">
            <v>200130BCTMN</v>
          </cell>
          <cell r="H3178" t="str">
            <v>200130MN</v>
          </cell>
        </row>
        <row r="3179">
          <cell r="E3179">
            <v>7.7858898791939302E-2</v>
          </cell>
          <cell r="F3179">
            <v>8000000</v>
          </cell>
          <cell r="G3179" t="str">
            <v>200131BISMN</v>
          </cell>
          <cell r="H3179" t="str">
            <v>200131MN</v>
          </cell>
        </row>
        <row r="3180">
          <cell r="E3180">
            <v>8.4134228118651996E-2</v>
          </cell>
          <cell r="F3180">
            <v>28010833.329999998</v>
          </cell>
          <cell r="G3180" t="str">
            <v>200131BMEMN</v>
          </cell>
          <cell r="H3180" t="str">
            <v>200131MN</v>
          </cell>
        </row>
        <row r="3181">
          <cell r="E3181">
            <v>8.5957634967257904E-2</v>
          </cell>
          <cell r="F3181">
            <v>3000000</v>
          </cell>
          <cell r="G3181" t="str">
            <v>200131BNBMN</v>
          </cell>
          <cell r="H3181" t="str">
            <v>200131MN</v>
          </cell>
        </row>
        <row r="3182">
          <cell r="E3182">
            <v>9.6688940189146394E-2</v>
          </cell>
          <cell r="F3182">
            <v>8001497.2199999997</v>
          </cell>
          <cell r="G3182" t="str">
            <v>200131BSOMN</v>
          </cell>
          <cell r="H3182" t="str">
            <v>200131MN</v>
          </cell>
        </row>
        <row r="3183">
          <cell r="E3183">
            <v>7.8297567091384704E-2</v>
          </cell>
          <cell r="F3183">
            <v>48616302.780000001</v>
          </cell>
          <cell r="G3183" t="str">
            <v>200131BCTMN</v>
          </cell>
          <cell r="H3183" t="str">
            <v>200131MN</v>
          </cell>
        </row>
        <row r="3184">
          <cell r="E3184">
            <v>7.7875731116997096E-2</v>
          </cell>
          <cell r="F3184">
            <v>3500000</v>
          </cell>
          <cell r="G3184" t="str">
            <v>200132BISMN</v>
          </cell>
          <cell r="H3184" t="str">
            <v>200132MN</v>
          </cell>
        </row>
        <row r="3185">
          <cell r="E3185">
            <v>8.32774399256377E-2</v>
          </cell>
          <cell r="F3185">
            <v>5000000</v>
          </cell>
          <cell r="G3185" t="str">
            <v>200132BMEMN</v>
          </cell>
          <cell r="H3185" t="str">
            <v>200132MN</v>
          </cell>
        </row>
        <row r="3186">
          <cell r="E3186">
            <v>8.32774399256377E-2</v>
          </cell>
          <cell r="F3186">
            <v>10000000</v>
          </cell>
          <cell r="G3186" t="str">
            <v>200132BNBMN</v>
          </cell>
          <cell r="H3186" t="str">
            <v>200132MN</v>
          </cell>
        </row>
        <row r="3187">
          <cell r="E3187">
            <v>7.7850486232206903E-2</v>
          </cell>
          <cell r="F3187">
            <v>1002331.8</v>
          </cell>
          <cell r="G3187" t="str">
            <v>200132BSOMN</v>
          </cell>
          <cell r="H3187" t="str">
            <v>200132MN</v>
          </cell>
        </row>
        <row r="3188">
          <cell r="E3188">
            <v>6.2902685960778498E-2</v>
          </cell>
          <cell r="F3188">
            <v>14900000</v>
          </cell>
          <cell r="G3188" t="str">
            <v>200132BCRMN</v>
          </cell>
          <cell r="H3188" t="str">
            <v>200132MN</v>
          </cell>
        </row>
        <row r="3189">
          <cell r="E3189">
            <v>6.6101129568875594E-2</v>
          </cell>
          <cell r="F3189">
            <v>48515077.5</v>
          </cell>
          <cell r="G3189" t="str">
            <v>200132BCTMN</v>
          </cell>
          <cell r="H3189" t="str">
            <v>200132MN</v>
          </cell>
        </row>
        <row r="3190">
          <cell r="E3190">
            <v>6.7146503175044225E-2</v>
          </cell>
          <cell r="F3190">
            <v>6000000</v>
          </cell>
          <cell r="G3190" t="str">
            <v>200133BISMN</v>
          </cell>
          <cell r="H3190" t="str">
            <v>200133MN</v>
          </cell>
        </row>
        <row r="3191">
          <cell r="E3191">
            <v>8.0578124269775633E-2</v>
          </cell>
          <cell r="F3191">
            <v>40000000</v>
          </cell>
          <cell r="G3191" t="str">
            <v>200133BNBMN</v>
          </cell>
          <cell r="H3191" t="str">
            <v>200133MN</v>
          </cell>
        </row>
        <row r="3192">
          <cell r="E3192">
            <v>7.2236613610722616E-2</v>
          </cell>
          <cell r="F3192">
            <v>69537976.460000008</v>
          </cell>
          <cell r="G3192" t="str">
            <v>200133BCTMN</v>
          </cell>
          <cell r="H3192" t="str">
            <v>200133MN</v>
          </cell>
        </row>
        <row r="3193">
          <cell r="E3193">
            <v>6.9823490445842129E-2</v>
          </cell>
          <cell r="F3193">
            <v>4000000</v>
          </cell>
          <cell r="G3193" t="str">
            <v>200134BISMN</v>
          </cell>
          <cell r="H3193" t="str">
            <v>200134MN</v>
          </cell>
        </row>
        <row r="3194">
          <cell r="E3194">
            <v>6.6941382237010905E-2</v>
          </cell>
          <cell r="F3194">
            <v>62500000</v>
          </cell>
          <cell r="G3194" t="str">
            <v>200134BNBMN</v>
          </cell>
          <cell r="H3194" t="str">
            <v>200134MN</v>
          </cell>
        </row>
        <row r="3195">
          <cell r="E3195">
            <v>7.2449851212591287E-2</v>
          </cell>
          <cell r="F3195">
            <v>7036944.4400000004</v>
          </cell>
          <cell r="G3195" t="str">
            <v>200134BSOMN</v>
          </cell>
          <cell r="H3195" t="str">
            <v>200134MN</v>
          </cell>
        </row>
        <row r="3196">
          <cell r="E3196">
            <v>6.8087534657640086E-2</v>
          </cell>
          <cell r="F3196">
            <v>84930715.849999994</v>
          </cell>
          <cell r="G3196" t="str">
            <v>200134BCTMN</v>
          </cell>
          <cell r="H3196" t="str">
            <v>200134MN</v>
          </cell>
        </row>
        <row r="3197">
          <cell r="E3197">
            <v>6.9629112679419902E-2</v>
          </cell>
          <cell r="F3197">
            <v>2800000</v>
          </cell>
          <cell r="G3197" t="str">
            <v>200135BGAMN</v>
          </cell>
          <cell r="H3197" t="str">
            <v>200135MN</v>
          </cell>
        </row>
        <row r="3198">
          <cell r="E3198">
            <v>6.6262442014776671E-2</v>
          </cell>
          <cell r="F3198">
            <v>15000000</v>
          </cell>
          <cell r="G3198" t="str">
            <v>200135BISMN</v>
          </cell>
          <cell r="H3198" t="str">
            <v>200135MN</v>
          </cell>
        </row>
        <row r="3199">
          <cell r="E3199">
            <v>6.3080495671365491E-2</v>
          </cell>
          <cell r="F3199">
            <v>3400066.67</v>
          </cell>
          <cell r="G3199" t="str">
            <v>200135BMEMN</v>
          </cell>
          <cell r="H3199" t="str">
            <v>200135MN</v>
          </cell>
        </row>
        <row r="3200">
          <cell r="E3200">
            <v>7.254371492553828E-2</v>
          </cell>
          <cell r="F3200">
            <v>73002916.670000002</v>
          </cell>
          <cell r="G3200" t="str">
            <v>200135BNBMN</v>
          </cell>
          <cell r="H3200" t="str">
            <v>200135MN</v>
          </cell>
        </row>
        <row r="3201">
          <cell r="E3201">
            <v>7.2457135685902729E-2</v>
          </cell>
          <cell r="F3201">
            <v>7047890.7999999998</v>
          </cell>
          <cell r="G3201" t="str">
            <v>200135BSOMN</v>
          </cell>
          <cell r="H3201" t="str">
            <v>200135MN</v>
          </cell>
        </row>
        <row r="3202">
          <cell r="E3202">
            <v>7.1183557983342555E-2</v>
          </cell>
          <cell r="F3202">
            <v>41108479.140000001</v>
          </cell>
          <cell r="G3202" t="str">
            <v>200135BCTMN</v>
          </cell>
          <cell r="H3202" t="str">
            <v>200135MN</v>
          </cell>
        </row>
        <row r="3203">
          <cell r="E3203">
            <v>5.9170684034202781E-2</v>
          </cell>
          <cell r="F3203">
            <v>3500000</v>
          </cell>
          <cell r="G3203" t="str">
            <v>200136BISMN</v>
          </cell>
          <cell r="H3203" t="str">
            <v>200136MN</v>
          </cell>
        </row>
        <row r="3204">
          <cell r="E3204">
            <v>6.0759860231980767E-2</v>
          </cell>
          <cell r="F3204">
            <v>8000000</v>
          </cell>
          <cell r="G3204" t="str">
            <v>200136BNBMN</v>
          </cell>
          <cell r="H3204" t="str">
            <v>200136MN</v>
          </cell>
        </row>
        <row r="3205">
          <cell r="E3205">
            <v>7.2923106767884077E-2</v>
          </cell>
          <cell r="F3205">
            <v>14600000</v>
          </cell>
          <cell r="G3205" t="str">
            <v>200136BSOMN</v>
          </cell>
          <cell r="H3205" t="str">
            <v>200136MN</v>
          </cell>
        </row>
        <row r="3206">
          <cell r="E3206">
            <v>6.6950764622388692E-2</v>
          </cell>
          <cell r="F3206">
            <v>35111790.280000001</v>
          </cell>
          <cell r="G3206" t="str">
            <v>200136BCTMN</v>
          </cell>
          <cell r="H3206" t="str">
            <v>200136MN</v>
          </cell>
        </row>
        <row r="3207">
          <cell r="E3207">
            <v>9.4161976364961042E-2</v>
          </cell>
          <cell r="F3207">
            <v>1000000</v>
          </cell>
          <cell r="G3207" t="str">
            <v>200137BECMN</v>
          </cell>
          <cell r="H3207" t="str">
            <v>200137MN</v>
          </cell>
        </row>
        <row r="3208">
          <cell r="E3208">
            <v>9.0072585762003776E-2</v>
          </cell>
          <cell r="F3208">
            <v>8000000</v>
          </cell>
          <cell r="G3208" t="str">
            <v>200137BISMN</v>
          </cell>
          <cell r="H3208" t="str">
            <v>200137MN</v>
          </cell>
        </row>
        <row r="3209">
          <cell r="E3209">
            <v>7.6394169208199303E-2</v>
          </cell>
          <cell r="F3209">
            <v>23002604.170000002</v>
          </cell>
          <cell r="G3209" t="str">
            <v>200137BMEMN</v>
          </cell>
          <cell r="H3209" t="str">
            <v>200137MN</v>
          </cell>
        </row>
        <row r="3210">
          <cell r="E3210">
            <v>8.3286839610133598E-2</v>
          </cell>
          <cell r="F3210">
            <v>15001111.109999999</v>
          </cell>
          <cell r="G3210" t="str">
            <v>200137BNBMN</v>
          </cell>
          <cell r="H3210" t="str">
            <v>200137MN</v>
          </cell>
        </row>
        <row r="3211">
          <cell r="E3211">
            <v>7.7825262950567797E-2</v>
          </cell>
          <cell r="F3211">
            <v>7010208.3300000001</v>
          </cell>
          <cell r="G3211" t="str">
            <v>200137BSOMN</v>
          </cell>
          <cell r="H3211" t="str">
            <v>200137MN</v>
          </cell>
        </row>
        <row r="3212">
          <cell r="E3212">
            <v>7.8242735332753985E-2</v>
          </cell>
          <cell r="F3212">
            <v>97156686.75</v>
          </cell>
          <cell r="G3212" t="str">
            <v>200137BCTMN</v>
          </cell>
          <cell r="H3212" t="str">
            <v>200137MN</v>
          </cell>
        </row>
        <row r="3213">
          <cell r="E3213">
            <v>6.4488684349779168E-2</v>
          </cell>
          <cell r="F3213">
            <v>1500000</v>
          </cell>
          <cell r="G3213" t="str">
            <v>200138BECMN</v>
          </cell>
          <cell r="H3213" t="str">
            <v>200138MN</v>
          </cell>
        </row>
        <row r="3214">
          <cell r="E3214">
            <v>7.7864512397749622E-2</v>
          </cell>
          <cell r="F3214">
            <v>15008890.370000001</v>
          </cell>
          <cell r="G3214" t="str">
            <v>200138BMEMN</v>
          </cell>
          <cell r="H3214" t="str">
            <v>200138MN</v>
          </cell>
        </row>
        <row r="3215">
          <cell r="E3215">
            <v>6.4386814141026122E-2</v>
          </cell>
          <cell r="F3215">
            <v>53007918.719999999</v>
          </cell>
          <cell r="G3215" t="str">
            <v>200138BNBMN</v>
          </cell>
          <cell r="H3215" t="str">
            <v>200138MN</v>
          </cell>
        </row>
        <row r="3216">
          <cell r="E3216">
            <v>8.3219735058489119E-2</v>
          </cell>
          <cell r="F3216">
            <v>7020431.5499999998</v>
          </cell>
          <cell r="G3216" t="str">
            <v>200138BSOMN</v>
          </cell>
          <cell r="H3216" t="str">
            <v>200138MN</v>
          </cell>
        </row>
        <row r="3217">
          <cell r="E3217">
            <v>7.0760121653945657E-2</v>
          </cell>
          <cell r="F3217">
            <v>93585494.939999998</v>
          </cell>
          <cell r="G3217" t="str">
            <v>200138BCTMN</v>
          </cell>
          <cell r="H3217" t="str">
            <v>200138MN</v>
          </cell>
        </row>
        <row r="3218">
          <cell r="E3218">
            <v>7.9511988960828325E-2</v>
          </cell>
          <cell r="F3218">
            <v>7500000</v>
          </cell>
          <cell r="G3218" t="str">
            <v>200139BECMN</v>
          </cell>
          <cell r="H3218" t="str">
            <v>200139MN</v>
          </cell>
        </row>
        <row r="3219">
          <cell r="E3219">
            <v>8.2197891901614556E-2</v>
          </cell>
          <cell r="F3219">
            <v>9500000</v>
          </cell>
          <cell r="G3219" t="str">
            <v>200139BISMN</v>
          </cell>
          <cell r="H3219" t="str">
            <v>200139MN</v>
          </cell>
        </row>
        <row r="3220">
          <cell r="E3220">
            <v>7.7059911755080909E-2</v>
          </cell>
          <cell r="F3220">
            <v>39505167.219999999</v>
          </cell>
          <cell r="G3220" t="str">
            <v>200139BMEMN</v>
          </cell>
          <cell r="H3220" t="str">
            <v>200139MN</v>
          </cell>
        </row>
        <row r="3221">
          <cell r="E3221">
            <v>7.4990355913784376E-2</v>
          </cell>
          <cell r="F3221">
            <v>11000000</v>
          </cell>
          <cell r="G3221" t="str">
            <v>200139BNBMN</v>
          </cell>
          <cell r="H3221" t="str">
            <v>200139MN</v>
          </cell>
        </row>
        <row r="3222">
          <cell r="E3222">
            <v>7.2486292947338216E-2</v>
          </cell>
          <cell r="F3222">
            <v>10000000</v>
          </cell>
          <cell r="G3222" t="str">
            <v>200139BSCMN</v>
          </cell>
          <cell r="H3222" t="str">
            <v>200139MN</v>
          </cell>
        </row>
        <row r="3223">
          <cell r="E3223">
            <v>8.3258193237176092E-2</v>
          </cell>
          <cell r="F3223">
            <v>7031352.2199999997</v>
          </cell>
          <cell r="G3223" t="str">
            <v>200139BSOMN</v>
          </cell>
          <cell r="H3223" t="str">
            <v>200139MN</v>
          </cell>
        </row>
        <row r="3224">
          <cell r="E3224">
            <v>7.6172423113803261E-2</v>
          </cell>
          <cell r="F3224">
            <v>54528312.99000001</v>
          </cell>
          <cell r="G3224" t="str">
            <v>200139BCTMN</v>
          </cell>
          <cell r="H3224" t="str">
            <v>200139MN</v>
          </cell>
        </row>
        <row r="3225">
          <cell r="E3225">
            <v>6.3490867724968161E-2</v>
          </cell>
          <cell r="F3225">
            <v>16000000</v>
          </cell>
          <cell r="G3225" t="str">
            <v>200140BISMN</v>
          </cell>
          <cell r="H3225" t="str">
            <v>200140MN</v>
          </cell>
        </row>
        <row r="3226">
          <cell r="E3226">
            <v>7.3007047559934465E-2</v>
          </cell>
          <cell r="F3226">
            <v>13008619.140000001</v>
          </cell>
          <cell r="G3226" t="str">
            <v>200140BMEMN</v>
          </cell>
          <cell r="H3226" t="str">
            <v>200140MN</v>
          </cell>
        </row>
        <row r="3227">
          <cell r="E3227">
            <v>8.6246838939559922E-2</v>
          </cell>
          <cell r="F3227">
            <v>9036039.7899999991</v>
          </cell>
          <cell r="G3227" t="str">
            <v>200140BSOMN</v>
          </cell>
          <cell r="H3227" t="str">
            <v>200140MN</v>
          </cell>
        </row>
        <row r="3228">
          <cell r="E3228">
            <v>7.0085765918448686E-2</v>
          </cell>
          <cell r="F3228">
            <v>82605107.390000001</v>
          </cell>
          <cell r="G3228" t="str">
            <v>200140BCTMN</v>
          </cell>
          <cell r="H3228" t="str">
            <v>200140MN</v>
          </cell>
        </row>
        <row r="3229">
          <cell r="E3229">
            <v>7.6303074291791548E-2</v>
          </cell>
          <cell r="F3229">
            <v>2200000</v>
          </cell>
          <cell r="G3229" t="str">
            <v>200141BECMN</v>
          </cell>
          <cell r="H3229" t="str">
            <v>200141MN</v>
          </cell>
        </row>
        <row r="3230">
          <cell r="E3230">
            <v>7.2861793931837435E-2</v>
          </cell>
          <cell r="F3230">
            <v>27004083.329999998</v>
          </cell>
          <cell r="G3230" t="str">
            <v>200141BISMN</v>
          </cell>
          <cell r="H3230" t="str">
            <v>200141MN</v>
          </cell>
        </row>
        <row r="3231">
          <cell r="E3231">
            <v>7.7875731116997082E-2</v>
          </cell>
          <cell r="F3231">
            <v>19000000</v>
          </cell>
          <cell r="G3231" t="str">
            <v>200141BNBMN</v>
          </cell>
          <cell r="H3231" t="str">
            <v>200141MN</v>
          </cell>
        </row>
        <row r="3232">
          <cell r="E3232">
            <v>7.3256212685860911E-2</v>
          </cell>
          <cell r="F3232">
            <v>3500000</v>
          </cell>
          <cell r="G3232" t="str">
            <v>200141BSOMN</v>
          </cell>
          <cell r="H3232" t="str">
            <v>200141MN</v>
          </cell>
        </row>
        <row r="3233">
          <cell r="E3233">
            <v>7.4475450604067281E-2</v>
          </cell>
          <cell r="F3233">
            <v>62350368.840000004</v>
          </cell>
          <cell r="G3233" t="str">
            <v>200141BCTMN</v>
          </cell>
          <cell r="H3233" t="str">
            <v>200141MN</v>
          </cell>
        </row>
        <row r="3234">
          <cell r="E3234">
            <v>8.9874621268592469E-2</v>
          </cell>
          <cell r="F3234">
            <v>8500000</v>
          </cell>
          <cell r="G3234" t="str">
            <v>200142BISMN</v>
          </cell>
          <cell r="H3234" t="str">
            <v>200142MN</v>
          </cell>
        </row>
        <row r="3235">
          <cell r="E3235">
            <v>8.0569358026383833E-2</v>
          </cell>
          <cell r="F3235">
            <v>7000000</v>
          </cell>
          <cell r="G3235" t="str">
            <v>200142BMEMN</v>
          </cell>
          <cell r="H3235" t="str">
            <v>200142MN</v>
          </cell>
        </row>
        <row r="3236">
          <cell r="E3236">
            <v>8.148182778434776E-2</v>
          </cell>
          <cell r="F3236">
            <v>21000777.77</v>
          </cell>
          <cell r="G3236" t="str">
            <v>200142BNBMN</v>
          </cell>
          <cell r="H3236" t="str">
            <v>200142MN</v>
          </cell>
        </row>
        <row r="3237">
          <cell r="E3237">
            <v>8.3258193237176092E-2</v>
          </cell>
          <cell r="F3237">
            <v>5000000</v>
          </cell>
          <cell r="G3237" t="str">
            <v>200142BCRMN</v>
          </cell>
          <cell r="H3237" t="str">
            <v>200142MN</v>
          </cell>
        </row>
        <row r="3238">
          <cell r="E3238">
            <v>7.9134002285739857E-2</v>
          </cell>
          <cell r="F3238">
            <v>120009994.46999998</v>
          </cell>
          <cell r="G3238" t="str">
            <v>200142BCTMN</v>
          </cell>
          <cell r="H3238" t="str">
            <v>200142MN</v>
          </cell>
        </row>
        <row r="3239">
          <cell r="E3239">
            <v>6.5661630604627833E-2</v>
          </cell>
          <cell r="F3239">
            <v>20000000</v>
          </cell>
          <cell r="G3239" t="str">
            <v>200143BISMN</v>
          </cell>
          <cell r="H3239" t="str">
            <v>200143MN</v>
          </cell>
        </row>
        <row r="3240">
          <cell r="E3240">
            <v>7.3267593102526701E-2</v>
          </cell>
          <cell r="F3240">
            <v>10500000</v>
          </cell>
          <cell r="G3240" t="str">
            <v>200143BMEMN</v>
          </cell>
          <cell r="H3240" t="str">
            <v>200143MN</v>
          </cell>
        </row>
        <row r="3241">
          <cell r="E3241">
            <v>8.864067872453707E-2</v>
          </cell>
          <cell r="F3241">
            <v>2000000</v>
          </cell>
          <cell r="G3241" t="str">
            <v>200143BSOMN</v>
          </cell>
          <cell r="H3241" t="str">
            <v>200143MN</v>
          </cell>
        </row>
        <row r="3242">
          <cell r="E3242">
            <v>7.1407884511313302E-2</v>
          </cell>
          <cell r="F3242">
            <v>4000000</v>
          </cell>
          <cell r="G3242" t="str">
            <v>200143BCRMN</v>
          </cell>
          <cell r="H3242" t="str">
            <v>200143MN</v>
          </cell>
        </row>
        <row r="3243">
          <cell r="E3243">
            <v>6.7247283521290405E-2</v>
          </cell>
          <cell r="F3243">
            <v>104606336.09999999</v>
          </cell>
          <cell r="G3243" t="str">
            <v>200143BCTMN</v>
          </cell>
          <cell r="H3243" t="str">
            <v>200143MN</v>
          </cell>
        </row>
        <row r="3244">
          <cell r="E3244">
            <v>0.13241604641527638</v>
          </cell>
          <cell r="F3244">
            <v>2000000</v>
          </cell>
          <cell r="G3244" t="str">
            <v>200144BSOMN</v>
          </cell>
          <cell r="H3244" t="str">
            <v>200144MN</v>
          </cell>
        </row>
        <row r="3245">
          <cell r="E3245">
            <v>6.770545434263428E-2</v>
          </cell>
          <cell r="F3245">
            <v>79984131.620000005</v>
          </cell>
          <cell r="G3245" t="str">
            <v>200144BCTMN</v>
          </cell>
          <cell r="H3245" t="str">
            <v>200144MN</v>
          </cell>
        </row>
        <row r="3246">
          <cell r="E3246">
            <v>5.4785172456878861E-2</v>
          </cell>
          <cell r="F3246">
            <v>9000000</v>
          </cell>
          <cell r="G3246" t="str">
            <v>200145BNBMN</v>
          </cell>
          <cell r="H3246" t="str">
            <v>200145MN</v>
          </cell>
        </row>
        <row r="3247">
          <cell r="E3247">
            <v>6.4488684349779168E-2</v>
          </cell>
          <cell r="F3247">
            <v>1800000</v>
          </cell>
          <cell r="G3247" t="str">
            <v>200145BUNMN</v>
          </cell>
          <cell r="H3247" t="str">
            <v>200145MN</v>
          </cell>
        </row>
        <row r="3248">
          <cell r="E3248">
            <v>6.399763186111844E-2</v>
          </cell>
          <cell r="F3248">
            <v>106672393.45999999</v>
          </cell>
          <cell r="G3248" t="str">
            <v>200145BCTMN</v>
          </cell>
          <cell r="H3248" t="str">
            <v>200145MN</v>
          </cell>
        </row>
        <row r="3249">
          <cell r="E3249">
            <v>7.1309630249777503E-2</v>
          </cell>
          <cell r="F3249">
            <v>9000000</v>
          </cell>
          <cell r="G3249" t="str">
            <v>200146BMEMN</v>
          </cell>
          <cell r="H3249" t="str">
            <v>200146MN</v>
          </cell>
        </row>
        <row r="3250">
          <cell r="E3250">
            <v>6.299488731796371E-2</v>
          </cell>
          <cell r="F3250">
            <v>55000000</v>
          </cell>
          <cell r="G3250" t="str">
            <v>200146BNBMN</v>
          </cell>
          <cell r="H3250" t="str">
            <v>200146MN</v>
          </cell>
        </row>
        <row r="3251">
          <cell r="E3251">
            <v>6.3956665018567227E-2</v>
          </cell>
          <cell r="F3251">
            <v>2600000</v>
          </cell>
          <cell r="G3251" t="str">
            <v>200146BUNMN</v>
          </cell>
          <cell r="H3251" t="str">
            <v>200146MN</v>
          </cell>
        </row>
        <row r="3252">
          <cell r="E3252">
            <v>6.7506150359097378E-2</v>
          </cell>
          <cell r="F3252">
            <v>102850444.51000001</v>
          </cell>
          <cell r="G3252" t="str">
            <v>200146BCTMN</v>
          </cell>
          <cell r="H3252" t="str">
            <v>200146MN</v>
          </cell>
        </row>
        <row r="3253">
          <cell r="E3253">
            <v>6.2271986013517647E-2</v>
          </cell>
          <cell r="F3253">
            <v>43000000</v>
          </cell>
          <cell r="G3253" t="str">
            <v>200147BNBMN</v>
          </cell>
          <cell r="H3253" t="str">
            <v>200147MN</v>
          </cell>
        </row>
        <row r="3254">
          <cell r="E3254">
            <v>6.5989397197781199E-2</v>
          </cell>
          <cell r="F3254">
            <v>103651062.11</v>
          </cell>
          <cell r="G3254" t="str">
            <v>200147BCTMN</v>
          </cell>
          <cell r="H3254" t="str">
            <v>200147MN</v>
          </cell>
        </row>
        <row r="3255">
          <cell r="E3255">
            <v>6.4488684349779168E-2</v>
          </cell>
          <cell r="F3255">
            <v>4000000</v>
          </cell>
          <cell r="G3255" t="str">
            <v>200148BECMN</v>
          </cell>
          <cell r="H3255" t="str">
            <v>200148MN</v>
          </cell>
        </row>
        <row r="3256">
          <cell r="E3256">
            <v>6.3258685670150611E-2</v>
          </cell>
          <cell r="F3256">
            <v>3728000</v>
          </cell>
          <cell r="G3256" t="str">
            <v>200148BGAMN</v>
          </cell>
          <cell r="H3256" t="str">
            <v>200148MN</v>
          </cell>
        </row>
        <row r="3257">
          <cell r="E3257">
            <v>6.1831237965725316E-2</v>
          </cell>
          <cell r="F3257">
            <v>3410000</v>
          </cell>
          <cell r="G3257" t="str">
            <v>200148BISMN</v>
          </cell>
          <cell r="H3257" t="str">
            <v>200148MN</v>
          </cell>
        </row>
        <row r="3258">
          <cell r="E3258">
            <v>6.1820624423723373E-2</v>
          </cell>
          <cell r="F3258">
            <v>1500000</v>
          </cell>
          <cell r="G3258" t="str">
            <v>200148BMEMN</v>
          </cell>
          <cell r="H3258" t="str">
            <v>200148MN</v>
          </cell>
        </row>
        <row r="3259">
          <cell r="E3259">
            <v>6.1821685657379132E-2</v>
          </cell>
          <cell r="F3259">
            <v>15000000</v>
          </cell>
          <cell r="G3259" t="str">
            <v>200148BNBMN</v>
          </cell>
          <cell r="H3259" t="str">
            <v>200148MN</v>
          </cell>
        </row>
        <row r="3260">
          <cell r="E3260">
            <v>8.6366927264519708E-2</v>
          </cell>
          <cell r="F3260">
            <v>7000000</v>
          </cell>
          <cell r="G3260" t="str">
            <v>200148BCRMN</v>
          </cell>
          <cell r="H3260" t="str">
            <v>200148MN</v>
          </cell>
        </row>
        <row r="3261">
          <cell r="E3261">
            <v>6.4731049202789381E-2</v>
          </cell>
          <cell r="F3261">
            <v>56734316.680000007</v>
          </cell>
          <cell r="G3261" t="str">
            <v>200148BCTMN</v>
          </cell>
          <cell r="H3261" t="str">
            <v>200148MN</v>
          </cell>
        </row>
        <row r="3262">
          <cell r="E3262">
            <v>6.1831237965725316E-2</v>
          </cell>
          <cell r="F3262">
            <v>3000000</v>
          </cell>
          <cell r="G3262" t="str">
            <v>200149BISMN</v>
          </cell>
          <cell r="H3262" t="str">
            <v>200149MN</v>
          </cell>
        </row>
        <row r="3263">
          <cell r="E3263">
            <v>6.1831237965725316E-2</v>
          </cell>
          <cell r="F3263">
            <v>6700000</v>
          </cell>
          <cell r="G3263" t="str">
            <v>200149BMEMN</v>
          </cell>
          <cell r="H3263" t="str">
            <v>200149MN</v>
          </cell>
        </row>
        <row r="3264">
          <cell r="E3264">
            <v>6.7140244885345979E-2</v>
          </cell>
          <cell r="F3264">
            <v>3000000</v>
          </cell>
          <cell r="G3264" t="str">
            <v>200149BNBMN</v>
          </cell>
          <cell r="H3264" t="str">
            <v>200149MN</v>
          </cell>
        </row>
        <row r="3265">
          <cell r="E3265">
            <v>0.13241604641527638</v>
          </cell>
          <cell r="F3265">
            <v>2020833.3</v>
          </cell>
          <cell r="G3265" t="str">
            <v>200149BSOMN</v>
          </cell>
          <cell r="H3265" t="str">
            <v>200149MN</v>
          </cell>
        </row>
        <row r="3266">
          <cell r="E3266">
            <v>6.7583164493939293E-2</v>
          </cell>
          <cell r="F3266">
            <v>81256449.109999999</v>
          </cell>
          <cell r="G3266" t="str">
            <v>200149BCTMN</v>
          </cell>
          <cell r="H3266" t="str">
            <v>200149MN</v>
          </cell>
        </row>
        <row r="3267">
          <cell r="E3267">
            <v>5.9180407390283296E-2</v>
          </cell>
          <cell r="F3267">
            <v>1000000</v>
          </cell>
          <cell r="G3267" t="str">
            <v>200150BECMN</v>
          </cell>
          <cell r="H3267" t="str">
            <v>200150MN</v>
          </cell>
        </row>
        <row r="3268">
          <cell r="E3268">
            <v>6.1820624423723373E-2</v>
          </cell>
          <cell r="F3268">
            <v>500000</v>
          </cell>
          <cell r="G3268" t="str">
            <v>200150BMEMN</v>
          </cell>
          <cell r="H3268" t="str">
            <v>200150MN</v>
          </cell>
        </row>
        <row r="3269">
          <cell r="E3269">
            <v>6.7133988138025291E-2</v>
          </cell>
          <cell r="F3269">
            <v>1800000</v>
          </cell>
          <cell r="G3269" t="str">
            <v>200150BCRMN</v>
          </cell>
          <cell r="H3269" t="str">
            <v>200150MN</v>
          </cell>
        </row>
        <row r="3270">
          <cell r="E3270">
            <v>6.7057055439412899E-2</v>
          </cell>
          <cell r="F3270">
            <v>65724554.019999996</v>
          </cell>
          <cell r="G3270" t="str">
            <v>200150BCTMN</v>
          </cell>
          <cell r="H3270" t="str">
            <v>200150MN</v>
          </cell>
        </row>
        <row r="3271">
          <cell r="E3271">
            <v>6.1831237965725316E-2</v>
          </cell>
          <cell r="F3271">
            <v>10000000</v>
          </cell>
          <cell r="G3271" t="str">
            <v>200151BISMN</v>
          </cell>
          <cell r="H3271" t="str">
            <v>200151MN</v>
          </cell>
        </row>
        <row r="3272">
          <cell r="E3272">
            <v>6.8087006625267732E-2</v>
          </cell>
          <cell r="F3272">
            <v>14001301.24</v>
          </cell>
          <cell r="G3272" t="str">
            <v>200151BCRMN</v>
          </cell>
          <cell r="H3272" t="str">
            <v>200151MN</v>
          </cell>
        </row>
        <row r="3273">
          <cell r="E3273">
            <v>6.6394693310707104E-2</v>
          </cell>
          <cell r="F3273">
            <v>23925752.77</v>
          </cell>
          <cell r="G3273" t="str">
            <v>200151BCTMN</v>
          </cell>
          <cell r="H3273" t="str">
            <v>200151MN</v>
          </cell>
        </row>
        <row r="3274">
          <cell r="E3274">
            <v>6.346615089655272E-2</v>
          </cell>
          <cell r="F3274">
            <v>16000000</v>
          </cell>
          <cell r="G3274" t="str">
            <v>200152BCTMN</v>
          </cell>
          <cell r="H3274" t="str">
            <v>200152MN</v>
          </cell>
        </row>
        <row r="3275">
          <cell r="E3275">
            <v>6.0049200635338293E-2</v>
          </cell>
          <cell r="F3275">
            <v>15036001.699999999</v>
          </cell>
          <cell r="G3275" t="str">
            <v>200252BCTMN</v>
          </cell>
          <cell r="H3275" t="str">
            <v>200252MN</v>
          </cell>
        </row>
        <row r="3276">
          <cell r="E3276">
            <v>0.13241604641527638</v>
          </cell>
          <cell r="F3276">
            <v>2042585.3</v>
          </cell>
          <cell r="G3276" t="str">
            <v>20021BSOMN</v>
          </cell>
          <cell r="H3276" t="str">
            <v>20021MN</v>
          </cell>
        </row>
        <row r="3277">
          <cell r="E3277">
            <v>5.6770694582594469E-2</v>
          </cell>
          <cell r="F3277">
            <v>81060168.700000003</v>
          </cell>
          <cell r="G3277" t="str">
            <v>20021BCTMN</v>
          </cell>
          <cell r="H3277" t="str">
            <v>20021MN</v>
          </cell>
        </row>
        <row r="3278">
          <cell r="E3278">
            <v>5.6531738644822527E-2</v>
          </cell>
          <cell r="F3278">
            <v>5000000</v>
          </cell>
          <cell r="G3278" t="str">
            <v>20022BISMN</v>
          </cell>
          <cell r="H3278" t="str">
            <v>20022MN</v>
          </cell>
        </row>
        <row r="3279">
          <cell r="E3279">
            <v>5.9176934385489703E-2</v>
          </cell>
          <cell r="F3279">
            <v>7000000</v>
          </cell>
          <cell r="G3279" t="str">
            <v>20022BMEMN</v>
          </cell>
          <cell r="H3279" t="str">
            <v>20022MN</v>
          </cell>
        </row>
        <row r="3280">
          <cell r="E3280">
            <v>5.6536176198838772E-2</v>
          </cell>
          <cell r="F3280">
            <v>15500000</v>
          </cell>
          <cell r="G3280" t="str">
            <v>20022BNBMN</v>
          </cell>
          <cell r="H3280" t="str">
            <v>20022MN</v>
          </cell>
        </row>
        <row r="3281">
          <cell r="E3281">
            <v>5.5467946102760929E-2</v>
          </cell>
          <cell r="F3281">
            <v>60214640.269999996</v>
          </cell>
          <cell r="G3281" t="str">
            <v>20022BCTMN</v>
          </cell>
          <cell r="H3281" t="str">
            <v>20022MN</v>
          </cell>
        </row>
        <row r="3282">
          <cell r="E3282">
            <v>5.3601997362498828E-2</v>
          </cell>
          <cell r="F3282">
            <v>44000000</v>
          </cell>
          <cell r="G3282" t="str">
            <v>20023BNBMN</v>
          </cell>
          <cell r="H3282" t="str">
            <v>20023MN</v>
          </cell>
        </row>
        <row r="3283">
          <cell r="E3283">
            <v>5.4625103768238731E-2</v>
          </cell>
          <cell r="F3283">
            <v>49311775.07</v>
          </cell>
          <cell r="G3283" t="str">
            <v>20023BCTMN</v>
          </cell>
          <cell r="H3283" t="str">
            <v>20023MN</v>
          </cell>
        </row>
        <row r="3284">
          <cell r="E3284">
            <v>5.6536176198838772E-2</v>
          </cell>
          <cell r="F3284">
            <v>9000000</v>
          </cell>
          <cell r="G3284" t="str">
            <v>20024BISMN</v>
          </cell>
          <cell r="H3284" t="str">
            <v>20024MN</v>
          </cell>
        </row>
        <row r="3285">
          <cell r="E3285">
            <v>5.67506131352319E-2</v>
          </cell>
          <cell r="F3285">
            <v>12000000</v>
          </cell>
          <cell r="G3285" t="str">
            <v>20024BMEMN</v>
          </cell>
          <cell r="H3285" t="str">
            <v>20024MN</v>
          </cell>
        </row>
        <row r="3286">
          <cell r="E3286">
            <v>5.3882875128731397E-2</v>
          </cell>
          <cell r="F3286">
            <v>48500000</v>
          </cell>
          <cell r="G3286" t="str">
            <v>20024BNBMN</v>
          </cell>
          <cell r="H3286" t="str">
            <v>20024MN</v>
          </cell>
        </row>
        <row r="3287">
          <cell r="E3287">
            <v>5.7045007876094768E-2</v>
          </cell>
          <cell r="F3287">
            <v>76811202.079999998</v>
          </cell>
          <cell r="G3287" t="str">
            <v>20024BCTMN</v>
          </cell>
          <cell r="H3287" t="str">
            <v>20024MN</v>
          </cell>
        </row>
        <row r="3288">
          <cell r="E3288">
            <v>5.6536176198838772E-2</v>
          </cell>
          <cell r="F3288">
            <v>8500000</v>
          </cell>
          <cell r="G3288" t="str">
            <v>20025BISMN</v>
          </cell>
          <cell r="H3288" t="str">
            <v>20025MN</v>
          </cell>
        </row>
        <row r="3289">
          <cell r="E3289">
            <v>5.6777204041925163E-2</v>
          </cell>
          <cell r="F3289">
            <v>32004583.330000002</v>
          </cell>
          <cell r="G3289" t="str">
            <v>20025BMEMN</v>
          </cell>
          <cell r="H3289" t="str">
            <v>20025MN</v>
          </cell>
        </row>
        <row r="3290">
          <cell r="E3290">
            <v>5.1296035394043926E-2</v>
          </cell>
          <cell r="F3290">
            <v>20000000</v>
          </cell>
          <cell r="G3290" t="str">
            <v>20025BNBMN</v>
          </cell>
          <cell r="H3290" t="str">
            <v>20025MN</v>
          </cell>
        </row>
        <row r="3291">
          <cell r="E3291">
            <v>0.13241604641527638</v>
          </cell>
          <cell r="F3291">
            <v>2000000</v>
          </cell>
          <cell r="G3291" t="str">
            <v>20025BSOMN</v>
          </cell>
          <cell r="H3291" t="str">
            <v>20025MN</v>
          </cell>
        </row>
        <row r="3292">
          <cell r="E3292">
            <v>5.8321599157348664E-2</v>
          </cell>
          <cell r="F3292">
            <v>78037763.729999989</v>
          </cell>
          <cell r="G3292" t="str">
            <v>20025BCTMN</v>
          </cell>
          <cell r="H3292" t="str">
            <v>20025MN</v>
          </cell>
        </row>
        <row r="3293">
          <cell r="E3293">
            <v>5.7574663795430601E-2</v>
          </cell>
          <cell r="F3293">
            <v>5000000</v>
          </cell>
          <cell r="G3293" t="str">
            <v>20026BISMN</v>
          </cell>
          <cell r="H3293" t="str">
            <v>20026MN</v>
          </cell>
        </row>
        <row r="3294">
          <cell r="E3294">
            <v>5.8933375972848603E-2</v>
          </cell>
          <cell r="F3294">
            <v>22000000</v>
          </cell>
          <cell r="G3294" t="str">
            <v>20026BMEMN</v>
          </cell>
          <cell r="H3294" t="str">
            <v>20026MN</v>
          </cell>
        </row>
        <row r="3295">
          <cell r="E3295">
            <v>5.7480115327294197E-2</v>
          </cell>
          <cell r="F3295">
            <v>50011666.670000002</v>
          </cell>
          <cell r="G3295" t="str">
            <v>20026BNBMN</v>
          </cell>
          <cell r="H3295" t="str">
            <v>20026MN</v>
          </cell>
        </row>
        <row r="3296">
          <cell r="E3296">
            <v>5.8758288653021497E-2</v>
          </cell>
          <cell r="F3296">
            <v>39562467.159999996</v>
          </cell>
          <cell r="G3296" t="str">
            <v>20026BCTMN</v>
          </cell>
          <cell r="H3296" t="str">
            <v>20026MN</v>
          </cell>
        </row>
        <row r="3297">
          <cell r="E3297">
            <v>5.8895129354016501E-2</v>
          </cell>
          <cell r="F3297">
            <v>11200833.33</v>
          </cell>
          <cell r="G3297" t="str">
            <v>20027BMEMN</v>
          </cell>
          <cell r="H3297" t="str">
            <v>20027MN</v>
          </cell>
        </row>
        <row r="3298">
          <cell r="E3298">
            <v>5.7159233960693098E-2</v>
          </cell>
          <cell r="F3298">
            <v>21000000</v>
          </cell>
          <cell r="G3298" t="str">
            <v>20027BNBMN</v>
          </cell>
          <cell r="H3298" t="str">
            <v>20027MN</v>
          </cell>
        </row>
        <row r="3299">
          <cell r="E3299">
            <v>5.8296177493426499E-2</v>
          </cell>
          <cell r="F3299">
            <v>88674838.760000005</v>
          </cell>
          <cell r="G3299" t="str">
            <v>20027BCTMN</v>
          </cell>
          <cell r="H3299" t="str">
            <v>20027MN</v>
          </cell>
        </row>
        <row r="3300">
          <cell r="E3300">
            <v>6.1831237965725316E-2</v>
          </cell>
          <cell r="F3300">
            <v>4000000</v>
          </cell>
          <cell r="G3300" t="str">
            <v>20028BECMN</v>
          </cell>
          <cell r="H3300" t="str">
            <v>20028MN</v>
          </cell>
        </row>
        <row r="3301">
          <cell r="E3301">
            <v>6.0122806995810844E-2</v>
          </cell>
          <cell r="F3301">
            <v>31400000</v>
          </cell>
          <cell r="G3301" t="str">
            <v>20028BISMN</v>
          </cell>
          <cell r="H3301" t="str">
            <v>20028MN</v>
          </cell>
        </row>
        <row r="3302">
          <cell r="E3302">
            <v>5.6536176198838772E-2</v>
          </cell>
          <cell r="F3302">
            <v>2000000</v>
          </cell>
          <cell r="G3302" t="str">
            <v>20028BMEMN</v>
          </cell>
          <cell r="H3302" t="str">
            <v>20028MN</v>
          </cell>
        </row>
        <row r="3303">
          <cell r="E3303">
            <v>6.1841658894675702E-2</v>
          </cell>
          <cell r="F3303">
            <v>75413868.180000007</v>
          </cell>
          <cell r="G3303" t="str">
            <v>20028BCTMN</v>
          </cell>
          <cell r="H3303" t="str">
            <v>20028MN</v>
          </cell>
        </row>
        <row r="3304">
          <cell r="E3304">
            <v>6.7152763007822802E-2</v>
          </cell>
          <cell r="F3304">
            <v>1500000</v>
          </cell>
          <cell r="G3304" t="str">
            <v>20029BECMN</v>
          </cell>
          <cell r="H3304" t="str">
            <v>20029MN</v>
          </cell>
        </row>
        <row r="3305">
          <cell r="E3305">
            <v>5.8647314800894614E-2</v>
          </cell>
          <cell r="F3305">
            <v>22500000</v>
          </cell>
          <cell r="G3305" t="str">
            <v>20029BISMN</v>
          </cell>
          <cell r="H3305" t="str">
            <v>20029MN</v>
          </cell>
        </row>
        <row r="3306">
          <cell r="E3306">
            <v>7.2500883211043643E-2</v>
          </cell>
          <cell r="F3306">
            <v>5000000</v>
          </cell>
          <cell r="G3306" t="str">
            <v>20029BNBMN</v>
          </cell>
          <cell r="H3306" t="str">
            <v>20029MN</v>
          </cell>
        </row>
        <row r="3307">
          <cell r="E3307">
            <v>0.13241604641527638</v>
          </cell>
          <cell r="F3307">
            <v>2000000</v>
          </cell>
          <cell r="G3307" t="str">
            <v>20029BSOMN</v>
          </cell>
          <cell r="H3307" t="str">
            <v>20029MN</v>
          </cell>
        </row>
        <row r="3308">
          <cell r="E3308">
            <v>6.9646852715650964E-2</v>
          </cell>
          <cell r="F3308">
            <v>44014139.159999996</v>
          </cell>
          <cell r="G3308" t="str">
            <v>20029BCTMN</v>
          </cell>
          <cell r="H3308" t="str">
            <v>20029MN</v>
          </cell>
        </row>
        <row r="3309">
          <cell r="E3309">
            <v>7.2479000725015799E-2</v>
          </cell>
          <cell r="F3309">
            <v>3000000</v>
          </cell>
          <cell r="G3309" t="str">
            <v>200210BGAMN</v>
          </cell>
          <cell r="H3309" t="str">
            <v>200210MN</v>
          </cell>
        </row>
        <row r="3310">
          <cell r="E3310">
            <v>6.7175864502148602E-2</v>
          </cell>
          <cell r="F3310">
            <v>6000000</v>
          </cell>
          <cell r="G3310" t="str">
            <v>200210BISMN</v>
          </cell>
          <cell r="H3310" t="str">
            <v>200210MN</v>
          </cell>
        </row>
        <row r="3311">
          <cell r="E3311">
            <v>6.1831237965725303E-2</v>
          </cell>
          <cell r="F3311">
            <v>5000000</v>
          </cell>
          <cell r="G3311" t="str">
            <v>200210BMEMN</v>
          </cell>
          <cell r="H3311" t="str">
            <v>200210MN</v>
          </cell>
        </row>
        <row r="3312">
          <cell r="E3312">
            <v>5.9368418539266499E-2</v>
          </cell>
          <cell r="F3312">
            <v>17200000</v>
          </cell>
          <cell r="G3312" t="str">
            <v>200210BCRMN</v>
          </cell>
          <cell r="H3312" t="str">
            <v>200210MN</v>
          </cell>
        </row>
        <row r="3313">
          <cell r="E3313">
            <v>6.6231117074250806E-2</v>
          </cell>
          <cell r="F3313">
            <v>65709673.829999998</v>
          </cell>
          <cell r="G3313" t="str">
            <v>200210BCTMN</v>
          </cell>
          <cell r="H3313" t="str">
            <v>200210MN</v>
          </cell>
        </row>
        <row r="3314">
          <cell r="E3314">
            <v>5.6536176198838772E-2</v>
          </cell>
          <cell r="F3314">
            <v>500000</v>
          </cell>
          <cell r="G3314" t="str">
            <v>200211BECMN</v>
          </cell>
          <cell r="H3314" t="str">
            <v>200211MN</v>
          </cell>
        </row>
        <row r="3315">
          <cell r="E3315">
            <v>6.8931070106133266E-2</v>
          </cell>
          <cell r="F3315">
            <v>3000000</v>
          </cell>
          <cell r="G3315" t="str">
            <v>200211BNBMN</v>
          </cell>
          <cell r="H3315" t="str">
            <v>200211MN</v>
          </cell>
        </row>
        <row r="3316">
          <cell r="E3316">
            <v>7.2966519373820232E-2</v>
          </cell>
          <cell r="F3316">
            <v>17500000</v>
          </cell>
          <cell r="G3316" t="str">
            <v>200211BCRMN</v>
          </cell>
          <cell r="H3316" t="str">
            <v>200211MN</v>
          </cell>
        </row>
        <row r="3317">
          <cell r="E3317">
            <v>0.13529918915947944</v>
          </cell>
          <cell r="F3317">
            <v>59509027.780000001</v>
          </cell>
          <cell r="G3317" t="str">
            <v>200211BCTMN</v>
          </cell>
          <cell r="H3317" t="str">
            <v>200211MN</v>
          </cell>
        </row>
        <row r="3318">
          <cell r="E3318">
            <v>8.5667657195184599E-2</v>
          </cell>
          <cell r="F3318">
            <v>8000000</v>
          </cell>
          <cell r="G3318" t="str">
            <v>200212BECMN</v>
          </cell>
          <cell r="H3318" t="str">
            <v>200212MN</v>
          </cell>
        </row>
        <row r="3319">
          <cell r="E3319">
            <v>8.8689769337715774E-2</v>
          </cell>
          <cell r="F3319">
            <v>6000000</v>
          </cell>
          <cell r="G3319" t="str">
            <v>200212BGAMN</v>
          </cell>
          <cell r="H3319" t="str">
            <v>200212MN</v>
          </cell>
        </row>
        <row r="3320">
          <cell r="E3320">
            <v>6.983566180952254E-2</v>
          </cell>
          <cell r="F3320">
            <v>27900000</v>
          </cell>
          <cell r="G3320" t="str">
            <v>200212BISMN</v>
          </cell>
          <cell r="H3320" t="str">
            <v>200212MN</v>
          </cell>
        </row>
        <row r="3321">
          <cell r="E3321">
            <v>8.2204390390146098E-2</v>
          </cell>
          <cell r="F3321">
            <v>5000000</v>
          </cell>
          <cell r="G3321" t="str">
            <v>200212BNBMN</v>
          </cell>
          <cell r="H3321" t="str">
            <v>200212MN</v>
          </cell>
        </row>
        <row r="3322">
          <cell r="E3322">
            <v>8.8603597837593057E-2</v>
          </cell>
          <cell r="F3322">
            <v>38502583.329999998</v>
          </cell>
          <cell r="G3322" t="str">
            <v>200212BCTMN</v>
          </cell>
          <cell r="H3322" t="str">
            <v>200212MN</v>
          </cell>
        </row>
        <row r="3323">
          <cell r="E3323">
            <v>6.4595326752559148E-2</v>
          </cell>
          <cell r="F3323">
            <v>38502847.349999994</v>
          </cell>
          <cell r="G3323" t="str">
            <v>200213BISMN</v>
          </cell>
          <cell r="H3323" t="str">
            <v>200213MN</v>
          </cell>
        </row>
        <row r="3324">
          <cell r="E3324">
            <v>6.9823490445842129E-2</v>
          </cell>
          <cell r="F3324">
            <v>5500000</v>
          </cell>
          <cell r="G3324" t="str">
            <v>200213BMEMN</v>
          </cell>
          <cell r="H3324" t="str">
            <v>200213MN</v>
          </cell>
        </row>
        <row r="3325">
          <cell r="E3325">
            <v>0.13241604641527641</v>
          </cell>
          <cell r="F3325">
            <v>4020833.33</v>
          </cell>
          <cell r="G3325" t="str">
            <v>200213BSOMN</v>
          </cell>
          <cell r="H3325" t="str">
            <v>200213MN</v>
          </cell>
        </row>
        <row r="3326">
          <cell r="E3326">
            <v>7.9208488793075654E-2</v>
          </cell>
          <cell r="F3326">
            <v>22512638.879999999</v>
          </cell>
          <cell r="G3326" t="str">
            <v>200213BCTMN</v>
          </cell>
          <cell r="H3326" t="str">
            <v>200213MN</v>
          </cell>
        </row>
        <row r="3327">
          <cell r="E3327">
            <v>6.1824179077933049E-2</v>
          </cell>
          <cell r="F3327">
            <v>10525000</v>
          </cell>
          <cell r="G3327" t="str">
            <v>200214BISMN</v>
          </cell>
          <cell r="H3327" t="str">
            <v>200214MN</v>
          </cell>
        </row>
        <row r="3328">
          <cell r="E3328">
            <v>6.1825930592002143E-2</v>
          </cell>
          <cell r="F3328">
            <v>3000000</v>
          </cell>
          <cell r="G3328" t="str">
            <v>200214BMEMN</v>
          </cell>
          <cell r="H3328" t="str">
            <v>200214MN</v>
          </cell>
        </row>
        <row r="3329">
          <cell r="E3329">
            <v>6.2717053427076605E-2</v>
          </cell>
          <cell r="F3329">
            <v>4500000</v>
          </cell>
          <cell r="G3329" t="str">
            <v>200214BNBMN</v>
          </cell>
          <cell r="H3329" t="str">
            <v>200214MN</v>
          </cell>
        </row>
        <row r="3330">
          <cell r="E3330">
            <v>6.7599372226589585E-2</v>
          </cell>
          <cell r="F3330">
            <v>19585166.670000002</v>
          </cell>
          <cell r="G3330" t="str">
            <v>200214BCTMN</v>
          </cell>
          <cell r="H3330" t="str">
            <v>200214MN</v>
          </cell>
        </row>
        <row r="3331">
          <cell r="E3331">
            <v>7.2500883211043643E-2</v>
          </cell>
          <cell r="F3331">
            <v>2500000</v>
          </cell>
          <cell r="G3331" t="str">
            <v>200215BGAMN</v>
          </cell>
          <cell r="H3331" t="str">
            <v>200215MN</v>
          </cell>
        </row>
        <row r="3332">
          <cell r="E3332">
            <v>7.7983533244756112E-2</v>
          </cell>
          <cell r="F3332">
            <v>3000000</v>
          </cell>
          <cell r="G3332" t="str">
            <v>200215BMEMN</v>
          </cell>
          <cell r="H3332" t="str">
            <v>200215MN</v>
          </cell>
        </row>
        <row r="3333">
          <cell r="E3333">
            <v>6.5945447779099983E-2</v>
          </cell>
          <cell r="F3333">
            <v>5500000</v>
          </cell>
          <cell r="G3333" t="str">
            <v>200215BNBMN</v>
          </cell>
          <cell r="H3333" t="str">
            <v>200215MN</v>
          </cell>
        </row>
        <row r="3334">
          <cell r="E3334">
            <v>6.7152763007822802E-2</v>
          </cell>
          <cell r="F3334">
            <v>5500000</v>
          </cell>
          <cell r="G3334" t="str">
            <v>200215BCRMN</v>
          </cell>
          <cell r="H3334" t="str">
            <v>200215MN</v>
          </cell>
        </row>
        <row r="3335">
          <cell r="E3335">
            <v>7.0337449517869896E-2</v>
          </cell>
          <cell r="F3335">
            <v>17200000</v>
          </cell>
          <cell r="G3335" t="str">
            <v>200215BCTMN</v>
          </cell>
          <cell r="H3335" t="str">
            <v>200215MN</v>
          </cell>
        </row>
        <row r="3336">
          <cell r="E3336">
            <v>8.4244877814818889E-2</v>
          </cell>
          <cell r="F3336">
            <v>5500000</v>
          </cell>
          <cell r="G3336" t="str">
            <v>200216BMEMN</v>
          </cell>
          <cell r="H3336" t="str">
            <v>200216MN</v>
          </cell>
        </row>
        <row r="3337">
          <cell r="E3337">
            <v>8.8685868702423426E-2</v>
          </cell>
          <cell r="F3337">
            <v>7000000</v>
          </cell>
          <cell r="G3337" t="str">
            <v>200216BNBMN</v>
          </cell>
          <cell r="H3337" t="str">
            <v>200216MN</v>
          </cell>
        </row>
        <row r="3338">
          <cell r="E3338">
            <v>8.8706143499217127E-2</v>
          </cell>
          <cell r="F3338">
            <v>4000000</v>
          </cell>
          <cell r="G3338" t="str">
            <v>200216BCRMN</v>
          </cell>
          <cell r="H3338" t="str">
            <v>200216MN</v>
          </cell>
        </row>
        <row r="3339">
          <cell r="E3339">
            <v>8.8706143499217127E-2</v>
          </cell>
          <cell r="F3339">
            <v>5000000</v>
          </cell>
          <cell r="G3339" t="str">
            <v>200216BCTMN</v>
          </cell>
          <cell r="H3339" t="str">
            <v>200216MN</v>
          </cell>
        </row>
        <row r="3340">
          <cell r="E3340">
            <v>0.10515557142806076</v>
          </cell>
          <cell r="F3340">
            <v>1000000</v>
          </cell>
          <cell r="G3340" t="str">
            <v>200217BECMN</v>
          </cell>
          <cell r="H3340" t="str">
            <v>200217MN</v>
          </cell>
        </row>
        <row r="3341">
          <cell r="E3341">
            <v>0.11854681269776716</v>
          </cell>
          <cell r="F3341">
            <v>5000000</v>
          </cell>
          <cell r="G3341" t="str">
            <v>200217BGAMN</v>
          </cell>
          <cell r="H3341" t="str">
            <v>200217MN</v>
          </cell>
        </row>
        <row r="3342">
          <cell r="E3342">
            <v>0.13028339096575547</v>
          </cell>
          <cell r="F3342">
            <v>29000000</v>
          </cell>
          <cell r="G3342" t="str">
            <v>200217BISMN</v>
          </cell>
          <cell r="H3342" t="str">
            <v>200217MN</v>
          </cell>
        </row>
        <row r="3343">
          <cell r="E3343">
            <v>7.2512894335956021E-2</v>
          </cell>
          <cell r="F3343">
            <v>12000000</v>
          </cell>
          <cell r="G3343" t="str">
            <v>200217BMEMN</v>
          </cell>
          <cell r="H3343" t="str">
            <v>200217MN</v>
          </cell>
        </row>
        <row r="3344">
          <cell r="E3344">
            <v>9.2231279113087719E-2</v>
          </cell>
          <cell r="F3344">
            <v>32701888.890000001</v>
          </cell>
          <cell r="G3344" t="str">
            <v>200217BNBMN</v>
          </cell>
          <cell r="H3344" t="str">
            <v>200217MN</v>
          </cell>
        </row>
        <row r="3345">
          <cell r="E3345">
            <v>0.11625931476385176</v>
          </cell>
          <cell r="F3345">
            <v>5000000</v>
          </cell>
          <cell r="G3345" t="str">
            <v>200217BSCMN</v>
          </cell>
          <cell r="H3345" t="str">
            <v>200217MN</v>
          </cell>
        </row>
        <row r="3346">
          <cell r="E3346">
            <v>6.9210034937042253E-2</v>
          </cell>
          <cell r="F3346">
            <v>83680000</v>
          </cell>
          <cell r="G3346" t="str">
            <v>200217BCTMN</v>
          </cell>
          <cell r="H3346" t="str">
            <v>200217MN</v>
          </cell>
        </row>
        <row r="3347">
          <cell r="E3347">
            <v>0.12747430687757144</v>
          </cell>
          <cell r="F3347">
            <v>5000000</v>
          </cell>
          <cell r="G3347" t="str">
            <v>200218BISMN</v>
          </cell>
          <cell r="H3347" t="str">
            <v>200218MN</v>
          </cell>
        </row>
        <row r="3348">
          <cell r="E3348">
            <v>0.11064263427776488</v>
          </cell>
          <cell r="F3348">
            <v>1000000</v>
          </cell>
          <cell r="G3348" t="str">
            <v>200218BNBMN</v>
          </cell>
          <cell r="H3348" t="str">
            <v>200218MN</v>
          </cell>
        </row>
        <row r="3349">
          <cell r="E3349">
            <v>0.10107433632360825</v>
          </cell>
          <cell r="F3349">
            <v>26322444.440000001</v>
          </cell>
          <cell r="G3349" t="str">
            <v>200218BCTMN</v>
          </cell>
          <cell r="H3349" t="str">
            <v>200218MN</v>
          </cell>
        </row>
        <row r="3350">
          <cell r="E3350">
            <v>8.3277439925637742E-2</v>
          </cell>
          <cell r="F3350">
            <v>9500000</v>
          </cell>
          <cell r="G3350" t="str">
            <v>200219BISMN</v>
          </cell>
          <cell r="H3350" t="str">
            <v>200219MN</v>
          </cell>
        </row>
        <row r="3351">
          <cell r="E3351">
            <v>9.2802123662056771E-2</v>
          </cell>
          <cell r="F3351">
            <v>4000000</v>
          </cell>
          <cell r="G3351" t="str">
            <v>200219BMEMN</v>
          </cell>
          <cell r="H3351" t="str">
            <v>200219MN</v>
          </cell>
        </row>
        <row r="3352">
          <cell r="E3352">
            <v>0.10792458873200737</v>
          </cell>
          <cell r="F3352">
            <v>10000000</v>
          </cell>
          <cell r="G3352" t="str">
            <v>200219BNBMN</v>
          </cell>
          <cell r="H3352" t="str">
            <v>200219MN</v>
          </cell>
        </row>
        <row r="3353">
          <cell r="E3353">
            <v>8.3290937308107091E-2</v>
          </cell>
          <cell r="F3353">
            <v>4000000</v>
          </cell>
          <cell r="G3353" t="str">
            <v>200219BCRMN</v>
          </cell>
          <cell r="H3353" t="str">
            <v>200219MN</v>
          </cell>
        </row>
        <row r="3354">
          <cell r="E3354">
            <v>8.4354057443582639E-2</v>
          </cell>
          <cell r="F3354">
            <v>8308705.3200000003</v>
          </cell>
          <cell r="G3354" t="str">
            <v>200219BCTMN</v>
          </cell>
          <cell r="H3354" t="str">
            <v>200219MN</v>
          </cell>
        </row>
        <row r="3355">
          <cell r="E3355">
            <v>1.004974625341104E-2</v>
          </cell>
          <cell r="F3355">
            <v>1000000</v>
          </cell>
          <cell r="G3355" t="str">
            <v>200219BDBME</v>
          </cell>
          <cell r="H3355" t="str">
            <v>200219ME</v>
          </cell>
        </row>
        <row r="3356">
          <cell r="E3356">
            <v>1.080867749452058E-2</v>
          </cell>
          <cell r="F3356">
            <v>2000000</v>
          </cell>
          <cell r="G3356" t="str">
            <v>200219BMEME</v>
          </cell>
          <cell r="H3356" t="str">
            <v>200219ME</v>
          </cell>
        </row>
        <row r="3357">
          <cell r="E3357">
            <v>1.3867782026282974E-2</v>
          </cell>
          <cell r="F3357">
            <v>4000751.17</v>
          </cell>
          <cell r="G3357" t="str">
            <v>200219BNBME</v>
          </cell>
          <cell r="H3357" t="str">
            <v>200219ME</v>
          </cell>
        </row>
        <row r="3358">
          <cell r="E3358">
            <v>1.7144097629155031E-2</v>
          </cell>
          <cell r="F3358">
            <v>3500000</v>
          </cell>
          <cell r="G3358" t="str">
            <v>200219BSCME</v>
          </cell>
          <cell r="H3358" t="str">
            <v>200219ME</v>
          </cell>
        </row>
        <row r="3359">
          <cell r="E3359">
            <v>1.3933910793919464E-2</v>
          </cell>
          <cell r="F3359">
            <v>20500691.460000001</v>
          </cell>
          <cell r="G3359" t="str">
            <v>200219BCRME</v>
          </cell>
          <cell r="H3359" t="str">
            <v>200219ME</v>
          </cell>
        </row>
        <row r="3360">
          <cell r="E3360">
            <v>0.114498153269873</v>
          </cell>
          <cell r="F3360">
            <v>12500638.890000001</v>
          </cell>
          <cell r="G3360" t="str">
            <v>200220BNBMN</v>
          </cell>
          <cell r="H3360" t="str">
            <v>200220MN</v>
          </cell>
        </row>
        <row r="3361">
          <cell r="E3361">
            <v>0.105998163830628</v>
          </cell>
          <cell r="F3361">
            <v>16700000</v>
          </cell>
          <cell r="G3361" t="str">
            <v>200220BCRMN</v>
          </cell>
          <cell r="H3361" t="str">
            <v>200220MN</v>
          </cell>
        </row>
        <row r="3362">
          <cell r="E3362">
            <v>0.10471306744129701</v>
          </cell>
          <cell r="F3362">
            <v>100000</v>
          </cell>
          <cell r="G3362" t="str">
            <v>200220BUNMN</v>
          </cell>
          <cell r="H3362" t="str">
            <v>200220MN</v>
          </cell>
        </row>
        <row r="3363">
          <cell r="E3363">
            <v>4.1388495044701303E-2</v>
          </cell>
          <cell r="F3363">
            <v>22667500</v>
          </cell>
          <cell r="G3363" t="str">
            <v>200220BCTMN</v>
          </cell>
          <cell r="H3363" t="str">
            <v>200220MN</v>
          </cell>
        </row>
        <row r="3364">
          <cell r="E3364">
            <v>1.20963375974021E-2</v>
          </cell>
          <cell r="F3364">
            <v>4400000</v>
          </cell>
          <cell r="G3364" t="str">
            <v>200220BDBME</v>
          </cell>
          <cell r="H3364" t="str">
            <v>200220ME</v>
          </cell>
        </row>
        <row r="3365">
          <cell r="E3365">
            <v>1.28105700642942E-2</v>
          </cell>
          <cell r="F3365">
            <v>5500041.6699999999</v>
          </cell>
          <cell r="G3365" t="str">
            <v>200220BECME</v>
          </cell>
          <cell r="H3365" t="str">
            <v>200220ME</v>
          </cell>
        </row>
        <row r="3366">
          <cell r="E3366">
            <v>1.2004319616283701E-2</v>
          </cell>
          <cell r="F3366">
            <v>10300083.34</v>
          </cell>
          <cell r="G3366" t="str">
            <v>200220BISME</v>
          </cell>
          <cell r="H3366" t="str">
            <v>200220ME</v>
          </cell>
        </row>
        <row r="3367">
          <cell r="E3367">
            <v>1.23913271691263E-2</v>
          </cell>
          <cell r="F3367">
            <v>14500763.890000001</v>
          </cell>
          <cell r="G3367" t="str">
            <v>200220BNBME</v>
          </cell>
          <cell r="H3367" t="str">
            <v>200220ME</v>
          </cell>
        </row>
        <row r="3368">
          <cell r="E3368">
            <v>2.0199639881506099E-2</v>
          </cell>
          <cell r="F3368">
            <v>2500000</v>
          </cell>
          <cell r="G3368" t="str">
            <v>200220BSCME</v>
          </cell>
          <cell r="H3368" t="str">
            <v>200220ME</v>
          </cell>
        </row>
        <row r="3369">
          <cell r="E3369">
            <v>1.10891723263019E-2</v>
          </cell>
          <cell r="F3369">
            <v>18001466.129999999</v>
          </cell>
          <cell r="G3369" t="str">
            <v>200220BCRME</v>
          </cell>
          <cell r="H3369" t="str">
            <v>200220ME</v>
          </cell>
        </row>
        <row r="3370">
          <cell r="E3370">
            <v>9.4161976364961E-2</v>
          </cell>
          <cell r="F3370">
            <v>500000</v>
          </cell>
          <cell r="G3370" t="str">
            <v>200221BECMN</v>
          </cell>
          <cell r="H3370" t="str">
            <v>200221MN</v>
          </cell>
        </row>
        <row r="3371">
          <cell r="E3371">
            <v>8.8695223847080201E-2</v>
          </cell>
          <cell r="F3371">
            <v>3000000</v>
          </cell>
          <cell r="G3371" t="str">
            <v>200221BISMN</v>
          </cell>
          <cell r="H3371" t="str">
            <v>200221MN</v>
          </cell>
        </row>
        <row r="3372">
          <cell r="E3372">
            <v>0.102309687918089</v>
          </cell>
          <cell r="F3372">
            <v>3105266.4</v>
          </cell>
          <cell r="G3372" t="str">
            <v>200221BCTMN</v>
          </cell>
          <cell r="H3372" t="str">
            <v>200221MN</v>
          </cell>
        </row>
        <row r="3373">
          <cell r="E3373">
            <v>2.41636317988899E-2</v>
          </cell>
          <cell r="F3373">
            <v>4450472.25</v>
          </cell>
          <cell r="G3373" t="str">
            <v>200221BECME</v>
          </cell>
          <cell r="H3373" t="str">
            <v>200221ME</v>
          </cell>
        </row>
        <row r="3374">
          <cell r="E3374">
            <v>2.5310968142848202E-2</v>
          </cell>
          <cell r="F3374">
            <v>3000486.13</v>
          </cell>
          <cell r="G3374" t="str">
            <v>200221BISME</v>
          </cell>
          <cell r="H3374" t="str">
            <v>200221ME</v>
          </cell>
        </row>
        <row r="3375">
          <cell r="E3375">
            <v>2.5228020196703001E-2</v>
          </cell>
          <cell r="F3375">
            <v>12700000</v>
          </cell>
          <cell r="G3375" t="str">
            <v>200221BMEME</v>
          </cell>
          <cell r="H3375" t="str">
            <v>200221ME</v>
          </cell>
        </row>
        <row r="3376">
          <cell r="E3376">
            <v>2.3891821634583199E-2</v>
          </cell>
          <cell r="F3376">
            <v>10800483.33</v>
          </cell>
          <cell r="G3376" t="str">
            <v>200221BNBME</v>
          </cell>
          <cell r="H3376" t="str">
            <v>200221ME</v>
          </cell>
        </row>
        <row r="3377">
          <cell r="E3377">
            <v>2.4626421092597599E-2</v>
          </cell>
          <cell r="F3377">
            <v>1500000</v>
          </cell>
          <cell r="G3377" t="str">
            <v>200221BSOME</v>
          </cell>
          <cell r="H3377" t="str">
            <v>200221ME</v>
          </cell>
        </row>
        <row r="3378">
          <cell r="E3378">
            <v>2.2246388342158498E-2</v>
          </cell>
          <cell r="F3378">
            <v>15602476.869999999</v>
          </cell>
          <cell r="G3378" t="str">
            <v>200221BCRME</v>
          </cell>
          <cell r="H3378" t="str">
            <v>200221ME</v>
          </cell>
        </row>
        <row r="3379">
          <cell r="E3379">
            <v>8.8684307740055424E-2</v>
          </cell>
          <cell r="F3379">
            <v>6500000</v>
          </cell>
          <cell r="G3379" t="str">
            <v>200222BISMN</v>
          </cell>
          <cell r="H3379" t="str">
            <v>200222MN</v>
          </cell>
        </row>
        <row r="3380">
          <cell r="E3380">
            <v>7.8230393375372256E-2</v>
          </cell>
          <cell r="F3380">
            <v>24008123.109999999</v>
          </cell>
          <cell r="G3380" t="str">
            <v>200222BMEMN</v>
          </cell>
          <cell r="H3380" t="str">
            <v>200222MN</v>
          </cell>
        </row>
        <row r="3381">
          <cell r="E3381">
            <v>8.925246111417684E-2</v>
          </cell>
          <cell r="F3381">
            <v>29500000</v>
          </cell>
          <cell r="G3381" t="str">
            <v>200222BNBMN</v>
          </cell>
          <cell r="H3381" t="str">
            <v>200222MN</v>
          </cell>
        </row>
        <row r="3382">
          <cell r="E3382">
            <v>6.1825930592002136E-2</v>
          </cell>
          <cell r="F3382">
            <v>10000000</v>
          </cell>
          <cell r="G3382" t="str">
            <v>200222BCTMN</v>
          </cell>
          <cell r="H3382" t="str">
            <v>200222MN</v>
          </cell>
        </row>
        <row r="3383">
          <cell r="E3383">
            <v>3.1360546932393998E-2</v>
          </cell>
          <cell r="F3383">
            <v>5400093.75</v>
          </cell>
          <cell r="G3383" t="str">
            <v>200222BECME</v>
          </cell>
          <cell r="H3383" t="str">
            <v>200222ME</v>
          </cell>
        </row>
        <row r="3384">
          <cell r="E3384">
            <v>2.7834672867699785E-2</v>
          </cell>
          <cell r="F3384">
            <v>4700166.67</v>
          </cell>
          <cell r="G3384" t="str">
            <v>200222BMEME</v>
          </cell>
          <cell r="H3384" t="str">
            <v>200222ME</v>
          </cell>
        </row>
        <row r="3385">
          <cell r="E3385">
            <v>2.9816590437818973E-2</v>
          </cell>
          <cell r="F3385">
            <v>10500000</v>
          </cell>
          <cell r="G3385" t="str">
            <v>200222BNBME</v>
          </cell>
          <cell r="H3385" t="str">
            <v>200222ME</v>
          </cell>
        </row>
        <row r="3386">
          <cell r="E3386">
            <v>2.7360523867489883E-2</v>
          </cell>
          <cell r="F3386">
            <v>1000063.89</v>
          </cell>
          <cell r="G3386" t="str">
            <v>200222BSOME</v>
          </cell>
          <cell r="H3386" t="str">
            <v>200222ME</v>
          </cell>
        </row>
        <row r="3387">
          <cell r="E3387">
            <v>3.3668679187824804E-2</v>
          </cell>
          <cell r="F3387">
            <v>22000337.93</v>
          </cell>
          <cell r="G3387" t="str">
            <v>200222BCRME</v>
          </cell>
          <cell r="H3387" t="str">
            <v>200222ME</v>
          </cell>
        </row>
        <row r="3388">
          <cell r="E3388">
            <v>6.4477139316125642E-2</v>
          </cell>
          <cell r="F3388">
            <v>5500000</v>
          </cell>
          <cell r="G3388" t="str">
            <v>200223BISMN</v>
          </cell>
          <cell r="H3388" t="str">
            <v>200223MN</v>
          </cell>
        </row>
        <row r="3389">
          <cell r="E3389">
            <v>0.13241604641527638</v>
          </cell>
          <cell r="F3389">
            <v>10000000</v>
          </cell>
          <cell r="G3389" t="str">
            <v>200223BSOMN</v>
          </cell>
          <cell r="H3389" t="str">
            <v>200223MN</v>
          </cell>
        </row>
        <row r="3390">
          <cell r="E3390">
            <v>6.1824794589016317E-2</v>
          </cell>
          <cell r="F3390">
            <v>7000000</v>
          </cell>
          <cell r="G3390" t="str">
            <v>200223BCTMN</v>
          </cell>
          <cell r="H3390" t="str">
            <v>200223MN</v>
          </cell>
        </row>
        <row r="3391">
          <cell r="E3391">
            <v>3.5668750261642748E-2</v>
          </cell>
          <cell r="F3391">
            <v>3550097.22</v>
          </cell>
          <cell r="G3391" t="str">
            <v>200223BECME</v>
          </cell>
          <cell r="H3391" t="str">
            <v>200223ME</v>
          </cell>
        </row>
        <row r="3392">
          <cell r="E3392">
            <v>3.63083102920135E-2</v>
          </cell>
          <cell r="F3392">
            <v>3000000</v>
          </cell>
          <cell r="G3392" t="str">
            <v>200223BISME</v>
          </cell>
          <cell r="H3392" t="str">
            <v>200223ME</v>
          </cell>
        </row>
        <row r="3393">
          <cell r="E3393">
            <v>3.8201861861298481E-2</v>
          </cell>
          <cell r="F3393">
            <v>1500781.25</v>
          </cell>
          <cell r="G3393" t="str">
            <v>200223BMEME</v>
          </cell>
          <cell r="H3393" t="str">
            <v>200223ME</v>
          </cell>
        </row>
        <row r="3394">
          <cell r="E3394">
            <v>4.6013156371483621E-2</v>
          </cell>
          <cell r="F3394">
            <v>1000000</v>
          </cell>
          <cell r="G3394" t="str">
            <v>200223BNBME</v>
          </cell>
          <cell r="H3394" t="str">
            <v>200223ME</v>
          </cell>
        </row>
        <row r="3395">
          <cell r="E3395">
            <v>3.6350402788273499E-2</v>
          </cell>
          <cell r="F3395">
            <v>2451213.92</v>
          </cell>
          <cell r="G3395" t="str">
            <v>200223BSOME</v>
          </cell>
          <cell r="H3395" t="str">
            <v>200223ME</v>
          </cell>
        </row>
        <row r="3396">
          <cell r="E3396">
            <v>3.4531932925126151E-2</v>
          </cell>
          <cell r="F3396">
            <v>20401441.75</v>
          </cell>
          <cell r="G3396" t="str">
            <v>200223BCRME</v>
          </cell>
          <cell r="H3396" t="str">
            <v>200223ME</v>
          </cell>
        </row>
        <row r="3397">
          <cell r="E3397">
            <v>3.8202875383250845E-2</v>
          </cell>
          <cell r="F3397">
            <v>3000000</v>
          </cell>
          <cell r="G3397" t="str">
            <v>200224BMEME</v>
          </cell>
          <cell r="H3397" t="str">
            <v>200224ME</v>
          </cell>
        </row>
        <row r="3398">
          <cell r="E3398">
            <v>3.665024968379349E-2</v>
          </cell>
          <cell r="F3398">
            <v>2000000</v>
          </cell>
          <cell r="G3398" t="str">
            <v>200224BNBME</v>
          </cell>
          <cell r="H3398" t="str">
            <v>200224ME</v>
          </cell>
        </row>
        <row r="3399">
          <cell r="E3399">
            <v>4.3337716309616914E-2</v>
          </cell>
          <cell r="F3399">
            <v>1200000</v>
          </cell>
          <cell r="G3399" t="str">
            <v>200224BSOME</v>
          </cell>
          <cell r="H3399" t="str">
            <v>200224ME</v>
          </cell>
        </row>
        <row r="3400">
          <cell r="E3400">
            <v>3.6838405688539015E-2</v>
          </cell>
          <cell r="F3400">
            <v>24303437.100000001</v>
          </cell>
          <cell r="G3400" t="str">
            <v>200224BCRME</v>
          </cell>
          <cell r="H3400" t="str">
            <v>200224ME</v>
          </cell>
        </row>
        <row r="3401">
          <cell r="E3401">
            <v>6.7140244885346007E-2</v>
          </cell>
          <cell r="F3401">
            <v>1200000</v>
          </cell>
          <cell r="G3401" t="str">
            <v>200224BGAMN</v>
          </cell>
          <cell r="H3401" t="str">
            <v>200224MN</v>
          </cell>
        </row>
        <row r="3402">
          <cell r="E3402">
            <v>9.4161976364961E-2</v>
          </cell>
          <cell r="F3402">
            <v>5000000</v>
          </cell>
          <cell r="G3402" t="str">
            <v>200224BISMN</v>
          </cell>
          <cell r="H3402" t="str">
            <v>200224MN</v>
          </cell>
        </row>
        <row r="3403">
          <cell r="E3403">
            <v>8.7765040459663601E-2</v>
          </cell>
          <cell r="F3403">
            <v>19500000</v>
          </cell>
          <cell r="G3403" t="str">
            <v>200224BNBMN</v>
          </cell>
          <cell r="H3403" t="str">
            <v>200224MN</v>
          </cell>
        </row>
        <row r="3404">
          <cell r="E3404">
            <v>9.4161976364961E-2</v>
          </cell>
          <cell r="F3404">
            <v>8000000</v>
          </cell>
          <cell r="G3404" t="str">
            <v>200224BSCMN</v>
          </cell>
          <cell r="H3404" t="str">
            <v>200224MN</v>
          </cell>
        </row>
        <row r="3405">
          <cell r="E3405">
            <v>0.10471306744129701</v>
          </cell>
          <cell r="F3405">
            <v>100000</v>
          </cell>
          <cell r="G3405" t="str">
            <v>200224BUNMN</v>
          </cell>
          <cell r="H3405" t="str">
            <v>200224MN</v>
          </cell>
        </row>
        <row r="3406">
          <cell r="E3406">
            <v>6.1820624423723401E-2</v>
          </cell>
          <cell r="F3406">
            <v>1000333.33</v>
          </cell>
          <cell r="G3406" t="str">
            <v>200224BCTMN</v>
          </cell>
          <cell r="H3406" t="str">
            <v>200224MN</v>
          </cell>
        </row>
        <row r="3407">
          <cell r="E3407">
            <v>4.0803837018564403E-2</v>
          </cell>
          <cell r="F3407">
            <v>500000</v>
          </cell>
          <cell r="G3407" t="str">
            <v>200225BECME</v>
          </cell>
          <cell r="H3407" t="str">
            <v>200225ME</v>
          </cell>
        </row>
        <row r="3408">
          <cell r="E3408">
            <v>3.8205915093263203E-2</v>
          </cell>
          <cell r="F3408">
            <v>1000000</v>
          </cell>
          <cell r="G3408" t="str">
            <v>200225BMEME</v>
          </cell>
          <cell r="H3408" t="str">
            <v>200225ME</v>
          </cell>
        </row>
        <row r="3409">
          <cell r="E3409">
            <v>5.3359924680189699E-2</v>
          </cell>
          <cell r="F3409">
            <v>2000000</v>
          </cell>
          <cell r="G3409" t="str">
            <v>200225BNBME</v>
          </cell>
          <cell r="H3409" t="str">
            <v>200225ME</v>
          </cell>
        </row>
        <row r="3410">
          <cell r="E3410">
            <v>4.0322977969040601E-2</v>
          </cell>
          <cell r="F3410">
            <v>13500000</v>
          </cell>
          <cell r="G3410" t="str">
            <v>200225BCRME</v>
          </cell>
          <cell r="H3410" t="str">
            <v>200225ME</v>
          </cell>
        </row>
        <row r="3411">
          <cell r="E3411">
            <v>8.3258193237176106E-2</v>
          </cell>
          <cell r="F3411">
            <v>2900000</v>
          </cell>
          <cell r="G3411" t="str">
            <v>200225BNBMN</v>
          </cell>
          <cell r="H3411" t="str">
            <v>200225MN</v>
          </cell>
        </row>
        <row r="3412">
          <cell r="E3412">
            <v>7.5208519855283304E-2</v>
          </cell>
          <cell r="F3412">
            <v>8000000</v>
          </cell>
          <cell r="G3412" t="str">
            <v>200225BCTMN</v>
          </cell>
          <cell r="H3412" t="str">
            <v>200225MN</v>
          </cell>
        </row>
        <row r="3413">
          <cell r="E3413">
            <v>9.4161976364961E-2</v>
          </cell>
          <cell r="F3413">
            <v>1300000</v>
          </cell>
          <cell r="G3413" t="str">
            <v>200226BECMN</v>
          </cell>
          <cell r="H3413" t="str">
            <v>200226MN</v>
          </cell>
        </row>
        <row r="3414">
          <cell r="E3414">
            <v>8.8684307740055396E-2</v>
          </cell>
          <cell r="F3414">
            <v>10000000</v>
          </cell>
          <cell r="G3414" t="str">
            <v>200226BISMN</v>
          </cell>
          <cell r="H3414" t="str">
            <v>200226MN</v>
          </cell>
        </row>
        <row r="3415">
          <cell r="E3415">
            <v>9.7794908394277999E-2</v>
          </cell>
          <cell r="F3415">
            <v>12000000</v>
          </cell>
          <cell r="G3415" t="str">
            <v>200226BMEMN</v>
          </cell>
          <cell r="H3415" t="str">
            <v>200226MN</v>
          </cell>
        </row>
        <row r="3416">
          <cell r="E3416">
            <v>8.8684307740055396E-2</v>
          </cell>
          <cell r="F3416">
            <v>8000000</v>
          </cell>
          <cell r="G3416" t="str">
            <v>200226BNBMN</v>
          </cell>
          <cell r="H3416" t="str">
            <v>200226MN</v>
          </cell>
        </row>
        <row r="3417">
          <cell r="E3417">
            <v>8.2710490721899593E-2</v>
          </cell>
          <cell r="F3417">
            <v>21900000</v>
          </cell>
          <cell r="G3417" t="str">
            <v>200226BCTMN</v>
          </cell>
          <cell r="H3417" t="str">
            <v>200226MN</v>
          </cell>
        </row>
        <row r="3418">
          <cell r="E3418">
            <v>5.12455615073419E-2</v>
          </cell>
          <cell r="F3418">
            <v>2000000</v>
          </cell>
          <cell r="G3418" t="str">
            <v>200226BMEME</v>
          </cell>
          <cell r="H3418" t="str">
            <v>200226ME</v>
          </cell>
        </row>
        <row r="3419">
          <cell r="E3419">
            <v>4.96030326563262E-2</v>
          </cell>
          <cell r="F3419">
            <v>11400520.84</v>
          </cell>
          <cell r="G3419" t="str">
            <v>200226BNBME</v>
          </cell>
          <cell r="H3419" t="str">
            <v>200226ME</v>
          </cell>
        </row>
        <row r="3420">
          <cell r="E3420">
            <v>5.2960979160101299E-2</v>
          </cell>
          <cell r="F3420">
            <v>12500000</v>
          </cell>
          <cell r="G3420" t="str">
            <v>200226BCRME</v>
          </cell>
          <cell r="H3420" t="str">
            <v>200226ME</v>
          </cell>
        </row>
        <row r="3421">
          <cell r="E3421">
            <v>5.4417307603831698E-2</v>
          </cell>
          <cell r="F3421">
            <v>2000000</v>
          </cell>
          <cell r="G3421" t="str">
            <v>200226BUNME</v>
          </cell>
          <cell r="H3421" t="str">
            <v>200226ME</v>
          </cell>
        </row>
        <row r="3422">
          <cell r="E3422">
            <v>4.0803837018564403E-2</v>
          </cell>
          <cell r="F3422">
            <v>4000000</v>
          </cell>
          <cell r="G3422" t="str">
            <v>200226BCTME</v>
          </cell>
          <cell r="H3422" t="str">
            <v>200226ME</v>
          </cell>
        </row>
        <row r="3423">
          <cell r="E3423">
            <v>6.1831237965725316E-2</v>
          </cell>
          <cell r="F3423">
            <v>500000</v>
          </cell>
          <cell r="G3423" t="str">
            <v>200227BDBME</v>
          </cell>
          <cell r="H3423" t="str">
            <v>200227ME</v>
          </cell>
        </row>
        <row r="3424">
          <cell r="E3424">
            <v>6.2710476520195804E-2</v>
          </cell>
          <cell r="F3424">
            <v>4400263.91</v>
          </cell>
          <cell r="G3424" t="str">
            <v>200227BECME</v>
          </cell>
          <cell r="H3424" t="str">
            <v>200227ME</v>
          </cell>
        </row>
        <row r="3425">
          <cell r="E3425">
            <v>6.1831237965725316E-2</v>
          </cell>
          <cell r="F3425">
            <v>700000</v>
          </cell>
          <cell r="G3425" t="str">
            <v>200227BGAME</v>
          </cell>
          <cell r="H3425" t="str">
            <v>200227ME</v>
          </cell>
        </row>
        <row r="3426">
          <cell r="E3426">
            <v>6.1522647953341218E-2</v>
          </cell>
          <cell r="F3426">
            <v>8001944.4399999995</v>
          </cell>
          <cell r="G3426" t="str">
            <v>200227BMEME</v>
          </cell>
          <cell r="H3426" t="str">
            <v>200227ME</v>
          </cell>
        </row>
        <row r="3427">
          <cell r="E3427">
            <v>6.666872515788623E-2</v>
          </cell>
          <cell r="F3427">
            <v>12300838.890000001</v>
          </cell>
          <cell r="G3427" t="str">
            <v>200227BNBME</v>
          </cell>
          <cell r="H3427" t="str">
            <v>200227ME</v>
          </cell>
        </row>
        <row r="3428">
          <cell r="E3428">
            <v>6.958700027034051E-2</v>
          </cell>
          <cell r="F3428">
            <v>5500000</v>
          </cell>
          <cell r="G3428" t="str">
            <v>200227BCRME</v>
          </cell>
          <cell r="H3428" t="str">
            <v>200227ME</v>
          </cell>
        </row>
        <row r="3429">
          <cell r="E3429">
            <v>6.9242198299764857E-2</v>
          </cell>
          <cell r="F3429">
            <v>1500000</v>
          </cell>
          <cell r="G3429" t="str">
            <v>200227OTROSME</v>
          </cell>
          <cell r="H3429" t="str">
            <v>200227ME</v>
          </cell>
        </row>
        <row r="3430">
          <cell r="E3430">
            <v>7.3607088735602261E-2</v>
          </cell>
          <cell r="F3430">
            <v>22000333.329999998</v>
          </cell>
          <cell r="G3430" t="str">
            <v>200227BCTMN</v>
          </cell>
          <cell r="H3430" t="str">
            <v>200227MN</v>
          </cell>
        </row>
        <row r="3431">
          <cell r="E3431">
            <v>9.1430660336492303E-2</v>
          </cell>
          <cell r="F3431">
            <v>1000000</v>
          </cell>
          <cell r="G3431" t="str">
            <v>200228BECME</v>
          </cell>
          <cell r="H3431" t="str">
            <v>200228ME</v>
          </cell>
        </row>
        <row r="3432">
          <cell r="E3432">
            <v>8.7810418150863906E-2</v>
          </cell>
          <cell r="F3432">
            <v>4500000</v>
          </cell>
          <cell r="G3432" t="str">
            <v>200228BMEME</v>
          </cell>
          <cell r="H3432" t="str">
            <v>200228ME</v>
          </cell>
        </row>
        <row r="3433">
          <cell r="E3433">
            <v>0.10605956835428899</v>
          </cell>
          <cell r="F3433">
            <v>12004444.439999999</v>
          </cell>
          <cell r="G3433" t="str">
            <v>200228BCTMN</v>
          </cell>
          <cell r="H3433" t="str">
            <v>200228MN</v>
          </cell>
        </row>
        <row r="3434">
          <cell r="E3434">
            <v>9.4161976364961042E-2</v>
          </cell>
          <cell r="F3434">
            <v>1000000</v>
          </cell>
          <cell r="G3434" t="str">
            <v>200229BECMN</v>
          </cell>
          <cell r="H3434" t="str">
            <v>200229MN</v>
          </cell>
        </row>
        <row r="3435">
          <cell r="E3435">
            <v>0.10169253396935685</v>
          </cell>
          <cell r="F3435">
            <v>3800000</v>
          </cell>
          <cell r="G3435" t="str">
            <v>200229BMEMN</v>
          </cell>
          <cell r="H3435" t="str">
            <v>200229MN</v>
          </cell>
        </row>
        <row r="3436">
          <cell r="E3436">
            <v>9.9617525959505349E-2</v>
          </cell>
          <cell r="F3436">
            <v>5000000</v>
          </cell>
          <cell r="G3436" t="str">
            <v>200229BCRMN</v>
          </cell>
          <cell r="H3436" t="str">
            <v>200229MN</v>
          </cell>
        </row>
        <row r="3437">
          <cell r="E3437">
            <v>9.4125079769421305E-2</v>
          </cell>
          <cell r="F3437">
            <v>1000000</v>
          </cell>
          <cell r="G3437" t="str">
            <v>200229BCTMN</v>
          </cell>
          <cell r="H3437" t="str">
            <v>200229MN</v>
          </cell>
        </row>
        <row r="3438">
          <cell r="E3438">
            <v>9.9645073718622745E-2</v>
          </cell>
          <cell r="F3438">
            <v>500000</v>
          </cell>
          <cell r="G3438" t="str">
            <v>200229BECME</v>
          </cell>
          <cell r="H3438" t="str">
            <v>200229ME</v>
          </cell>
        </row>
        <row r="3439">
          <cell r="E3439">
            <v>9.8755922796407339E-2</v>
          </cell>
          <cell r="F3439">
            <v>3700000</v>
          </cell>
          <cell r="G3439" t="str">
            <v>200229BMEME</v>
          </cell>
          <cell r="H3439" t="str">
            <v>200229ME</v>
          </cell>
        </row>
        <row r="3440">
          <cell r="E3440">
            <v>9.9639563163483005E-2</v>
          </cell>
          <cell r="F3440">
            <v>2500000</v>
          </cell>
          <cell r="G3440" t="str">
            <v>200229BNBME</v>
          </cell>
          <cell r="H3440" t="str">
            <v>200229ME</v>
          </cell>
        </row>
        <row r="3441">
          <cell r="E3441">
            <v>0.10147135976236868</v>
          </cell>
          <cell r="F3441">
            <v>4500791.74</v>
          </cell>
          <cell r="G3441" t="str">
            <v>200230BMEME</v>
          </cell>
          <cell r="H3441" t="str">
            <v>200230ME</v>
          </cell>
        </row>
        <row r="3442">
          <cell r="E3442">
            <v>0.10883643325478476</v>
          </cell>
          <cell r="F3442">
            <v>3000277.78</v>
          </cell>
          <cell r="G3442" t="str">
            <v>200230BNBME</v>
          </cell>
          <cell r="H3442" t="str">
            <v>200230ME</v>
          </cell>
        </row>
        <row r="3443">
          <cell r="E3443">
            <v>9.4161976364961056E-2</v>
          </cell>
          <cell r="F3443">
            <v>4000500.19</v>
          </cell>
          <cell r="G3443" t="str">
            <v>200230BCRME</v>
          </cell>
          <cell r="H3443" t="str">
            <v>200230ME</v>
          </cell>
        </row>
        <row r="3444">
          <cell r="E3444">
            <v>0.10515557142806076</v>
          </cell>
          <cell r="F3444">
            <v>2000000</v>
          </cell>
          <cell r="G3444" t="str">
            <v>200230BMEMN</v>
          </cell>
          <cell r="H3444" t="str">
            <v>200230MN</v>
          </cell>
        </row>
        <row r="3445">
          <cell r="E3445">
            <v>0.10091358614225725</v>
          </cell>
          <cell r="F3445">
            <v>13000000</v>
          </cell>
          <cell r="G3445" t="str">
            <v>200230BNBMN</v>
          </cell>
          <cell r="H3445" t="str">
            <v>200230MN</v>
          </cell>
        </row>
        <row r="3446">
          <cell r="E3446">
            <v>0.10449215502905794</v>
          </cell>
          <cell r="F3446">
            <v>17000277.780000001</v>
          </cell>
          <cell r="G3446" t="str">
            <v>200230BCTMN</v>
          </cell>
          <cell r="H3446" t="str">
            <v>200230MN</v>
          </cell>
        </row>
        <row r="3447">
          <cell r="E3447">
            <v>0.1010046616475716</v>
          </cell>
          <cell r="F3447">
            <v>4002376.05</v>
          </cell>
          <cell r="G3447" t="str">
            <v>200231BMEME</v>
          </cell>
          <cell r="H3447" t="str">
            <v>200231ME</v>
          </cell>
        </row>
        <row r="3448">
          <cell r="E3448">
            <v>0.10515557142806076</v>
          </cell>
          <cell r="F3448">
            <v>1000000</v>
          </cell>
          <cell r="G3448" t="str">
            <v>200231BNBME</v>
          </cell>
          <cell r="H3448" t="str">
            <v>200231ME</v>
          </cell>
        </row>
        <row r="3449">
          <cell r="E3449">
            <v>8.8747987923438784E-2</v>
          </cell>
          <cell r="F3449">
            <v>8001000.5099999998</v>
          </cell>
          <cell r="G3449" t="str">
            <v>200231BCRME</v>
          </cell>
          <cell r="H3449" t="str">
            <v>200231ME</v>
          </cell>
        </row>
        <row r="3450">
          <cell r="E3450">
            <v>9.4152133884050929E-2</v>
          </cell>
          <cell r="F3450">
            <v>2500000</v>
          </cell>
          <cell r="G3450" t="str">
            <v>200231BCTME</v>
          </cell>
          <cell r="H3450" t="str">
            <v>200231ME</v>
          </cell>
        </row>
        <row r="3451">
          <cell r="E3451">
            <v>3.0448095421224067E-2</v>
          </cell>
          <cell r="F3451">
            <v>200000</v>
          </cell>
          <cell r="G3451" t="str">
            <v>200231OTROSME</v>
          </cell>
          <cell r="H3451" t="str">
            <v>200231ME</v>
          </cell>
        </row>
        <row r="3452">
          <cell r="E3452">
            <v>9.5531042434903735E-2</v>
          </cell>
          <cell r="F3452">
            <v>3000000</v>
          </cell>
          <cell r="G3452" t="str">
            <v>200231BECMN</v>
          </cell>
          <cell r="H3452" t="str">
            <v>200231MN</v>
          </cell>
        </row>
        <row r="3453">
          <cell r="E3453">
            <v>0.10515557142806077</v>
          </cell>
          <cell r="F3453">
            <v>7000000</v>
          </cell>
          <cell r="G3453" t="str">
            <v>200231BNBMN</v>
          </cell>
          <cell r="H3453" t="str">
            <v>200231MN</v>
          </cell>
        </row>
        <row r="3454">
          <cell r="E3454">
            <v>0.10514789998628465</v>
          </cell>
          <cell r="F3454">
            <v>2000277.78</v>
          </cell>
          <cell r="G3454" t="str">
            <v>200232BECME</v>
          </cell>
          <cell r="H3454" t="str">
            <v>200232ME</v>
          </cell>
        </row>
        <row r="3455">
          <cell r="E3455">
            <v>9.9645073718622745E-2</v>
          </cell>
          <cell r="F3455">
            <v>3000263.89</v>
          </cell>
          <cell r="G3455" t="str">
            <v>200232BMEME</v>
          </cell>
          <cell r="H3455" t="str">
            <v>200232ME</v>
          </cell>
        </row>
        <row r="3456">
          <cell r="E3456">
            <v>9.4701898600849738E-2</v>
          </cell>
          <cell r="F3456">
            <v>9000771.5899999999</v>
          </cell>
          <cell r="G3456" t="str">
            <v>200232BCRME</v>
          </cell>
          <cell r="H3456" t="str">
            <v>200232ME</v>
          </cell>
        </row>
        <row r="3457">
          <cell r="E3457">
            <v>9.9645073718622759E-2</v>
          </cell>
          <cell r="F3457">
            <v>800000</v>
          </cell>
          <cell r="G3457" t="str">
            <v>200232BECMN</v>
          </cell>
          <cell r="H3457" t="str">
            <v>200232MN</v>
          </cell>
        </row>
        <row r="3458">
          <cell r="E3458">
            <v>0.10515557142806077</v>
          </cell>
          <cell r="F3458">
            <v>15000000</v>
          </cell>
          <cell r="G3458" t="str">
            <v>200232BNBMN</v>
          </cell>
          <cell r="H3458" t="str">
            <v>200232MN</v>
          </cell>
        </row>
        <row r="3459">
          <cell r="E3459">
            <v>0.10412106552161038</v>
          </cell>
          <cell r="F3459">
            <v>8000000</v>
          </cell>
          <cell r="G3459" t="str">
            <v>200232BCRMN</v>
          </cell>
          <cell r="H3459" t="str">
            <v>200232MN</v>
          </cell>
        </row>
        <row r="3460">
          <cell r="E3460">
            <v>0.1230325943473128</v>
          </cell>
          <cell r="F3460">
            <v>34005413.200000003</v>
          </cell>
          <cell r="G3460" t="str">
            <v>200232BCTMN</v>
          </cell>
          <cell r="H3460" t="str">
            <v>200232MN</v>
          </cell>
        </row>
        <row r="3461">
          <cell r="E3461">
            <v>8.3277439925637742E-2</v>
          </cell>
          <cell r="F3461">
            <v>1000000</v>
          </cell>
          <cell r="G3461" t="str">
            <v>200233BECME</v>
          </cell>
          <cell r="H3461" t="str">
            <v>200233ME</v>
          </cell>
        </row>
        <row r="3462">
          <cell r="E3462">
            <v>9.3418627168197793E-2</v>
          </cell>
          <cell r="F3462">
            <v>15003167.439999999</v>
          </cell>
          <cell r="G3462" t="str">
            <v>200233BMEME</v>
          </cell>
          <cell r="H3462" t="str">
            <v>200233ME</v>
          </cell>
        </row>
        <row r="3463">
          <cell r="E3463">
            <v>9.9617375672607131E-2</v>
          </cell>
          <cell r="F3463">
            <v>4000000</v>
          </cell>
          <cell r="G3463" t="str">
            <v>200233BNBME</v>
          </cell>
          <cell r="H3463" t="str">
            <v>200233ME</v>
          </cell>
        </row>
        <row r="3464">
          <cell r="E3464">
            <v>7.9077364123247285E-2</v>
          </cell>
          <cell r="F3464">
            <v>9500000</v>
          </cell>
          <cell r="G3464" t="str">
            <v>200233BCRME</v>
          </cell>
          <cell r="H3464" t="str">
            <v>200233ME</v>
          </cell>
        </row>
        <row r="3465">
          <cell r="E3465">
            <v>9.2958486260539638E-2</v>
          </cell>
          <cell r="F3465">
            <v>4500000</v>
          </cell>
          <cell r="G3465" t="str">
            <v>200233BCRMN</v>
          </cell>
          <cell r="H3465" t="str">
            <v>200233MN</v>
          </cell>
        </row>
        <row r="3466">
          <cell r="E3466">
            <v>9.7926954152477791E-2</v>
          </cell>
          <cell r="F3466">
            <v>3500000</v>
          </cell>
          <cell r="G3466" t="str">
            <v>200233BCTMN</v>
          </cell>
          <cell r="H3466" t="str">
            <v>200233MN</v>
          </cell>
        </row>
        <row r="3467">
          <cell r="E3467">
            <v>8.3277439925637742E-2</v>
          </cell>
          <cell r="F3467">
            <v>500000</v>
          </cell>
          <cell r="G3467" t="str">
            <v>200234BGAME</v>
          </cell>
          <cell r="H3467" t="str">
            <v>200234ME</v>
          </cell>
        </row>
        <row r="3468">
          <cell r="E3468">
            <v>8.49007837367039E-2</v>
          </cell>
          <cell r="F3468">
            <v>11502006.950000001</v>
          </cell>
          <cell r="G3468" t="str">
            <v>200234BMEME</v>
          </cell>
          <cell r="H3468" t="str">
            <v>200234ME</v>
          </cell>
        </row>
        <row r="3469">
          <cell r="E3469">
            <v>8.3277439925637742E-2</v>
          </cell>
          <cell r="F3469">
            <v>1000000</v>
          </cell>
          <cell r="G3469" t="str">
            <v>200234BNBME</v>
          </cell>
          <cell r="H3469" t="str">
            <v>200234ME</v>
          </cell>
        </row>
        <row r="3470">
          <cell r="E3470">
            <v>7.4724498283369481E-2</v>
          </cell>
          <cell r="F3470">
            <v>19802357.77</v>
          </cell>
          <cell r="G3470" t="str">
            <v>200234BCRME</v>
          </cell>
          <cell r="H3470" t="str">
            <v>200234ME</v>
          </cell>
        </row>
        <row r="3471">
          <cell r="E3471">
            <v>7.2486292947338216E-2</v>
          </cell>
          <cell r="F3471">
            <v>2000000</v>
          </cell>
          <cell r="G3471" t="str">
            <v>200234BUNME</v>
          </cell>
          <cell r="H3471" t="str">
            <v>200234ME</v>
          </cell>
        </row>
        <row r="3472">
          <cell r="E3472">
            <v>8.8706143499217127E-2</v>
          </cell>
          <cell r="F3472">
            <v>1500000</v>
          </cell>
          <cell r="G3472" t="str">
            <v>200234BGAMN</v>
          </cell>
          <cell r="H3472" t="str">
            <v>200234MN</v>
          </cell>
        </row>
        <row r="3473">
          <cell r="E3473">
            <v>0.11951483231086085</v>
          </cell>
          <cell r="F3473">
            <v>20004879.539999999</v>
          </cell>
          <cell r="G3473" t="str">
            <v>200234BCRMN</v>
          </cell>
          <cell r="H3473" t="str">
            <v>200234MN</v>
          </cell>
        </row>
        <row r="3474">
          <cell r="E3474">
            <v>9.9645073718622745E-2</v>
          </cell>
          <cell r="F3474">
            <v>1000000</v>
          </cell>
          <cell r="G3474" t="str">
            <v>200234BUNMN</v>
          </cell>
          <cell r="H3474" t="str">
            <v>200234MN</v>
          </cell>
        </row>
        <row r="3475">
          <cell r="E3475">
            <v>0.10170379364605257</v>
          </cell>
          <cell r="F3475">
            <v>13604074.209999999</v>
          </cell>
          <cell r="G3475" t="str">
            <v>200234BCTMN</v>
          </cell>
          <cell r="H3475" t="str">
            <v>200234MN</v>
          </cell>
        </row>
        <row r="3476">
          <cell r="E3476">
            <v>7.7858898791939302E-2</v>
          </cell>
          <cell r="F3476">
            <v>2000000</v>
          </cell>
          <cell r="G3476" t="str">
            <v>200235BECME</v>
          </cell>
          <cell r="H3476" t="str">
            <v>200235ME</v>
          </cell>
        </row>
        <row r="3477">
          <cell r="E3477">
            <v>6.0736262611556353E-2</v>
          </cell>
          <cell r="F3477">
            <v>5400861.1099999994</v>
          </cell>
          <cell r="G3477" t="str">
            <v>200235BMEME</v>
          </cell>
          <cell r="H3477" t="str">
            <v>200235ME</v>
          </cell>
        </row>
        <row r="3478">
          <cell r="E3478">
            <v>7.9156178999531882E-2</v>
          </cell>
          <cell r="F3478">
            <v>5403662.4500000002</v>
          </cell>
          <cell r="G3478" t="str">
            <v>200235BCRME</v>
          </cell>
          <cell r="H3478" t="str">
            <v>200235ME</v>
          </cell>
        </row>
        <row r="3479">
          <cell r="E3479">
            <v>3.0453245957747122E-2</v>
          </cell>
          <cell r="F3479">
            <v>500000</v>
          </cell>
          <cell r="G3479" t="str">
            <v>200235BCTME</v>
          </cell>
          <cell r="H3479" t="str">
            <v>200235ME</v>
          </cell>
        </row>
        <row r="3480">
          <cell r="E3480">
            <v>9.9617525959505349E-2</v>
          </cell>
          <cell r="F3480">
            <v>2000000</v>
          </cell>
          <cell r="G3480" t="str">
            <v>200235BISMN</v>
          </cell>
          <cell r="H3480" t="str">
            <v>200235MN</v>
          </cell>
        </row>
        <row r="3481">
          <cell r="E3481">
            <v>0.12400472340978942</v>
          </cell>
          <cell r="F3481">
            <v>26300916.670000002</v>
          </cell>
          <cell r="G3481" t="str">
            <v>200235BMEMN</v>
          </cell>
          <cell r="H3481" t="str">
            <v>200235MN</v>
          </cell>
        </row>
        <row r="3482">
          <cell r="E3482">
            <v>9.4137374399486884E-2</v>
          </cell>
          <cell r="F3482">
            <v>2502752.91</v>
          </cell>
          <cell r="G3482" t="str">
            <v>200235BCRMN</v>
          </cell>
          <cell r="H3482" t="str">
            <v>200235MN</v>
          </cell>
        </row>
        <row r="3483">
          <cell r="E3483">
            <v>0.10364308297656799</v>
          </cell>
          <cell r="F3483">
            <v>11601195.83</v>
          </cell>
          <cell r="G3483" t="str">
            <v>200235BCTMN</v>
          </cell>
          <cell r="H3483" t="str">
            <v>200235MN</v>
          </cell>
        </row>
        <row r="3484">
          <cell r="E3484">
            <v>5.6509564701592289E-2</v>
          </cell>
          <cell r="F3484">
            <v>900000</v>
          </cell>
          <cell r="G3484" t="str">
            <v>200236BECME</v>
          </cell>
          <cell r="H3484" t="str">
            <v>200236ME</v>
          </cell>
        </row>
        <row r="3485">
          <cell r="E3485">
            <v>4.8633061337841621E-2</v>
          </cell>
          <cell r="F3485">
            <v>500000</v>
          </cell>
          <cell r="G3485" t="str">
            <v>200236BGAME</v>
          </cell>
          <cell r="H3485" t="str">
            <v>200236ME</v>
          </cell>
        </row>
        <row r="3486">
          <cell r="E3486">
            <v>4.501408152612655E-2</v>
          </cell>
          <cell r="F3486">
            <v>13001500</v>
          </cell>
          <cell r="G3486" t="str">
            <v>200236BSCME</v>
          </cell>
          <cell r="H3486" t="str">
            <v>200236ME</v>
          </cell>
        </row>
        <row r="3487">
          <cell r="E3487">
            <v>4.6016096082571518E-2</v>
          </cell>
          <cell r="F3487">
            <v>1500000</v>
          </cell>
          <cell r="G3487" t="str">
            <v>200236OTROSME</v>
          </cell>
          <cell r="H3487" t="str">
            <v>200236ME</v>
          </cell>
        </row>
        <row r="3488">
          <cell r="E3488">
            <v>0.10248648133402553</v>
          </cell>
          <cell r="F3488">
            <v>5801419.4500000002</v>
          </cell>
          <cell r="G3488" t="str">
            <v>200236BMEMN</v>
          </cell>
          <cell r="H3488" t="str">
            <v>200236MN</v>
          </cell>
        </row>
        <row r="3489">
          <cell r="E3489">
            <v>9.9645073718622745E-2</v>
          </cell>
          <cell r="F3489">
            <v>2000000</v>
          </cell>
          <cell r="G3489" t="str">
            <v>200236BNBMN</v>
          </cell>
          <cell r="H3489" t="str">
            <v>200236MN</v>
          </cell>
        </row>
        <row r="3490">
          <cell r="E3490">
            <v>0.10515557142806077</v>
          </cell>
          <cell r="F3490">
            <v>10000000</v>
          </cell>
          <cell r="G3490" t="str">
            <v>200236BSCMN</v>
          </cell>
          <cell r="H3490" t="str">
            <v>200236MN</v>
          </cell>
        </row>
        <row r="3491">
          <cell r="E3491">
            <v>9.6949824644951096E-2</v>
          </cell>
          <cell r="F3491">
            <v>19501500.949999999</v>
          </cell>
          <cell r="G3491" t="str">
            <v>200236BCRMN</v>
          </cell>
          <cell r="H3491" t="str">
            <v>200236MN</v>
          </cell>
        </row>
        <row r="3492">
          <cell r="E3492">
            <v>0.10230968791808891</v>
          </cell>
          <cell r="F3492">
            <v>400000</v>
          </cell>
          <cell r="G3492" t="str">
            <v>200236BCTMN</v>
          </cell>
          <cell r="H3492" t="str">
            <v>200236MN</v>
          </cell>
        </row>
        <row r="3493">
          <cell r="E3493">
            <v>3.5617946923440336E-2</v>
          </cell>
          <cell r="F3493">
            <v>1000000</v>
          </cell>
          <cell r="G3493" t="str">
            <v>200237BDBME</v>
          </cell>
          <cell r="H3493" t="str">
            <v>200237ME</v>
          </cell>
        </row>
        <row r="3494">
          <cell r="E3494">
            <v>5.3739036704618423E-2</v>
          </cell>
          <cell r="F3494">
            <v>1900000</v>
          </cell>
          <cell r="G3494" t="str">
            <v>200237BECME</v>
          </cell>
          <cell r="H3494" t="str">
            <v>200237ME</v>
          </cell>
        </row>
        <row r="3495">
          <cell r="E3495">
            <v>3.9755115926507933E-2</v>
          </cell>
          <cell r="F3495">
            <v>1000263.89</v>
          </cell>
          <cell r="G3495" t="str">
            <v>200237BGAME</v>
          </cell>
          <cell r="H3495" t="str">
            <v>200237ME</v>
          </cell>
        </row>
        <row r="3496">
          <cell r="E3496">
            <v>4.0132003887469396E-2</v>
          </cell>
          <cell r="F3496">
            <v>8000655.5600000005</v>
          </cell>
          <cell r="G3496" t="str">
            <v>200237BMEME</v>
          </cell>
          <cell r="H3496" t="str">
            <v>200237ME</v>
          </cell>
        </row>
        <row r="3497">
          <cell r="E3497">
            <v>4.048343934315253E-2</v>
          </cell>
          <cell r="F3497">
            <v>7961875</v>
          </cell>
          <cell r="G3497" t="str">
            <v>200237BNBME</v>
          </cell>
          <cell r="H3497" t="str">
            <v>200237ME</v>
          </cell>
        </row>
        <row r="3498">
          <cell r="E3498">
            <v>3.9704732701134615E-2</v>
          </cell>
          <cell r="F3498">
            <v>1200000</v>
          </cell>
          <cell r="G3498" t="str">
            <v>200237BSOME</v>
          </cell>
          <cell r="H3498" t="str">
            <v>200237ME</v>
          </cell>
        </row>
        <row r="3499">
          <cell r="E3499">
            <v>3.4533874826918644E-2</v>
          </cell>
          <cell r="F3499">
            <v>18900695.399999999</v>
          </cell>
          <cell r="G3499" t="str">
            <v>200237BCRME</v>
          </cell>
          <cell r="H3499" t="str">
            <v>200237ME</v>
          </cell>
        </row>
        <row r="3500">
          <cell r="E3500">
            <v>4.6024918204611076E-2</v>
          </cell>
          <cell r="F3500">
            <v>1500750</v>
          </cell>
          <cell r="G3500" t="str">
            <v>200237OTROSME</v>
          </cell>
          <cell r="H3500" t="str">
            <v>200237ME</v>
          </cell>
        </row>
        <row r="3501">
          <cell r="E3501">
            <v>9.9645073718622745E-2</v>
          </cell>
          <cell r="F3501">
            <v>1700000</v>
          </cell>
          <cell r="G3501" t="str">
            <v>200237BECMN</v>
          </cell>
          <cell r="H3501" t="str">
            <v>200237MN</v>
          </cell>
        </row>
        <row r="3502">
          <cell r="E3502">
            <v>0.11922733180316923</v>
          </cell>
          <cell r="F3502">
            <v>17001277.780000001</v>
          </cell>
          <cell r="G3502" t="str">
            <v>200237BMEMN</v>
          </cell>
          <cell r="H3502" t="str">
            <v>200237MN</v>
          </cell>
        </row>
        <row r="3503">
          <cell r="E3503">
            <v>0.10226770439042622</v>
          </cell>
          <cell r="F3503">
            <v>32202852.009999998</v>
          </cell>
          <cell r="G3503" t="str">
            <v>200237BCRMN</v>
          </cell>
          <cell r="H3503" t="str">
            <v>200237MN</v>
          </cell>
        </row>
        <row r="3504">
          <cell r="E3504">
            <v>0.10166543540066922</v>
          </cell>
          <cell r="F3504">
            <v>16503494.719999999</v>
          </cell>
          <cell r="G3504" t="str">
            <v>200237BCTMN</v>
          </cell>
          <cell r="H3504" t="str">
            <v>200237MN</v>
          </cell>
        </row>
        <row r="3505">
          <cell r="E3505">
            <v>3.5612662682858565E-2</v>
          </cell>
          <cell r="F3505">
            <v>1500000</v>
          </cell>
          <cell r="G3505" t="str">
            <v>200238BDBME</v>
          </cell>
          <cell r="H3505" t="str">
            <v>200238ME</v>
          </cell>
        </row>
        <row r="3506">
          <cell r="E3506">
            <v>4.7223721563024276E-2</v>
          </cell>
          <cell r="F3506">
            <v>3900000</v>
          </cell>
          <cell r="G3506" t="str">
            <v>200238BECME</v>
          </cell>
          <cell r="H3506" t="str">
            <v>200238ME</v>
          </cell>
        </row>
        <row r="3507">
          <cell r="E3507">
            <v>4.0803837018564382E-2</v>
          </cell>
          <cell r="F3507">
            <v>500000</v>
          </cell>
          <cell r="G3507" t="str">
            <v>200238BISME</v>
          </cell>
          <cell r="H3507" t="str">
            <v>200238ME</v>
          </cell>
        </row>
        <row r="3508">
          <cell r="E3508">
            <v>4.1210023588632447E-2</v>
          </cell>
          <cell r="F3508">
            <v>6512711.2000000002</v>
          </cell>
          <cell r="G3508" t="str">
            <v>200238BNBME</v>
          </cell>
          <cell r="H3508" t="str">
            <v>200238ME</v>
          </cell>
        </row>
        <row r="3509">
          <cell r="E3509">
            <v>3.8968149683977091E-2</v>
          </cell>
          <cell r="F3509">
            <v>5200000</v>
          </cell>
          <cell r="G3509" t="str">
            <v>200238BCRME</v>
          </cell>
          <cell r="H3509" t="str">
            <v>200238ME</v>
          </cell>
        </row>
        <row r="3510">
          <cell r="E3510">
            <v>3.0453245957747122E-2</v>
          </cell>
          <cell r="F3510">
            <v>500000</v>
          </cell>
          <cell r="G3510" t="str">
            <v>200238BCTME</v>
          </cell>
          <cell r="H3510" t="str">
            <v>200238ME</v>
          </cell>
        </row>
        <row r="3511">
          <cell r="E3511">
            <v>9.9645073718622745E-2</v>
          </cell>
          <cell r="F3511">
            <v>5500000</v>
          </cell>
          <cell r="G3511" t="str">
            <v>200238BISMN</v>
          </cell>
          <cell r="H3511" t="str">
            <v>200238MN</v>
          </cell>
        </row>
        <row r="3512">
          <cell r="E3512">
            <v>0.11268262098054778</v>
          </cell>
          <cell r="F3512">
            <v>8500000</v>
          </cell>
          <cell r="G3512" t="str">
            <v>200238BMEMN</v>
          </cell>
          <cell r="H3512" t="str">
            <v>200238MN</v>
          </cell>
        </row>
        <row r="3513">
          <cell r="E3513">
            <v>0.10029842565612809</v>
          </cell>
          <cell r="F3513">
            <v>16412418.67</v>
          </cell>
          <cell r="G3513" t="str">
            <v>200238BCRMN</v>
          </cell>
          <cell r="H3513" t="str">
            <v>200238MN</v>
          </cell>
        </row>
        <row r="3514">
          <cell r="E3514">
            <v>0.10446418063977057</v>
          </cell>
          <cell r="F3514">
            <v>4400000</v>
          </cell>
          <cell r="G3514" t="str">
            <v>200238BCTMN</v>
          </cell>
          <cell r="H3514" t="str">
            <v>200238MN</v>
          </cell>
        </row>
        <row r="3515">
          <cell r="E3515">
            <v>4.4560642512176001E-2</v>
          </cell>
          <cell r="F3515">
            <v>3900000</v>
          </cell>
          <cell r="G3515" t="str">
            <v>200239BECME</v>
          </cell>
          <cell r="H3515" t="str">
            <v>200239ME</v>
          </cell>
        </row>
        <row r="3516">
          <cell r="E3516">
            <v>4.043121406974641E-2</v>
          </cell>
          <cell r="F3516">
            <v>2950000</v>
          </cell>
          <cell r="G3516" t="str">
            <v>200239BNBME</v>
          </cell>
          <cell r="H3516" t="str">
            <v>200239ME</v>
          </cell>
        </row>
        <row r="3517">
          <cell r="E3517">
            <v>0.11193106886716958</v>
          </cell>
          <cell r="F3517">
            <v>11503403.32</v>
          </cell>
          <cell r="G3517" t="str">
            <v>200239BISMN</v>
          </cell>
          <cell r="H3517" t="str">
            <v>200239MN</v>
          </cell>
        </row>
        <row r="3518">
          <cell r="E3518">
            <v>0.11050565121921187</v>
          </cell>
          <cell r="F3518">
            <v>12000000</v>
          </cell>
          <cell r="G3518" t="str">
            <v>200239BMEMN</v>
          </cell>
          <cell r="H3518" t="str">
            <v>200239MN</v>
          </cell>
        </row>
        <row r="3519">
          <cell r="E3519">
            <v>9.9645073718622745E-2</v>
          </cell>
          <cell r="F3519">
            <v>5000000</v>
          </cell>
          <cell r="G3519" t="str">
            <v>200239BNBMN</v>
          </cell>
          <cell r="H3519" t="str">
            <v>200239MN</v>
          </cell>
        </row>
        <row r="3520">
          <cell r="E3520">
            <v>9.9603759601694986E-2</v>
          </cell>
          <cell r="F3520">
            <v>1000792.29</v>
          </cell>
          <cell r="G3520" t="str">
            <v>200239BCRMN</v>
          </cell>
          <cell r="H3520" t="str">
            <v>200239MN</v>
          </cell>
        </row>
        <row r="3521">
          <cell r="E3521">
            <v>0.10501771639529456</v>
          </cell>
          <cell r="F3521">
            <v>1403888.89</v>
          </cell>
          <cell r="G3521" t="str">
            <v>200239BCTMN</v>
          </cell>
          <cell r="H3521" t="str">
            <v>200239MN</v>
          </cell>
        </row>
        <row r="3522">
          <cell r="E3522">
            <v>4.7246405182845744E-2</v>
          </cell>
          <cell r="F3522">
            <v>1900000</v>
          </cell>
          <cell r="G3522" t="str">
            <v>200240BECME</v>
          </cell>
          <cell r="H3522" t="str">
            <v>200240ME</v>
          </cell>
        </row>
        <row r="3523">
          <cell r="E3523">
            <v>3.0192542162837729E-2</v>
          </cell>
          <cell r="F3523">
            <v>4000000</v>
          </cell>
          <cell r="G3523" t="str">
            <v>200240BNBME</v>
          </cell>
          <cell r="H3523" t="str">
            <v>200240ME</v>
          </cell>
        </row>
        <row r="3524">
          <cell r="E3524">
            <v>9.4137374399486884E-2</v>
          </cell>
          <cell r="F3524">
            <v>7000000</v>
          </cell>
          <cell r="G3524" t="str">
            <v>200240BISMN</v>
          </cell>
          <cell r="H3524" t="str">
            <v>200240MN</v>
          </cell>
        </row>
        <row r="3525">
          <cell r="E3525">
            <v>0.10434208963719128</v>
          </cell>
          <cell r="F3525">
            <v>16500000</v>
          </cell>
          <cell r="G3525" t="str">
            <v>200240BMEMN</v>
          </cell>
          <cell r="H3525" t="str">
            <v>200240MN</v>
          </cell>
        </row>
        <row r="3526">
          <cell r="E3526">
            <v>9.4161976364961042E-2</v>
          </cell>
          <cell r="F3526">
            <v>7000000</v>
          </cell>
          <cell r="G3526" t="str">
            <v>200240BCRMN</v>
          </cell>
          <cell r="H3526" t="str">
            <v>200240MN</v>
          </cell>
        </row>
        <row r="3527">
          <cell r="E3527">
            <v>9.2373451236364534E-2</v>
          </cell>
          <cell r="F3527">
            <v>12000000</v>
          </cell>
          <cell r="G3527" t="str">
            <v>200240BCTMN</v>
          </cell>
          <cell r="H3527" t="str">
            <v>200240MN</v>
          </cell>
        </row>
        <row r="3528">
          <cell r="E3528">
            <v>1.5114492900858241E-2</v>
          </cell>
          <cell r="F3528">
            <v>12000192.540000001</v>
          </cell>
          <cell r="G3528" t="str">
            <v>200241BCRME</v>
          </cell>
          <cell r="H3528" t="str">
            <v>200241ME</v>
          </cell>
        </row>
        <row r="3529">
          <cell r="E3529">
            <v>2.0199073250988908E-2</v>
          </cell>
          <cell r="F3529">
            <v>1000000</v>
          </cell>
          <cell r="G3529" t="str">
            <v>200241BCTME</v>
          </cell>
          <cell r="H3529" t="str">
            <v>200241ME</v>
          </cell>
        </row>
        <row r="3530">
          <cell r="E3530">
            <v>4.473568112444664E-2</v>
          </cell>
          <cell r="F3530">
            <v>1900000</v>
          </cell>
          <cell r="G3530" t="str">
            <v>200241BECME</v>
          </cell>
          <cell r="H3530" t="str">
            <v>200241ME</v>
          </cell>
        </row>
        <row r="3531">
          <cell r="E3531">
            <v>0.10035415561819064</v>
          </cell>
          <cell r="F3531">
            <v>30502501.710000001</v>
          </cell>
          <cell r="G3531" t="str">
            <v>200241BCRMN</v>
          </cell>
          <cell r="H3531" t="str">
            <v>200241MN</v>
          </cell>
        </row>
        <row r="3532">
          <cell r="E3532">
            <v>0.10371181909280408</v>
          </cell>
          <cell r="F3532">
            <v>18402777.780000001</v>
          </cell>
          <cell r="G3532" t="str">
            <v>200241BCTMN</v>
          </cell>
          <cell r="H3532" t="str">
            <v>200241MN</v>
          </cell>
        </row>
        <row r="3533">
          <cell r="E3533">
            <v>0.10565902418302281</v>
          </cell>
          <cell r="F3533">
            <v>2200000</v>
          </cell>
          <cell r="G3533" t="str">
            <v>200241BECMN</v>
          </cell>
          <cell r="H3533" t="str">
            <v>200241MN</v>
          </cell>
        </row>
        <row r="3534">
          <cell r="E3534">
            <v>9.9617525959505349E-2</v>
          </cell>
          <cell r="F3534">
            <v>2200000</v>
          </cell>
          <cell r="G3534" t="str">
            <v>200241BGAMN</v>
          </cell>
          <cell r="H3534" t="str">
            <v>200241MN</v>
          </cell>
        </row>
        <row r="3535">
          <cell r="E3535">
            <v>0.11515348373036606</v>
          </cell>
          <cell r="F3535">
            <v>4100000</v>
          </cell>
          <cell r="G3535" t="str">
            <v>200241BISMN</v>
          </cell>
          <cell r="H3535" t="str">
            <v>200241MN</v>
          </cell>
        </row>
        <row r="3536">
          <cell r="E3536">
            <v>0.10640794231276605</v>
          </cell>
          <cell r="F3536">
            <v>18000000</v>
          </cell>
          <cell r="G3536" t="str">
            <v>200241BMEMN</v>
          </cell>
          <cell r="H3536" t="str">
            <v>200241MN</v>
          </cell>
        </row>
        <row r="3537">
          <cell r="E3537">
            <v>0.10672563878128957</v>
          </cell>
          <cell r="F3537">
            <v>7300000</v>
          </cell>
          <cell r="G3537" t="str">
            <v>200241BNBMN</v>
          </cell>
          <cell r="H3537" t="str">
            <v>200241MN</v>
          </cell>
        </row>
        <row r="3538">
          <cell r="E3538">
            <v>1.4185820850385366E-2</v>
          </cell>
          <cell r="F3538">
            <v>17500125.719999999</v>
          </cell>
          <cell r="G3538" t="str">
            <v>200242BCRME</v>
          </cell>
          <cell r="H3538" t="str">
            <v>200242ME</v>
          </cell>
        </row>
        <row r="3539">
          <cell r="E3539">
            <v>3.8197809770352364E-2</v>
          </cell>
          <cell r="F3539">
            <v>900000</v>
          </cell>
          <cell r="G3539" t="str">
            <v>200242BECME</v>
          </cell>
          <cell r="H3539" t="str">
            <v>200242ME</v>
          </cell>
        </row>
        <row r="3540">
          <cell r="E3540">
            <v>2.0879619379060372E-2</v>
          </cell>
          <cell r="F3540">
            <v>3000175</v>
          </cell>
          <cell r="G3540" t="str">
            <v>200242BISME</v>
          </cell>
          <cell r="H3540" t="str">
            <v>200242ME</v>
          </cell>
        </row>
        <row r="3541">
          <cell r="E3541">
            <v>1.5112747401765825E-2</v>
          </cell>
          <cell r="F3541">
            <v>500000</v>
          </cell>
          <cell r="G3541" t="str">
            <v>200242BUNME</v>
          </cell>
          <cell r="H3541" t="str">
            <v>200242ME</v>
          </cell>
        </row>
        <row r="3542">
          <cell r="E3542">
            <v>0.12004777651628934</v>
          </cell>
          <cell r="F3542">
            <v>29500000</v>
          </cell>
          <cell r="G3542" t="str">
            <v>200242BCRMN</v>
          </cell>
          <cell r="H3542" t="str">
            <v>200242MN</v>
          </cell>
        </row>
        <row r="3543">
          <cell r="E3543">
            <v>0.11350993323936079</v>
          </cell>
          <cell r="F3543">
            <v>12000250</v>
          </cell>
          <cell r="G3543" t="str">
            <v>200242BCTMN</v>
          </cell>
          <cell r="H3543" t="str">
            <v>200242MN</v>
          </cell>
        </row>
        <row r="3544">
          <cell r="E3544">
            <v>0.11497032062701018</v>
          </cell>
          <cell r="F3544">
            <v>2000000</v>
          </cell>
          <cell r="G3544" t="str">
            <v>200242BMEMN</v>
          </cell>
          <cell r="H3544" t="str">
            <v>200242MN</v>
          </cell>
        </row>
        <row r="3545">
          <cell r="E3545">
            <v>0.12323684114623183</v>
          </cell>
          <cell r="F3545">
            <v>4000000</v>
          </cell>
          <cell r="G3545" t="str">
            <v>200242BNBMN</v>
          </cell>
          <cell r="H3545" t="str">
            <v>200242MN</v>
          </cell>
        </row>
        <row r="3546">
          <cell r="E3546">
            <v>1.9580452988409561E-2</v>
          </cell>
          <cell r="F3546">
            <v>24600535.280000001</v>
          </cell>
          <cell r="G3546" t="str">
            <v>200243BCRME</v>
          </cell>
          <cell r="H3546" t="str">
            <v>200243ME</v>
          </cell>
        </row>
        <row r="3547">
          <cell r="E3547">
            <v>3.5607380523045462E-2</v>
          </cell>
          <cell r="F3547">
            <v>900000</v>
          </cell>
          <cell r="G3547" t="str">
            <v>200243BECME</v>
          </cell>
          <cell r="H3547" t="str">
            <v>200243ME</v>
          </cell>
        </row>
        <row r="3548">
          <cell r="E3548">
            <v>2.2752158149290214E-2</v>
          </cell>
          <cell r="F3548">
            <v>500000</v>
          </cell>
          <cell r="G3548" t="str">
            <v>200243BGAME</v>
          </cell>
          <cell r="H3548" t="str">
            <v>200243ME</v>
          </cell>
        </row>
        <row r="3549">
          <cell r="E3549">
            <v>2.0200773269352545E-2</v>
          </cell>
          <cell r="F3549">
            <v>1000000</v>
          </cell>
          <cell r="G3549" t="str">
            <v>200243BISME</v>
          </cell>
          <cell r="H3549" t="str">
            <v>200243ME</v>
          </cell>
        </row>
        <row r="3550">
          <cell r="E3550">
            <v>1.9520996644682577E-2</v>
          </cell>
          <cell r="F3550">
            <v>3000000</v>
          </cell>
          <cell r="G3550" t="str">
            <v>200243BMEME</v>
          </cell>
          <cell r="H3550" t="str">
            <v>200243ME</v>
          </cell>
        </row>
        <row r="3551">
          <cell r="E3551">
            <v>1.8774309668963544E-2</v>
          </cell>
          <cell r="F3551">
            <v>5000133.33</v>
          </cell>
          <cell r="G3551" t="str">
            <v>200243BNBME</v>
          </cell>
          <cell r="H3551" t="str">
            <v>200243ME</v>
          </cell>
        </row>
        <row r="3552">
          <cell r="E3552">
            <v>1.5112113026956697E-2</v>
          </cell>
          <cell r="F3552">
            <v>500020.83</v>
          </cell>
          <cell r="G3552" t="str">
            <v>200243BUNME</v>
          </cell>
          <cell r="H3552" t="str">
            <v>200243ME</v>
          </cell>
        </row>
        <row r="3553">
          <cell r="E3553">
            <v>0.11097638671331131</v>
          </cell>
          <cell r="F3553">
            <v>23501389.640000001</v>
          </cell>
          <cell r="G3553" t="str">
            <v>200243BCRMN</v>
          </cell>
          <cell r="H3553" t="str">
            <v>200243MN</v>
          </cell>
        </row>
        <row r="3554">
          <cell r="E3554">
            <v>5.5328831553876821E-2</v>
          </cell>
          <cell r="F3554">
            <v>18600000</v>
          </cell>
          <cell r="G3554" t="str">
            <v>200243BCTMN</v>
          </cell>
          <cell r="H3554" t="str">
            <v>200243MN</v>
          </cell>
        </row>
        <row r="3555">
          <cell r="E3555">
            <v>0.11069360603595402</v>
          </cell>
          <cell r="F3555">
            <v>1000000</v>
          </cell>
          <cell r="G3555" t="str">
            <v>200243BGAMN</v>
          </cell>
          <cell r="H3555" t="str">
            <v>200243MN</v>
          </cell>
        </row>
        <row r="3556">
          <cell r="E3556">
            <v>0.11516321687950055</v>
          </cell>
          <cell r="F3556">
            <v>2102933.33</v>
          </cell>
          <cell r="G3556" t="str">
            <v>200243BISMN</v>
          </cell>
          <cell r="H3556" t="str">
            <v>200243MN</v>
          </cell>
        </row>
        <row r="3557">
          <cell r="E3557">
            <v>0.11514879616701773</v>
          </cell>
          <cell r="F3557">
            <v>15305500</v>
          </cell>
          <cell r="G3557" t="str">
            <v>200243BMEMN</v>
          </cell>
          <cell r="H3557" t="str">
            <v>200243MN</v>
          </cell>
        </row>
        <row r="3558">
          <cell r="E3558">
            <v>0.11625931476385176</v>
          </cell>
          <cell r="F3558">
            <v>5000000</v>
          </cell>
          <cell r="G3558" t="str">
            <v>200243BUNMN</v>
          </cell>
          <cell r="H3558" t="str">
            <v>200243MN</v>
          </cell>
        </row>
        <row r="3559">
          <cell r="E3559">
            <v>3.0039325044810376E-2</v>
          </cell>
          <cell r="F3559">
            <v>3400000</v>
          </cell>
          <cell r="G3559" t="str">
            <v>200244BCRME</v>
          </cell>
          <cell r="H3559" t="str">
            <v>200244ME</v>
          </cell>
        </row>
        <row r="3560">
          <cell r="E3560">
            <v>1.976378656639783E-2</v>
          </cell>
          <cell r="F3560">
            <v>1400000</v>
          </cell>
          <cell r="G3560" t="str">
            <v>200244BCTME</v>
          </cell>
          <cell r="H3560" t="str">
            <v>200244ME</v>
          </cell>
        </row>
        <row r="3561">
          <cell r="E3561">
            <v>3.5607380523045462E-2</v>
          </cell>
          <cell r="F3561">
            <v>900000</v>
          </cell>
          <cell r="G3561" t="str">
            <v>200244BECME</v>
          </cell>
          <cell r="H3561" t="str">
            <v>200244ME</v>
          </cell>
        </row>
        <row r="3562">
          <cell r="E3562">
            <v>2.326428438785055E-2</v>
          </cell>
          <cell r="F3562">
            <v>1900000</v>
          </cell>
          <cell r="G3562" t="str">
            <v>200244BGAME</v>
          </cell>
          <cell r="H3562" t="str">
            <v>200244ME</v>
          </cell>
        </row>
        <row r="3563">
          <cell r="E3563">
            <v>2.0668730858576807E-2</v>
          </cell>
          <cell r="F3563">
            <v>3700055.56</v>
          </cell>
          <cell r="G3563" t="str">
            <v>200244BISME</v>
          </cell>
          <cell r="H3563" t="str">
            <v>200244ME</v>
          </cell>
        </row>
        <row r="3564">
          <cell r="E3564">
            <v>3.1492354764790509E-2</v>
          </cell>
          <cell r="F3564">
            <v>2000000</v>
          </cell>
          <cell r="G3564" t="str">
            <v>200244BNBME</v>
          </cell>
          <cell r="H3564" t="str">
            <v>200244ME</v>
          </cell>
        </row>
        <row r="3565">
          <cell r="E3565">
            <v>3.0450670400181234E-2</v>
          </cell>
          <cell r="F3565">
            <v>500000</v>
          </cell>
          <cell r="G3565" t="str">
            <v>200244OTROSME</v>
          </cell>
          <cell r="H3565" t="str">
            <v>200244ME</v>
          </cell>
        </row>
        <row r="3566">
          <cell r="E3566">
            <v>0.12185283551491755</v>
          </cell>
          <cell r="F3566">
            <v>2000000</v>
          </cell>
          <cell r="G3566" t="str">
            <v>200244BCRMN</v>
          </cell>
          <cell r="H3566" t="str">
            <v>200244MN</v>
          </cell>
        </row>
        <row r="3567">
          <cell r="E3567">
            <v>0.11295728847311302</v>
          </cell>
          <cell r="F3567">
            <v>10100000</v>
          </cell>
          <cell r="G3567" t="str">
            <v>200244BCTMN</v>
          </cell>
          <cell r="H3567" t="str">
            <v>200244MN</v>
          </cell>
        </row>
        <row r="3568">
          <cell r="E3568">
            <v>0.10514091088066062</v>
          </cell>
          <cell r="F3568">
            <v>1500000</v>
          </cell>
          <cell r="G3568" t="str">
            <v>200244BGAMN</v>
          </cell>
          <cell r="H3568" t="str">
            <v>200244MN</v>
          </cell>
        </row>
        <row r="3569">
          <cell r="E3569">
            <v>9.8026684578151863E-2</v>
          </cell>
          <cell r="F3569">
            <v>3105399.61</v>
          </cell>
          <cell r="G3569" t="str">
            <v>200244BISMN</v>
          </cell>
          <cell r="H3569" t="str">
            <v>200244MN</v>
          </cell>
        </row>
        <row r="3570">
          <cell r="E3570">
            <v>0.10515557142806076</v>
          </cell>
          <cell r="F3570">
            <v>1000000</v>
          </cell>
          <cell r="G3570" t="str">
            <v>200244BMEMN</v>
          </cell>
          <cell r="H3570" t="str">
            <v>200244MN</v>
          </cell>
        </row>
        <row r="3571">
          <cell r="E3571">
            <v>0.11375584246704817</v>
          </cell>
          <cell r="F3571">
            <v>9000000</v>
          </cell>
          <cell r="G3571" t="str">
            <v>200244BNBMN</v>
          </cell>
          <cell r="H3571" t="str">
            <v>200244MN</v>
          </cell>
        </row>
        <row r="3572">
          <cell r="E3572">
            <v>1.5112747401765825E-2</v>
          </cell>
          <cell r="F3572">
            <v>1000000</v>
          </cell>
          <cell r="G3572" t="str">
            <v>200245BCTME</v>
          </cell>
          <cell r="H3572" t="str">
            <v>200245ME</v>
          </cell>
        </row>
        <row r="3573">
          <cell r="E3573">
            <v>2.509667178525388E-2</v>
          </cell>
          <cell r="F3573">
            <v>7000349.9900000002</v>
          </cell>
          <cell r="G3573" t="str">
            <v>200245BDBME</v>
          </cell>
          <cell r="H3573" t="str">
            <v>200245ME</v>
          </cell>
        </row>
        <row r="3574">
          <cell r="E3574">
            <v>1.9794749868584604E-2</v>
          </cell>
          <cell r="F3574">
            <v>5000000</v>
          </cell>
          <cell r="G3574" t="str">
            <v>200245BNBME</v>
          </cell>
          <cell r="H3574" t="str">
            <v>200245ME</v>
          </cell>
        </row>
        <row r="3575">
          <cell r="E3575">
            <v>3.818970900936236E-2</v>
          </cell>
          <cell r="F3575">
            <v>350000</v>
          </cell>
          <cell r="G3575" t="str">
            <v>200245OTROSME</v>
          </cell>
          <cell r="H3575" t="str">
            <v>200245ME</v>
          </cell>
        </row>
        <row r="3576">
          <cell r="E3576">
            <v>0.10515557142806077</v>
          </cell>
          <cell r="F3576">
            <v>1500000</v>
          </cell>
          <cell r="G3576" t="str">
            <v>200245BECMN</v>
          </cell>
          <cell r="H3576" t="str">
            <v>200245MN</v>
          </cell>
        </row>
        <row r="3577">
          <cell r="E3577">
            <v>0.1039612356574775</v>
          </cell>
          <cell r="F3577">
            <v>1500000</v>
          </cell>
          <cell r="G3577" t="str">
            <v>200245BISMN</v>
          </cell>
          <cell r="H3577" t="str">
            <v>200245MN</v>
          </cell>
        </row>
        <row r="3578">
          <cell r="E3578">
            <v>0.11623932141008417</v>
          </cell>
          <cell r="F3578">
            <v>7500000</v>
          </cell>
          <cell r="G3578" t="str">
            <v>200245BMEMN</v>
          </cell>
          <cell r="H3578" t="str">
            <v>200245MN</v>
          </cell>
        </row>
        <row r="3579">
          <cell r="E3579">
            <v>9.4161976364961042E-2</v>
          </cell>
          <cell r="F3579">
            <v>8000000</v>
          </cell>
          <cell r="G3579" t="str">
            <v>200245BNBMN</v>
          </cell>
          <cell r="H3579" t="str">
            <v>200245MN</v>
          </cell>
        </row>
        <row r="3580">
          <cell r="E3580">
            <v>1.5112747401765825E-2</v>
          </cell>
          <cell r="F3580">
            <v>4000083.33</v>
          </cell>
          <cell r="G3580" t="str">
            <v>200246BCTME</v>
          </cell>
          <cell r="H3580" t="str">
            <v>200246ME</v>
          </cell>
        </row>
        <row r="3581">
          <cell r="E3581">
            <v>2.5311561067809629E-2</v>
          </cell>
          <cell r="F3581">
            <v>1000000</v>
          </cell>
          <cell r="G3581" t="str">
            <v>200246BDBME</v>
          </cell>
          <cell r="H3581" t="str">
            <v>200246ME</v>
          </cell>
        </row>
        <row r="3582">
          <cell r="E3582">
            <v>4.0741542919790596E-2</v>
          </cell>
          <cell r="F3582">
            <v>1000000</v>
          </cell>
          <cell r="G3582" t="str">
            <v>200246BGAME</v>
          </cell>
          <cell r="H3582" t="str">
            <v>200246ME</v>
          </cell>
        </row>
        <row r="3583">
          <cell r="E3583">
            <v>2.1084261275011239E-2</v>
          </cell>
          <cell r="F3583">
            <v>7500000</v>
          </cell>
          <cell r="G3583" t="str">
            <v>200246BNBME</v>
          </cell>
          <cell r="H3583" t="str">
            <v>200246ME</v>
          </cell>
        </row>
        <row r="3584">
          <cell r="E3584">
            <v>9.415282992207813E-2</v>
          </cell>
          <cell r="F3584">
            <v>27889600</v>
          </cell>
          <cell r="G3584" t="str">
            <v>200246BCTMN</v>
          </cell>
          <cell r="H3584" t="str">
            <v>200246MN</v>
          </cell>
        </row>
        <row r="3585">
          <cell r="E3585">
            <v>9.4137374399486884E-2</v>
          </cell>
          <cell r="F3585">
            <v>400000</v>
          </cell>
          <cell r="G3585" t="str">
            <v>200246BECMN</v>
          </cell>
          <cell r="H3585" t="str">
            <v>200246MN</v>
          </cell>
        </row>
        <row r="3586">
          <cell r="E3586">
            <v>0.10515557142806076</v>
          </cell>
          <cell r="F3586">
            <v>1000000</v>
          </cell>
          <cell r="G3586" t="str">
            <v>200246BGAMN</v>
          </cell>
          <cell r="H3586" t="str">
            <v>200246MN</v>
          </cell>
        </row>
        <row r="3587">
          <cell r="E3587">
            <v>0.10506361519307215</v>
          </cell>
          <cell r="F3587">
            <v>1502887.5</v>
          </cell>
          <cell r="G3587" t="str">
            <v>200246BISMN</v>
          </cell>
          <cell r="H3587" t="str">
            <v>200246MN</v>
          </cell>
        </row>
        <row r="3588">
          <cell r="E3588">
            <v>9.4137374399486884E-2</v>
          </cell>
          <cell r="F3588">
            <v>8000000</v>
          </cell>
          <cell r="G3588" t="str">
            <v>200246BNBMN</v>
          </cell>
          <cell r="H3588" t="str">
            <v>200246MN</v>
          </cell>
        </row>
        <row r="3589">
          <cell r="E3589">
            <v>1.5111320160365538E-2</v>
          </cell>
          <cell r="F3589">
            <v>2000000</v>
          </cell>
          <cell r="G3589" t="str">
            <v>200247BCTME</v>
          </cell>
          <cell r="H3589" t="str">
            <v>200247ME</v>
          </cell>
        </row>
        <row r="3590">
          <cell r="E3590">
            <v>2.5328548291893835E-2</v>
          </cell>
          <cell r="F3590">
            <v>5500000</v>
          </cell>
          <cell r="G3590" t="str">
            <v>200247BECME</v>
          </cell>
          <cell r="H3590" t="str">
            <v>200247ME</v>
          </cell>
        </row>
        <row r="3591">
          <cell r="E3591">
            <v>2.3360442270675887E-2</v>
          </cell>
          <cell r="F3591">
            <v>5500000</v>
          </cell>
          <cell r="G3591" t="str">
            <v>200247BNBME</v>
          </cell>
          <cell r="H3591" t="str">
            <v>200247ME</v>
          </cell>
        </row>
        <row r="3592">
          <cell r="E3592">
            <v>2.3924774196034934E-2</v>
          </cell>
          <cell r="F3592">
            <v>1100000</v>
          </cell>
          <cell r="G3592" t="str">
            <v>200247BUNME</v>
          </cell>
          <cell r="H3592" t="str">
            <v>200247ME</v>
          </cell>
        </row>
        <row r="3593">
          <cell r="E3593">
            <v>5.9508789639280725E-2</v>
          </cell>
          <cell r="F3593">
            <v>21602831</v>
          </cell>
          <cell r="G3593" t="str">
            <v>200247BCTMN</v>
          </cell>
          <cell r="H3593" t="str">
            <v>200247MN</v>
          </cell>
        </row>
        <row r="3594">
          <cell r="E3594">
            <v>0.10506361519307217</v>
          </cell>
          <cell r="F3594">
            <v>1505809.78</v>
          </cell>
          <cell r="G3594" t="str">
            <v>200247BISMN</v>
          </cell>
          <cell r="H3594" t="str">
            <v>200247MN</v>
          </cell>
        </row>
        <row r="3595">
          <cell r="E3595">
            <v>9.4137374399486884E-2</v>
          </cell>
          <cell r="F3595">
            <v>4000444.44</v>
          </cell>
          <cell r="G3595" t="str">
            <v>200247BNBMN</v>
          </cell>
          <cell r="H3595" t="str">
            <v>200247MN</v>
          </cell>
        </row>
        <row r="3596">
          <cell r="E3596">
            <v>1.0167262566189595E-2</v>
          </cell>
          <cell r="F3596">
            <v>5200044.45</v>
          </cell>
          <cell r="G3596" t="str">
            <v>200248BCTME</v>
          </cell>
          <cell r="H3596" t="str">
            <v>200248ME</v>
          </cell>
        </row>
        <row r="3597">
          <cell r="E3597">
            <v>2.1027277071286505E-2</v>
          </cell>
          <cell r="F3597">
            <v>7600000</v>
          </cell>
          <cell r="G3597" t="str">
            <v>200248BNBME</v>
          </cell>
          <cell r="H3597" t="str">
            <v>200248ME</v>
          </cell>
        </row>
        <row r="3598">
          <cell r="E3598">
            <v>5.1256865828764403E-2</v>
          </cell>
          <cell r="F3598">
            <v>20003611.109999999</v>
          </cell>
          <cell r="G3598" t="str">
            <v>200248BCTMN</v>
          </cell>
          <cell r="H3598" t="str">
            <v>200248MN</v>
          </cell>
        </row>
        <row r="3599">
          <cell r="E3599">
            <v>8.8706143499217127E-2</v>
          </cell>
          <cell r="F3599">
            <v>1000083.83</v>
          </cell>
          <cell r="G3599" t="str">
            <v>200248BGAMN</v>
          </cell>
          <cell r="H3599" t="str">
            <v>200248MN</v>
          </cell>
        </row>
        <row r="3600">
          <cell r="E3600">
            <v>8.8965904172727345E-2</v>
          </cell>
          <cell r="F3600">
            <v>31504958.73</v>
          </cell>
          <cell r="G3600" t="str">
            <v>200248BNBMN</v>
          </cell>
          <cell r="H3600" t="str">
            <v>200248MN</v>
          </cell>
        </row>
        <row r="3601">
          <cell r="E3601">
            <v>1.0049576774628987E-2</v>
          </cell>
          <cell r="F3601">
            <v>12000288.890000001</v>
          </cell>
          <cell r="G3601" t="str">
            <v>200249BCTME</v>
          </cell>
          <cell r="H3601" t="str">
            <v>200249ME</v>
          </cell>
        </row>
        <row r="3602">
          <cell r="E3602">
            <v>5.5935612180281001E-2</v>
          </cell>
          <cell r="F3602">
            <v>47025563.509999998</v>
          </cell>
          <cell r="G3602" t="str">
            <v>200249BCTMN</v>
          </cell>
          <cell r="H3602" t="str">
            <v>200249MN</v>
          </cell>
        </row>
        <row r="3603">
          <cell r="E3603">
            <v>7.788434916231711E-2</v>
          </cell>
          <cell r="F3603">
            <v>10000000</v>
          </cell>
          <cell r="G3603" t="str">
            <v>200249BMEMN</v>
          </cell>
          <cell r="H3603" t="str">
            <v>200249MN</v>
          </cell>
        </row>
        <row r="3604">
          <cell r="E3604">
            <v>8.6534496617152352E-3</v>
          </cell>
          <cell r="F3604">
            <v>6500000</v>
          </cell>
          <cell r="G3604" t="str">
            <v>200250BDBME</v>
          </cell>
          <cell r="H3604" t="str">
            <v>200250ME</v>
          </cell>
        </row>
        <row r="3605">
          <cell r="E3605">
            <v>4.7931875504831051E-2</v>
          </cell>
          <cell r="F3605">
            <v>28020769.149999999</v>
          </cell>
          <cell r="G3605" t="str">
            <v>200250BCTMN</v>
          </cell>
          <cell r="H3605" t="str">
            <v>200250MN</v>
          </cell>
        </row>
        <row r="3606">
          <cell r="E3606">
            <v>5.1267446473456602E-2</v>
          </cell>
          <cell r="F3606">
            <v>1000000</v>
          </cell>
          <cell r="G3606" t="str">
            <v>200250BECMN</v>
          </cell>
          <cell r="H3606" t="str">
            <v>200250MN</v>
          </cell>
        </row>
        <row r="3607">
          <cell r="E3607">
            <v>3.0453245957747122E-2</v>
          </cell>
          <cell r="F3607">
            <v>1000000</v>
          </cell>
          <cell r="G3607" t="str">
            <v>200250BISMN</v>
          </cell>
          <cell r="H3607" t="str">
            <v>200250MN</v>
          </cell>
        </row>
        <row r="3608">
          <cell r="E3608">
            <v>6.1831237965725316E-2</v>
          </cell>
          <cell r="F3608">
            <v>5000000</v>
          </cell>
          <cell r="G3608" t="str">
            <v>200250BMEMN</v>
          </cell>
          <cell r="H3608" t="str">
            <v>200250MN</v>
          </cell>
        </row>
        <row r="3609">
          <cell r="E3609">
            <v>6.1447367632099523E-3</v>
          </cell>
          <cell r="F3609">
            <v>4000000</v>
          </cell>
          <cell r="G3609" t="str">
            <v>200251BCTME</v>
          </cell>
          <cell r="H3609" t="str">
            <v>200251ME</v>
          </cell>
        </row>
        <row r="3610">
          <cell r="E3610">
            <v>1.5112747401765825E-2</v>
          </cell>
          <cell r="F3610">
            <v>500000</v>
          </cell>
          <cell r="G3610" t="str">
            <v>200251BECME</v>
          </cell>
          <cell r="H3610" t="str">
            <v>200251ME</v>
          </cell>
        </row>
        <row r="3611">
          <cell r="E3611">
            <v>1.2942346032118874E-2</v>
          </cell>
          <cell r="F3611">
            <v>3500000</v>
          </cell>
          <cell r="G3611" t="str">
            <v>200251BNBME</v>
          </cell>
          <cell r="H3611" t="str">
            <v>200251ME</v>
          </cell>
        </row>
        <row r="3612">
          <cell r="E3612">
            <v>4.3337716309616914E-2</v>
          </cell>
          <cell r="F3612">
            <v>300000</v>
          </cell>
          <cell r="G3612" t="str">
            <v>200251OTROSME</v>
          </cell>
          <cell r="H3612" t="str">
            <v>200251ME</v>
          </cell>
        </row>
        <row r="3613">
          <cell r="E3613">
            <v>4.8839731216258703E-2</v>
          </cell>
          <cell r="F3613">
            <v>34503611.630000003</v>
          </cell>
          <cell r="G3613" t="str">
            <v>200251BCTMN</v>
          </cell>
          <cell r="H3613" t="str">
            <v>200251MN</v>
          </cell>
        </row>
        <row r="3614">
          <cell r="E3614">
            <v>3.0451958106599616E-2</v>
          </cell>
          <cell r="F3614">
            <v>3000000</v>
          </cell>
          <cell r="G3614" t="str">
            <v>200251BMEMN</v>
          </cell>
          <cell r="H3614" t="str">
            <v>200251MN</v>
          </cell>
        </row>
        <row r="3615">
          <cell r="E3615">
            <v>1.004974625341104E-2</v>
          </cell>
          <cell r="F3615">
            <v>1350000</v>
          </cell>
          <cell r="G3615" t="str">
            <v>200252BMEME</v>
          </cell>
          <cell r="H3615" t="str">
            <v>200252ME</v>
          </cell>
        </row>
        <row r="3616">
          <cell r="E3616">
            <v>1.1283039432704985E-2</v>
          </cell>
          <cell r="F3616">
            <v>3200000</v>
          </cell>
          <cell r="G3616" t="str">
            <v>200252BNBME</v>
          </cell>
          <cell r="H3616" t="str">
            <v>200252ME</v>
          </cell>
        </row>
        <row r="3617">
          <cell r="E3617">
            <v>4.0803837018564382E-2</v>
          </cell>
          <cell r="F3617">
            <v>400000</v>
          </cell>
          <cell r="G3617" t="str">
            <v>200252OTROSME</v>
          </cell>
          <cell r="H3617" t="str">
            <v>200252ME</v>
          </cell>
        </row>
        <row r="3618">
          <cell r="E3618">
            <v>4.0358933919797862E-2</v>
          </cell>
          <cell r="F3618">
            <v>23005542.560000002</v>
          </cell>
          <cell r="G3618" t="str">
            <v>200252BCTMN</v>
          </cell>
          <cell r="H3618" t="str">
            <v>200252MN</v>
          </cell>
        </row>
        <row r="3619">
          <cell r="E3619">
            <v>7.2479000725015785E-2</v>
          </cell>
          <cell r="F3619">
            <v>3750000</v>
          </cell>
          <cell r="G3619" t="str">
            <v>200252OTROSMN</v>
          </cell>
          <cell r="H3619" t="str">
            <v>200252MN</v>
          </cell>
        </row>
        <row r="3620">
          <cell r="E3620">
            <v>4.6261010373149685E-3</v>
          </cell>
          <cell r="F3620">
            <v>13000127.18</v>
          </cell>
          <cell r="G3620" t="str">
            <v>20031BCRME</v>
          </cell>
          <cell r="H3620" t="str">
            <v>20031ME</v>
          </cell>
        </row>
        <row r="3621">
          <cell r="E3621">
            <v>8.0318167076987024E-3</v>
          </cell>
          <cell r="F3621">
            <v>1000000</v>
          </cell>
          <cell r="G3621" t="str">
            <v>20031BCTME</v>
          </cell>
          <cell r="H3621" t="str">
            <v>20031ME</v>
          </cell>
        </row>
        <row r="3622">
          <cell r="E3622">
            <v>4.6118925049992862E-2</v>
          </cell>
          <cell r="F3622">
            <v>2005500</v>
          </cell>
          <cell r="G3622" t="str">
            <v>20031BCTMN</v>
          </cell>
          <cell r="H3622" t="str">
            <v>20031MN</v>
          </cell>
        </row>
        <row r="3623">
          <cell r="E3623">
            <v>4.0079437449636046E-3</v>
          </cell>
          <cell r="F3623">
            <v>5000000</v>
          </cell>
          <cell r="G3623" t="str">
            <v>20032BCRME</v>
          </cell>
          <cell r="H3623" t="str">
            <v>20032ME</v>
          </cell>
        </row>
        <row r="3624">
          <cell r="E3624">
            <v>2.2733487581719114E-2</v>
          </cell>
          <cell r="F3624">
            <v>2065</v>
          </cell>
          <cell r="G3624" t="str">
            <v>20032BECME</v>
          </cell>
          <cell r="H3624" t="str">
            <v>20032ME</v>
          </cell>
        </row>
        <row r="3625">
          <cell r="E3625">
            <v>3.3182036576519067E-2</v>
          </cell>
          <cell r="F3625">
            <v>41002333.329999998</v>
          </cell>
          <cell r="G3625" t="str">
            <v>20032BCTMN</v>
          </cell>
          <cell r="H3625" t="str">
            <v>20032MN</v>
          </cell>
        </row>
        <row r="3626">
          <cell r="E3626">
            <v>3.4621512711009633E-2</v>
          </cell>
          <cell r="F3626">
            <v>16900000</v>
          </cell>
          <cell r="G3626" t="str">
            <v>20032BNBMN</v>
          </cell>
          <cell r="H3626" t="str">
            <v>20032MN</v>
          </cell>
        </row>
        <row r="3627">
          <cell r="E3627">
            <v>4.0491012135464605E-2</v>
          </cell>
          <cell r="F3627">
            <v>522208.16</v>
          </cell>
          <cell r="G3627" t="str">
            <v>20033OTROSME</v>
          </cell>
          <cell r="H3627" t="str">
            <v>20033ME</v>
          </cell>
        </row>
        <row r="3628">
          <cell r="E3628">
            <v>4.7393059114980721E-2</v>
          </cell>
          <cell r="F3628">
            <v>32000556.780000001</v>
          </cell>
          <cell r="G3628" t="str">
            <v>20033BCRMN</v>
          </cell>
          <cell r="H3628" t="str">
            <v>20033MN</v>
          </cell>
        </row>
        <row r="3629">
          <cell r="E3629">
            <v>4.4464862207666309E-2</v>
          </cell>
          <cell r="F3629">
            <v>37513525.230000004</v>
          </cell>
          <cell r="G3629" t="str">
            <v>20033BCTMN</v>
          </cell>
          <cell r="H3629" t="str">
            <v>20033MN</v>
          </cell>
        </row>
        <row r="3630">
          <cell r="E3630">
            <v>4.601903629171078E-2</v>
          </cell>
          <cell r="F3630">
            <v>700000</v>
          </cell>
          <cell r="G3630" t="str">
            <v>20033BECMN</v>
          </cell>
          <cell r="H3630" t="str">
            <v>20033MN</v>
          </cell>
        </row>
        <row r="3631">
          <cell r="E3631">
            <v>8.3248574294979782E-2</v>
          </cell>
          <cell r="F3631">
            <v>5000000</v>
          </cell>
          <cell r="G3631" t="str">
            <v>20033BMEMN</v>
          </cell>
          <cell r="H3631" t="str">
            <v>20033MN</v>
          </cell>
        </row>
        <row r="3632">
          <cell r="E3632">
            <v>4.3080059273083532E-2</v>
          </cell>
          <cell r="F3632">
            <v>27000612.5</v>
          </cell>
          <cell r="G3632" t="str">
            <v>20033BNBMN</v>
          </cell>
          <cell r="H3632" t="str">
            <v>20033MN</v>
          </cell>
        </row>
        <row r="3633">
          <cell r="E3633">
            <v>1.3083916277720098E-2</v>
          </cell>
          <cell r="F3633">
            <v>1000000</v>
          </cell>
          <cell r="G3633" t="str">
            <v>20034BCTME</v>
          </cell>
          <cell r="H3633" t="str">
            <v>20034ME</v>
          </cell>
        </row>
        <row r="3634">
          <cell r="E3634">
            <v>4.0078991247066769E-3</v>
          </cell>
          <cell r="F3634">
            <v>2000044.44</v>
          </cell>
          <cell r="G3634" t="str">
            <v>20034BDBME</v>
          </cell>
          <cell r="H3634" t="str">
            <v>20034ME</v>
          </cell>
        </row>
        <row r="3635">
          <cell r="E3635">
            <v>4.9951966592345493E-2</v>
          </cell>
          <cell r="F3635">
            <v>10003334.92</v>
          </cell>
          <cell r="G3635" t="str">
            <v>20034BCRMN</v>
          </cell>
          <cell r="H3635" t="str">
            <v>20034MN</v>
          </cell>
        </row>
        <row r="3636">
          <cell r="E3636">
            <v>4.4321987668908949E-2</v>
          </cell>
          <cell r="F3636">
            <v>11500312.5</v>
          </cell>
          <cell r="G3636" t="str">
            <v>20034BCTMN</v>
          </cell>
          <cell r="H3636" t="str">
            <v>20034MN</v>
          </cell>
        </row>
        <row r="3637">
          <cell r="E3637">
            <v>4.3410822015574668E-2</v>
          </cell>
          <cell r="F3637">
            <v>3000000</v>
          </cell>
          <cell r="G3637" t="str">
            <v>20034BECMN</v>
          </cell>
          <cell r="H3637" t="str">
            <v>20034MN</v>
          </cell>
        </row>
        <row r="3638">
          <cell r="E3638">
            <v>4.6024918204611076E-2</v>
          </cell>
          <cell r="F3638">
            <v>2000000</v>
          </cell>
          <cell r="G3638" t="str">
            <v>20034BISMN</v>
          </cell>
          <cell r="H3638" t="str">
            <v>20034MN</v>
          </cell>
        </row>
        <row r="3639">
          <cell r="E3639">
            <v>8.8684307740055437E-2</v>
          </cell>
          <cell r="F3639">
            <v>6000000</v>
          </cell>
          <cell r="G3639" t="str">
            <v>20034BNBMN</v>
          </cell>
          <cell r="H3639" t="str">
            <v>20034MN</v>
          </cell>
        </row>
        <row r="3640">
          <cell r="E3640">
            <v>1.3489252639665087E-2</v>
          </cell>
          <cell r="F3640">
            <v>5000300</v>
          </cell>
          <cell r="G3640" t="str">
            <v>20035BCTME</v>
          </cell>
          <cell r="H3640" t="str">
            <v>20035ME</v>
          </cell>
        </row>
        <row r="3641">
          <cell r="E3641">
            <v>4.2473895019761045E-2</v>
          </cell>
          <cell r="F3641">
            <v>23550722.219999999</v>
          </cell>
          <cell r="G3641" t="str">
            <v>20035BCTMN</v>
          </cell>
          <cell r="H3641" t="str">
            <v>20035MN</v>
          </cell>
        </row>
        <row r="3642">
          <cell r="E3642">
            <v>5.1260148733370363E-2</v>
          </cell>
          <cell r="F3642">
            <v>6500000</v>
          </cell>
          <cell r="G3642" t="str">
            <v>20035BISMN</v>
          </cell>
          <cell r="H3642" t="str">
            <v>20035MN</v>
          </cell>
        </row>
        <row r="3643">
          <cell r="E3643">
            <v>4.08061490621765E-2</v>
          </cell>
          <cell r="F3643">
            <v>6000000</v>
          </cell>
          <cell r="G3643" t="str">
            <v>20035BNBMN</v>
          </cell>
          <cell r="H3643" t="str">
            <v>20035MN</v>
          </cell>
        </row>
        <row r="3644">
          <cell r="E3644">
            <v>5.652730201298372E-2</v>
          </cell>
          <cell r="F3644">
            <v>5000000</v>
          </cell>
          <cell r="G3644" t="str">
            <v>20035BUNMN</v>
          </cell>
          <cell r="H3644" t="str">
            <v>20035MN</v>
          </cell>
        </row>
        <row r="3645">
          <cell r="E3645">
            <v>1.3590253784560691E-2</v>
          </cell>
          <cell r="F3645">
            <v>1500000</v>
          </cell>
          <cell r="G3645" t="str">
            <v>20036BECME</v>
          </cell>
          <cell r="H3645" t="str">
            <v>20036ME</v>
          </cell>
        </row>
        <row r="3646">
          <cell r="E3646">
            <v>4.5310131457812354E-2</v>
          </cell>
          <cell r="F3646">
            <v>32503166.869999997</v>
          </cell>
          <cell r="G3646" t="str">
            <v>20036BCTMN</v>
          </cell>
          <cell r="H3646" t="str">
            <v>20036MN</v>
          </cell>
        </row>
        <row r="3647">
          <cell r="E3647">
            <v>5.6536176198838772E-2</v>
          </cell>
          <cell r="F3647">
            <v>800000</v>
          </cell>
          <cell r="G3647" t="str">
            <v>20036BGAMN</v>
          </cell>
          <cell r="H3647" t="str">
            <v>20036MN</v>
          </cell>
        </row>
        <row r="3648">
          <cell r="E3648">
            <v>3.8210011148592793E-2</v>
          </cell>
          <cell r="F3648">
            <v>8000000</v>
          </cell>
          <cell r="G3648" t="str">
            <v>20036BNBMN</v>
          </cell>
          <cell r="H3648" t="str">
            <v>20036MN</v>
          </cell>
        </row>
        <row r="3649">
          <cell r="E3649">
            <v>3.5617946923440336E-2</v>
          </cell>
          <cell r="F3649">
            <v>100000</v>
          </cell>
          <cell r="G3649" t="str">
            <v>20037BDBME</v>
          </cell>
          <cell r="H3649" t="str">
            <v>20037ME</v>
          </cell>
        </row>
        <row r="3650">
          <cell r="E3650">
            <v>2.5312450807236875E-2</v>
          </cell>
          <cell r="F3650">
            <v>1000000</v>
          </cell>
          <cell r="G3650" t="str">
            <v>20037BECME</v>
          </cell>
          <cell r="H3650" t="str">
            <v>20037ME</v>
          </cell>
        </row>
        <row r="3651">
          <cell r="E3651">
            <v>3.4499711159702413E-2</v>
          </cell>
          <cell r="F3651">
            <v>11500000</v>
          </cell>
          <cell r="G3651" t="str">
            <v>20037BMEME</v>
          </cell>
          <cell r="H3651" t="str">
            <v>20037ME</v>
          </cell>
        </row>
        <row r="3652">
          <cell r="E3652">
            <v>0.11151238875092918</v>
          </cell>
          <cell r="F3652">
            <v>7000000</v>
          </cell>
          <cell r="G3652" t="str">
            <v>20037BCRMN</v>
          </cell>
          <cell r="H3652" t="str">
            <v>20037MN</v>
          </cell>
        </row>
        <row r="3653">
          <cell r="E3653">
            <v>5.5179028864392549E-2</v>
          </cell>
          <cell r="F3653">
            <v>32683334.399999999</v>
          </cell>
          <cell r="G3653" t="str">
            <v>20037BCTMN</v>
          </cell>
          <cell r="H3653" t="str">
            <v>20037MN</v>
          </cell>
        </row>
        <row r="3654">
          <cell r="E3654">
            <v>7.1934673741160415E-2</v>
          </cell>
          <cell r="F3654">
            <v>2000000</v>
          </cell>
          <cell r="G3654" t="str">
            <v>20037BECMN</v>
          </cell>
          <cell r="H3654" t="str">
            <v>20037MN</v>
          </cell>
        </row>
        <row r="3655">
          <cell r="E3655">
            <v>0.10102269814598226</v>
          </cell>
          <cell r="F3655">
            <v>2000000</v>
          </cell>
          <cell r="G3655" t="str">
            <v>20037BGAMN</v>
          </cell>
          <cell r="H3655" t="str">
            <v>20037MN</v>
          </cell>
        </row>
        <row r="3656">
          <cell r="E3656">
            <v>0.10513605058169009</v>
          </cell>
          <cell r="F3656">
            <v>11000000</v>
          </cell>
          <cell r="G3656" t="str">
            <v>20037BNBMN</v>
          </cell>
          <cell r="H3656" t="str">
            <v>20037MN</v>
          </cell>
        </row>
        <row r="3657">
          <cell r="E3657">
            <v>0.11622182722553753</v>
          </cell>
          <cell r="F3657">
            <v>10000000</v>
          </cell>
          <cell r="G3657" t="str">
            <v>20037BUNMN</v>
          </cell>
          <cell r="H3657" t="str">
            <v>20037MN</v>
          </cell>
        </row>
        <row r="3658">
          <cell r="E3658">
            <v>4.1347893570459808E-2</v>
          </cell>
          <cell r="F3658">
            <v>17801450.760000002</v>
          </cell>
          <cell r="G3658" t="str">
            <v>20038BCRME</v>
          </cell>
          <cell r="H3658" t="str">
            <v>20038ME</v>
          </cell>
        </row>
        <row r="3659">
          <cell r="E3659">
            <v>1.8162060104610411E-2</v>
          </cell>
          <cell r="F3659">
            <v>3000000</v>
          </cell>
          <cell r="G3659" t="str">
            <v>20038BCTME</v>
          </cell>
          <cell r="H3659" t="str">
            <v>20038ME</v>
          </cell>
        </row>
        <row r="3660">
          <cell r="E3660">
            <v>3.2519143711237021E-2</v>
          </cell>
          <cell r="F3660">
            <v>1500000</v>
          </cell>
          <cell r="G3660" t="str">
            <v>20038BECME</v>
          </cell>
          <cell r="H3660" t="str">
            <v>20038ME</v>
          </cell>
        </row>
        <row r="3661">
          <cell r="E3661">
            <v>4.864291529328435E-2</v>
          </cell>
          <cell r="F3661">
            <v>2000000</v>
          </cell>
          <cell r="G3661" t="str">
            <v>20038BGAME</v>
          </cell>
          <cell r="H3661" t="str">
            <v>20038ME</v>
          </cell>
        </row>
        <row r="3662">
          <cell r="E3662">
            <v>4.9798914317457435E-2</v>
          </cell>
          <cell r="F3662">
            <v>15100416.67</v>
          </cell>
          <cell r="G3662" t="str">
            <v>20038BMEME</v>
          </cell>
          <cell r="H3662" t="str">
            <v>20038ME</v>
          </cell>
        </row>
        <row r="3663">
          <cell r="E3663">
            <v>6.1825930592002143E-2</v>
          </cell>
          <cell r="F3663">
            <v>3000000</v>
          </cell>
          <cell r="G3663" t="str">
            <v>20038BCTMN</v>
          </cell>
          <cell r="H3663" t="str">
            <v>20038MN</v>
          </cell>
        </row>
        <row r="3664">
          <cell r="E3664">
            <v>8.8695223847080173E-2</v>
          </cell>
          <cell r="F3664">
            <v>1000000</v>
          </cell>
          <cell r="G3664" t="str">
            <v>20038BECMN</v>
          </cell>
          <cell r="H3664" t="str">
            <v>20038MN</v>
          </cell>
        </row>
        <row r="3665">
          <cell r="E3665">
            <v>0.10090903506015224</v>
          </cell>
          <cell r="F3665">
            <v>5500000</v>
          </cell>
          <cell r="G3665" t="str">
            <v>20038BGAMN</v>
          </cell>
          <cell r="H3665" t="str">
            <v>20038MN</v>
          </cell>
        </row>
        <row r="3666">
          <cell r="E3666">
            <v>8.3274318841022335E-2</v>
          </cell>
          <cell r="F3666">
            <v>18500000</v>
          </cell>
          <cell r="G3666" t="str">
            <v>20038BNBMN</v>
          </cell>
          <cell r="H3666" t="str">
            <v>20038MN</v>
          </cell>
        </row>
        <row r="3667">
          <cell r="E3667">
            <v>5.1778762939865032E-2</v>
          </cell>
          <cell r="F3667">
            <v>5000000</v>
          </cell>
          <cell r="G3667" t="str">
            <v>20039BCRME</v>
          </cell>
          <cell r="H3667" t="str">
            <v>20039ME</v>
          </cell>
        </row>
        <row r="3668">
          <cell r="E3668">
            <v>2.0197373613114245E-2</v>
          </cell>
          <cell r="F3668">
            <v>1000000</v>
          </cell>
          <cell r="G3668" t="str">
            <v>20039BCTME</v>
          </cell>
          <cell r="H3668" t="str">
            <v>20039ME</v>
          </cell>
        </row>
        <row r="3669">
          <cell r="E3669">
            <v>5.6489944543651166E-2</v>
          </cell>
          <cell r="F3669">
            <v>3501062.5</v>
          </cell>
          <cell r="G3669" t="str">
            <v>20039BMEME</v>
          </cell>
          <cell r="H3669" t="str">
            <v>20039ME</v>
          </cell>
        </row>
        <row r="3670">
          <cell r="E3670">
            <v>5.6518431514752887E-2</v>
          </cell>
          <cell r="F3670">
            <v>1000000</v>
          </cell>
          <cell r="G3670" t="str">
            <v>20039BNBME</v>
          </cell>
          <cell r="H3670" t="str">
            <v>20039ME</v>
          </cell>
        </row>
        <row r="3671">
          <cell r="E3671">
            <v>5.8512140835237099E-2</v>
          </cell>
          <cell r="F3671">
            <v>16005264.719999999</v>
          </cell>
          <cell r="G3671" t="str">
            <v>20039BCTMN</v>
          </cell>
          <cell r="H3671" t="str">
            <v>20039MN</v>
          </cell>
        </row>
        <row r="3672">
          <cell r="E3672">
            <v>7.5153586727478849E-2</v>
          </cell>
          <cell r="F3672">
            <v>3000000</v>
          </cell>
          <cell r="G3672" t="str">
            <v>20039BECMN</v>
          </cell>
          <cell r="H3672" t="str">
            <v>20039MN</v>
          </cell>
        </row>
        <row r="3673">
          <cell r="E3673">
            <v>3.0450670400181234E-2</v>
          </cell>
          <cell r="F3673">
            <v>2000000</v>
          </cell>
          <cell r="G3673" t="str">
            <v>200310BECME</v>
          </cell>
          <cell r="H3673" t="str">
            <v>200310ME</v>
          </cell>
        </row>
        <row r="3674">
          <cell r="E3674">
            <v>4.5474012088219037E-2</v>
          </cell>
          <cell r="F3674">
            <v>9254583.3300000001</v>
          </cell>
          <cell r="G3674" t="str">
            <v>200310BMEME</v>
          </cell>
          <cell r="H3674" t="str">
            <v>200310ME</v>
          </cell>
        </row>
        <row r="3675">
          <cell r="E3675">
            <v>4.473932890005046E-2</v>
          </cell>
          <cell r="F3675">
            <v>12000500</v>
          </cell>
          <cell r="G3675" t="str">
            <v>200310BNBME</v>
          </cell>
          <cell r="H3675" t="str">
            <v>200310ME</v>
          </cell>
        </row>
        <row r="3676">
          <cell r="E3676">
            <v>5.2568333627809632E-2</v>
          </cell>
          <cell r="F3676">
            <v>12004583.92</v>
          </cell>
          <cell r="G3676" t="str">
            <v>200310BCTMN</v>
          </cell>
          <cell r="H3676" t="str">
            <v>200310MN</v>
          </cell>
        </row>
      </sheetData>
      <sheetData sheetId="3">
        <row r="2">
          <cell r="C2" t="str">
            <v>DIC 00</v>
          </cell>
          <cell r="D2">
            <v>7.1835306152565508</v>
          </cell>
          <cell r="E2" t="str">
            <v>SO</v>
          </cell>
          <cell r="F2" t="str">
            <v>SO</v>
          </cell>
          <cell r="G2" t="str">
            <v>SO</v>
          </cell>
          <cell r="H2">
            <v>5.6442069555671202</v>
          </cell>
          <cell r="I2" t="str">
            <v>SO</v>
          </cell>
          <cell r="J2">
            <v>6.2981896070759502</v>
          </cell>
          <cell r="L2" t="str">
            <v>SO</v>
          </cell>
          <cell r="M2">
            <v>7.7026026156695497</v>
          </cell>
          <cell r="N2">
            <v>7.4635803717079892</v>
          </cell>
          <cell r="O2">
            <v>6.9128356588625204</v>
          </cell>
          <cell r="P2">
            <v>4.9542740136970203</v>
          </cell>
          <cell r="Q2" t="str">
            <v>SO</v>
          </cell>
          <cell r="R2">
            <v>5.5848276075763188</v>
          </cell>
          <cell r="T2">
            <v>6.5941742625481004</v>
          </cell>
        </row>
        <row r="3">
          <cell r="C3" t="str">
            <v>ENE 01</v>
          </cell>
          <cell r="D3">
            <v>3.8192104153258599</v>
          </cell>
          <cell r="E3" t="str">
            <v>SO</v>
          </cell>
          <cell r="F3" t="str">
            <v>SO</v>
          </cell>
          <cell r="G3" t="str">
            <v>SO</v>
          </cell>
          <cell r="H3">
            <v>4.7393782191215399</v>
          </cell>
          <cell r="I3" t="str">
            <v>SO</v>
          </cell>
          <cell r="J3" t="str">
            <v>SO</v>
          </cell>
          <cell r="L3" t="str">
            <v>SO</v>
          </cell>
          <cell r="M3" t="str">
            <v>SO</v>
          </cell>
          <cell r="N3">
            <v>5.0582805540130602</v>
          </cell>
          <cell r="O3">
            <v>6.1831237965725299</v>
          </cell>
          <cell r="P3">
            <v>3.3349624869138799</v>
          </cell>
          <cell r="Q3" t="str">
            <v>SO</v>
          </cell>
          <cell r="R3">
            <v>3.515456344753169</v>
          </cell>
          <cell r="T3">
            <v>4.6269910943893739</v>
          </cell>
        </row>
        <row r="4">
          <cell r="C4" t="str">
            <v>FEB 01</v>
          </cell>
          <cell r="D4">
            <v>5.6584308592284698</v>
          </cell>
          <cell r="E4" t="str">
            <v>SO</v>
          </cell>
          <cell r="F4">
            <v>7.5184957891700499</v>
          </cell>
          <cell r="G4">
            <v>5.1262703320828695</v>
          </cell>
          <cell r="H4">
            <v>4.7230509812552901</v>
          </cell>
          <cell r="I4" t="str">
            <v>SO</v>
          </cell>
          <cell r="J4">
            <v>4.6024918204611094</v>
          </cell>
          <cell r="L4" t="str">
            <v>SO</v>
          </cell>
          <cell r="M4">
            <v>4.8642915293284394</v>
          </cell>
          <cell r="N4">
            <v>4.1984268542267698</v>
          </cell>
          <cell r="O4">
            <v>5.3667245660217997</v>
          </cell>
          <cell r="P4">
            <v>5.0147081172653403</v>
          </cell>
          <cell r="Q4" t="str">
            <v>SO</v>
          </cell>
          <cell r="R4">
            <v>4.2721185416716168</v>
          </cell>
          <cell r="T4">
            <v>5.230321205448905</v>
          </cell>
        </row>
        <row r="5">
          <cell r="C5" t="str">
            <v>MAR 01</v>
          </cell>
          <cell r="D5">
            <v>4.5193956859326621</v>
          </cell>
          <cell r="E5">
            <v>3.820591509326321</v>
          </cell>
          <cell r="F5">
            <v>4.6017566187141146</v>
          </cell>
          <cell r="G5" t="str">
            <v>SO</v>
          </cell>
          <cell r="H5" t="str">
            <v>SO</v>
          </cell>
          <cell r="I5" t="str">
            <v>SO</v>
          </cell>
          <cell r="J5">
            <v>4.9085138894486899</v>
          </cell>
          <cell r="L5" t="str">
            <v>SO</v>
          </cell>
          <cell r="M5">
            <v>4.775127576633647</v>
          </cell>
          <cell r="N5">
            <v>4.073054917837335</v>
          </cell>
          <cell r="O5">
            <v>4.8274143239976111</v>
          </cell>
          <cell r="P5">
            <v>4.1905898807084698</v>
          </cell>
          <cell r="Q5" t="str">
            <v>SO</v>
          </cell>
          <cell r="R5">
            <v>4.0699360820590531</v>
          </cell>
          <cell r="T5">
            <v>4.4645555503248566</v>
          </cell>
        </row>
        <row r="6">
          <cell r="C6" t="str">
            <v>ABR 01</v>
          </cell>
          <cell r="D6">
            <v>4.3030964681760597</v>
          </cell>
          <cell r="E6" t="str">
            <v>SO</v>
          </cell>
          <cell r="F6">
            <v>4.6024918204611076</v>
          </cell>
          <cell r="G6">
            <v>4.864291529328435</v>
          </cell>
          <cell r="H6">
            <v>4.0482738397608662</v>
          </cell>
          <cell r="I6" t="str">
            <v>SO</v>
          </cell>
          <cell r="J6">
            <v>4.7109153675385027</v>
          </cell>
          <cell r="L6">
            <v>4.0801525322474941</v>
          </cell>
          <cell r="M6" t="str">
            <v>SO</v>
          </cell>
          <cell r="N6">
            <v>3.9477048360523854</v>
          </cell>
          <cell r="O6">
            <v>4.1965940568854627</v>
          </cell>
          <cell r="P6">
            <v>3.8049370211644291</v>
          </cell>
          <cell r="Q6">
            <v>6.1757044261977709</v>
          </cell>
          <cell r="R6">
            <v>3.7831735916850473</v>
          </cell>
          <cell r="T6">
            <v>4.4734161897812514</v>
          </cell>
        </row>
        <row r="7">
          <cell r="C7" t="str">
            <v>MAY 01</v>
          </cell>
          <cell r="D7">
            <v>4.82364700609513</v>
          </cell>
          <cell r="E7">
            <v>4.0808461453462099</v>
          </cell>
          <cell r="F7" t="str">
            <v>SO</v>
          </cell>
          <cell r="G7">
            <v>2.3522614042256098</v>
          </cell>
          <cell r="H7">
            <v>4.0537741413617603</v>
          </cell>
          <cell r="I7" t="str">
            <v>SO</v>
          </cell>
          <cell r="J7">
            <v>4.0540608666643507</v>
          </cell>
          <cell r="L7" t="str">
            <v>SO</v>
          </cell>
          <cell r="M7" t="str">
            <v>SO</v>
          </cell>
          <cell r="N7">
            <v>3.7907437039377401</v>
          </cell>
          <cell r="O7">
            <v>3.30475443467411</v>
          </cell>
          <cell r="P7">
            <v>3.9313446184907099</v>
          </cell>
          <cell r="Q7">
            <v>6.17570442619777</v>
          </cell>
          <cell r="R7">
            <v>3.0240489483647561</v>
          </cell>
          <cell r="T7">
            <v>4.0630151941103758</v>
          </cell>
        </row>
        <row r="8">
          <cell r="C8" t="str">
            <v>JUN 01</v>
          </cell>
          <cell r="D8">
            <v>3.47149504920898</v>
          </cell>
          <cell r="E8">
            <v>5.4911245242813003</v>
          </cell>
          <cell r="F8" t="str">
            <v>SO</v>
          </cell>
          <cell r="G8">
            <v>2.6712240960617599</v>
          </cell>
          <cell r="H8">
            <v>3.2054812671397102</v>
          </cell>
          <cell r="I8" t="str">
            <v>SO</v>
          </cell>
          <cell r="J8">
            <v>3.5614423865104201</v>
          </cell>
          <cell r="L8" t="str">
            <v>SO</v>
          </cell>
          <cell r="M8">
            <v>4.0805615513650597</v>
          </cell>
          <cell r="N8">
            <v>2.6412963683364201</v>
          </cell>
          <cell r="O8">
            <v>4.5436849431109305</v>
          </cell>
          <cell r="P8">
            <v>2.8141485034513298</v>
          </cell>
          <cell r="Q8">
            <v>4.0807305386258301</v>
          </cell>
          <cell r="R8">
            <v>2.7450520080279874</v>
          </cell>
          <cell r="T8">
            <v>3.6561189228091742</v>
          </cell>
        </row>
        <row r="9">
          <cell r="C9" t="str">
            <v>JUL 01</v>
          </cell>
          <cell r="D9">
            <v>3.9997907736388103</v>
          </cell>
          <cell r="E9">
            <v>3.8336956432516098</v>
          </cell>
          <cell r="F9" t="str">
            <v>SO</v>
          </cell>
          <cell r="G9">
            <v>3.70955334923269</v>
          </cell>
          <cell r="H9">
            <v>3.3159527201976902</v>
          </cell>
          <cell r="I9" t="str">
            <v>SO</v>
          </cell>
          <cell r="J9">
            <v>3.2960572725933703</v>
          </cell>
          <cell r="L9" t="str">
            <v>SO</v>
          </cell>
          <cell r="M9">
            <v>3.7901739315019798</v>
          </cell>
          <cell r="N9">
            <v>3.3555066509105802</v>
          </cell>
          <cell r="O9">
            <v>3.2513100689514101</v>
          </cell>
          <cell r="P9">
            <v>2.8754210382177101</v>
          </cell>
          <cell r="Q9">
            <v>6.1801177048892901</v>
          </cell>
          <cell r="R9">
            <v>2.8454175990939996</v>
          </cell>
          <cell r="T9">
            <v>3.7607579153385138</v>
          </cell>
        </row>
        <row r="10">
          <cell r="C10" t="str">
            <v>AGO 01</v>
          </cell>
          <cell r="D10" t="str">
            <v>SO</v>
          </cell>
          <cell r="E10" t="str">
            <v>SO</v>
          </cell>
          <cell r="F10" t="str">
            <v>SO</v>
          </cell>
          <cell r="G10">
            <v>2.8368472833297598</v>
          </cell>
          <cell r="H10">
            <v>3.1682243178318199</v>
          </cell>
          <cell r="I10" t="str">
            <v>SO</v>
          </cell>
          <cell r="J10">
            <v>3.5521035253452302</v>
          </cell>
          <cell r="L10" t="str">
            <v>SO</v>
          </cell>
          <cell r="M10">
            <v>3.4884257933883096</v>
          </cell>
          <cell r="N10">
            <v>3.0337218245746302</v>
          </cell>
          <cell r="O10" t="str">
            <v>SO</v>
          </cell>
          <cell r="P10">
            <v>2.8126490012249401</v>
          </cell>
          <cell r="Q10" t="str">
            <v>SO</v>
          </cell>
          <cell r="R10">
            <v>2.8318239609189808</v>
          </cell>
          <cell r="T10">
            <v>3.1486619576157815</v>
          </cell>
        </row>
        <row r="11">
          <cell r="C11" t="str">
            <v>SEP 01</v>
          </cell>
          <cell r="D11">
            <v>2.5776048040342499</v>
          </cell>
          <cell r="E11">
            <v>2.61744784956245</v>
          </cell>
          <cell r="F11" t="str">
            <v>SO</v>
          </cell>
          <cell r="G11">
            <v>2.3514944468554702</v>
          </cell>
          <cell r="H11">
            <v>2.7880535530178299</v>
          </cell>
          <cell r="I11" t="str">
            <v>SO</v>
          </cell>
          <cell r="J11">
            <v>2.3265036043056</v>
          </cell>
          <cell r="L11" t="str">
            <v>SO</v>
          </cell>
          <cell r="M11">
            <v>3.1439594391129102</v>
          </cell>
          <cell r="N11">
            <v>2.5979804903603201</v>
          </cell>
          <cell r="O11">
            <v>2.9218652617104501</v>
          </cell>
          <cell r="P11">
            <v>2.03155365446819</v>
          </cell>
          <cell r="Q11" t="str">
            <v>SO</v>
          </cell>
          <cell r="R11">
            <v>2.2606593464153368</v>
          </cell>
          <cell r="T11">
            <v>2.5951625670474971</v>
          </cell>
        </row>
        <row r="12">
          <cell r="C12" t="str">
            <v>OCT 01</v>
          </cell>
          <cell r="D12">
            <v>3.1138664896641002</v>
          </cell>
          <cell r="E12">
            <v>2.27537231381993</v>
          </cell>
          <cell r="F12" t="str">
            <v>SO</v>
          </cell>
          <cell r="G12">
            <v>2.81531214444589</v>
          </cell>
          <cell r="H12">
            <v>2.7741024409233801</v>
          </cell>
          <cell r="I12" t="str">
            <v>SO</v>
          </cell>
          <cell r="J12">
            <v>2.7658596215009901</v>
          </cell>
          <cell r="L12" t="str">
            <v>SO</v>
          </cell>
          <cell r="M12">
            <v>3.57551047449823</v>
          </cell>
          <cell r="N12">
            <v>2.08495107696378</v>
          </cell>
          <cell r="O12">
            <v>2.8621157086689299</v>
          </cell>
          <cell r="P12">
            <v>2.2762082793191198</v>
          </cell>
          <cell r="Q12">
            <v>5.2622484442050101</v>
          </cell>
          <cell r="R12">
            <v>2.0674761409114102</v>
          </cell>
          <cell r="T12">
            <v>2.980554699400936</v>
          </cell>
        </row>
        <row r="13">
          <cell r="C13" t="str">
            <v>NOV 01</v>
          </cell>
          <cell r="D13">
            <v>2.0200489922390896</v>
          </cell>
          <cell r="E13">
            <v>2.0200773269352501</v>
          </cell>
          <cell r="F13" t="str">
            <v>SO</v>
          </cell>
          <cell r="G13">
            <v>2.0905187192580801</v>
          </cell>
          <cell r="H13">
            <v>2.6576938288150402</v>
          </cell>
          <cell r="I13" t="str">
            <v>SO</v>
          </cell>
          <cell r="J13">
            <v>2.6205902520031703</v>
          </cell>
          <cell r="L13" t="str">
            <v>SO</v>
          </cell>
          <cell r="M13">
            <v>3.5898822066184404</v>
          </cell>
          <cell r="N13">
            <v>2.6617916942693403</v>
          </cell>
          <cell r="O13">
            <v>2.6168945926793801</v>
          </cell>
          <cell r="P13">
            <v>2.1330481813035802</v>
          </cell>
          <cell r="Q13">
            <v>9.1779392133127295</v>
          </cell>
          <cell r="R13">
            <v>0.99130612794634176</v>
          </cell>
          <cell r="T13">
            <v>3.1588485007434097</v>
          </cell>
        </row>
        <row r="14">
          <cell r="C14" t="str">
            <v>DIC 01</v>
          </cell>
          <cell r="D14">
            <v>1.92449301266439</v>
          </cell>
          <cell r="E14">
            <v>1.9166017358224301</v>
          </cell>
          <cell r="F14">
            <v>1.8160685907418799</v>
          </cell>
          <cell r="G14">
            <v>1.2137637053247601</v>
          </cell>
          <cell r="H14">
            <v>1.83323752596415</v>
          </cell>
          <cell r="I14" t="str">
            <v>SO</v>
          </cell>
          <cell r="J14">
            <v>2.5098394156120798</v>
          </cell>
          <cell r="L14" t="str">
            <v>SO</v>
          </cell>
          <cell r="M14">
            <v>2.80847900262685</v>
          </cell>
          <cell r="N14">
            <v>2.0663573121238801</v>
          </cell>
          <cell r="O14" t="str">
            <v>SO</v>
          </cell>
          <cell r="P14">
            <v>1.62863551635633</v>
          </cell>
          <cell r="Q14">
            <v>7.1111844985686803</v>
          </cell>
          <cell r="R14">
            <v>0.79826370770120469</v>
          </cell>
          <cell r="T14">
            <v>2.4828660315805426</v>
          </cell>
        </row>
        <row r="15">
          <cell r="C15" t="str">
            <v>ENE 02</v>
          </cell>
          <cell r="D15">
            <v>1.0049605986910202</v>
          </cell>
          <cell r="E15">
            <v>0.50184982612699103</v>
          </cell>
          <cell r="F15" t="str">
            <v>SO</v>
          </cell>
          <cell r="G15">
            <v>0.50124859634896901</v>
          </cell>
          <cell r="H15">
            <v>1.0049886527713299</v>
          </cell>
          <cell r="I15" t="str">
            <v>SO</v>
          </cell>
          <cell r="J15">
            <v>3.0774163869859499</v>
          </cell>
          <cell r="L15">
            <v>0.50135320449628906</v>
          </cell>
          <cell r="M15">
            <v>2.0508396937709699</v>
          </cell>
          <cell r="N15">
            <v>0.47806607917893595</v>
          </cell>
          <cell r="O15" t="str">
            <v>SO</v>
          </cell>
          <cell r="P15">
            <v>1.30123929731028</v>
          </cell>
          <cell r="Q15" t="str">
            <v>SO</v>
          </cell>
          <cell r="R15">
            <v>0.27030051122182641</v>
          </cell>
          <cell r="T15">
            <v>1.1579958150756373</v>
          </cell>
        </row>
        <row r="16">
          <cell r="C16" t="str">
            <v>FEB 02</v>
          </cell>
          <cell r="D16">
            <v>0.65210527217180991</v>
          </cell>
          <cell r="E16">
            <v>0.496283526493983</v>
          </cell>
          <cell r="F16" t="str">
            <v>SO</v>
          </cell>
          <cell r="G16" t="str">
            <v>SO</v>
          </cell>
          <cell r="H16">
            <v>0.60978798740912898</v>
          </cell>
          <cell r="I16" t="str">
            <v>SO</v>
          </cell>
          <cell r="J16" t="str">
            <v>SO</v>
          </cell>
          <cell r="L16">
            <v>0.50135525731057007</v>
          </cell>
          <cell r="M16">
            <v>0.9975243716196619</v>
          </cell>
          <cell r="N16">
            <v>0.50124510681523993</v>
          </cell>
          <cell r="O16" t="str">
            <v>SO</v>
          </cell>
          <cell r="P16" t="str">
            <v>SO</v>
          </cell>
          <cell r="Q16" t="str">
            <v>SO</v>
          </cell>
          <cell r="R16">
            <v>0.43304437769605086</v>
          </cell>
          <cell r="T16">
            <v>0.62638358697006558</v>
          </cell>
        </row>
        <row r="17">
          <cell r="C17" t="str">
            <v>MAR 02</v>
          </cell>
          <cell r="D17">
            <v>0.68985121710226605</v>
          </cell>
          <cell r="E17">
            <v>0.62139755828742094</v>
          </cell>
          <cell r="F17">
            <v>0.78079958367631808</v>
          </cell>
          <cell r="G17">
            <v>0.60696086990516296</v>
          </cell>
          <cell r="H17">
            <v>0.83562333633164809</v>
          </cell>
          <cell r="I17" t="str">
            <v>SO</v>
          </cell>
          <cell r="J17">
            <v>2.1359690870329202</v>
          </cell>
          <cell r="L17">
            <v>0.75258350365452498</v>
          </cell>
          <cell r="M17" t="str">
            <v>SO</v>
          </cell>
          <cell r="N17">
            <v>0.72538822755613996</v>
          </cell>
          <cell r="O17" t="str">
            <v>SO</v>
          </cell>
          <cell r="P17">
            <v>0.64446341576853106</v>
          </cell>
          <cell r="Q17" t="str">
            <v>SO</v>
          </cell>
          <cell r="R17">
            <v>0.38362273693318449</v>
          </cell>
          <cell r="T17">
            <v>0.86589297770165918</v>
          </cell>
        </row>
        <row r="18">
          <cell r="C18" t="str">
            <v>ABR 02</v>
          </cell>
          <cell r="D18">
            <v>0.97973947325661992</v>
          </cell>
          <cell r="E18">
            <v>0.97995117241355933</v>
          </cell>
          <cell r="F18">
            <v>1.005002680201561</v>
          </cell>
          <cell r="G18">
            <v>0.96963642696417285</v>
          </cell>
          <cell r="H18">
            <v>1.5112747401765825</v>
          </cell>
          <cell r="I18" t="str">
            <v>SO</v>
          </cell>
          <cell r="J18">
            <v>1.2459021383508615</v>
          </cell>
          <cell r="L18">
            <v>0.75258350365452475</v>
          </cell>
          <cell r="M18" t="str">
            <v>SO</v>
          </cell>
          <cell r="N18">
            <v>1.4213124499926795</v>
          </cell>
          <cell r="O18" t="str">
            <v>SO</v>
          </cell>
          <cell r="P18">
            <v>1.069220276552614</v>
          </cell>
          <cell r="Q18" t="str">
            <v>SO</v>
          </cell>
          <cell r="R18">
            <v>0.86144186830027336</v>
          </cell>
          <cell r="T18">
            <v>1.1038469846181307</v>
          </cell>
        </row>
        <row r="19">
          <cell r="C19" t="str">
            <v>MAY 02</v>
          </cell>
          <cell r="D19">
            <v>1.1717339200366752</v>
          </cell>
          <cell r="E19">
            <v>2.274579110859364</v>
          </cell>
          <cell r="F19">
            <v>2.0198506662767901</v>
          </cell>
          <cell r="G19">
            <v>1.9787981962591177</v>
          </cell>
          <cell r="H19">
            <v>2.5545546509372756</v>
          </cell>
          <cell r="I19" t="str">
            <v>SO</v>
          </cell>
          <cell r="J19">
            <v>2.0617878024767902</v>
          </cell>
          <cell r="L19">
            <v>1.8417240234301302</v>
          </cell>
          <cell r="M19">
            <v>2.5720104125121428</v>
          </cell>
          <cell r="N19">
            <v>1.5977625998774498</v>
          </cell>
          <cell r="O19" t="str">
            <v>SO</v>
          </cell>
          <cell r="P19">
            <v>2.0200206554312539</v>
          </cell>
          <cell r="Q19" t="str">
            <v>SO</v>
          </cell>
          <cell r="R19">
            <v>1.5893361884180677</v>
          </cell>
          <cell r="T19">
            <v>2.0092822038096987</v>
          </cell>
        </row>
        <row r="20">
          <cell r="C20" t="str">
            <v>JUN 02</v>
          </cell>
          <cell r="D20" t="str">
            <v>SO</v>
          </cell>
          <cell r="E20">
            <v>3.9550967928035661</v>
          </cell>
          <cell r="F20" t="str">
            <v>SO</v>
          </cell>
          <cell r="G20">
            <v>3.6308310292013499</v>
          </cell>
          <cell r="H20">
            <v>3.5604517065469174</v>
          </cell>
          <cell r="I20" t="str">
            <v>SO</v>
          </cell>
          <cell r="J20">
            <v>3.9648445007586552</v>
          </cell>
          <cell r="L20" t="str">
            <v>SO</v>
          </cell>
          <cell r="M20">
            <v>3.8646838003883133</v>
          </cell>
          <cell r="N20">
            <v>3.6132758518573409</v>
          </cell>
          <cell r="O20">
            <v>5.4417307603831677</v>
          </cell>
          <cell r="P20">
            <v>4.0803837018564382</v>
          </cell>
          <cell r="Q20" t="str">
            <v>SO</v>
          </cell>
          <cell r="R20">
            <v>3.4063283649603475</v>
          </cell>
          <cell r="T20">
            <v>4.0139122679744688</v>
          </cell>
        </row>
        <row r="21">
          <cell r="C21" t="str">
            <v>JUL 02</v>
          </cell>
          <cell r="D21">
            <v>6.1831237965725316</v>
          </cell>
          <cell r="E21">
            <v>5.9354617174013358</v>
          </cell>
          <cell r="F21">
            <v>6.1831237965725316</v>
          </cell>
          <cell r="G21" t="str">
            <v>SO</v>
          </cell>
          <cell r="H21">
            <v>7.8901625595944473</v>
          </cell>
          <cell r="I21" t="str">
            <v>SO</v>
          </cell>
          <cell r="J21">
            <v>7.2751686505118114</v>
          </cell>
          <cell r="L21" t="str">
            <v>SO</v>
          </cell>
          <cell r="M21" t="str">
            <v>SO</v>
          </cell>
          <cell r="N21">
            <v>6.2514706681106329</v>
          </cell>
          <cell r="O21" t="str">
            <v>SO</v>
          </cell>
          <cell r="P21" t="str">
            <v>SO</v>
          </cell>
          <cell r="Q21">
            <v>6.9242198299764857</v>
          </cell>
          <cell r="R21">
            <v>5.9435083935209869</v>
          </cell>
          <cell r="T21">
            <v>6.6632472883913971</v>
          </cell>
        </row>
        <row r="22">
          <cell r="C22" t="str">
            <v>AGO 02</v>
          </cell>
          <cell r="D22" t="str">
            <v>SO</v>
          </cell>
          <cell r="E22">
            <v>8.9859056883384554</v>
          </cell>
          <cell r="F22">
            <v>8.3277439925637751</v>
          </cell>
          <cell r="G22" t="str">
            <v>SO</v>
          </cell>
          <cell r="H22">
            <v>9.1823148672191603</v>
          </cell>
          <cell r="I22" t="str">
            <v>SO</v>
          </cell>
          <cell r="J22">
            <v>9.7817085674021165</v>
          </cell>
          <cell r="L22" t="str">
            <v>SO</v>
          </cell>
          <cell r="M22" t="str">
            <v>SO</v>
          </cell>
          <cell r="N22">
            <v>8.2176895332124484</v>
          </cell>
          <cell r="O22">
            <v>7.2486292947338216</v>
          </cell>
          <cell r="P22">
            <v>9.4152133884050926</v>
          </cell>
          <cell r="Q22">
            <v>3.0448095421224068</v>
          </cell>
          <cell r="R22">
            <v>5.8603471193185079</v>
          </cell>
          <cell r="T22">
            <v>8.0255018592496601</v>
          </cell>
        </row>
        <row r="23">
          <cell r="C23" t="str">
            <v>SEP 02</v>
          </cell>
          <cell r="D23">
            <v>3.5614776379091264</v>
          </cell>
          <cell r="E23">
            <v>4.7882941287098664</v>
          </cell>
          <cell r="F23">
            <v>4.2713910532746731</v>
          </cell>
          <cell r="G23">
            <v>4.0803837018564382</v>
          </cell>
          <cell r="H23">
            <v>4.5930325187917029</v>
          </cell>
          <cell r="I23" t="str">
            <v>SO</v>
          </cell>
          <cell r="J23">
            <v>4.080931062829694</v>
          </cell>
          <cell r="L23">
            <v>4.5014081526126546</v>
          </cell>
          <cell r="M23">
            <v>3.9704732701134615</v>
          </cell>
          <cell r="N23">
            <v>3.9728846659276082</v>
          </cell>
          <cell r="O23" t="str">
            <v>SO</v>
          </cell>
          <cell r="P23">
            <v>3.0453245957747122</v>
          </cell>
          <cell r="Q23">
            <v>4.6020508246080931</v>
          </cell>
          <cell r="R23">
            <v>3.6251777779091028</v>
          </cell>
          <cell r="T23">
            <v>4.1334228738552747</v>
          </cell>
        </row>
        <row r="24">
          <cell r="C24" t="str">
            <v>OCT 02</v>
          </cell>
          <cell r="D24" t="str">
            <v>SO</v>
          </cell>
          <cell r="E24">
            <v>4.4308514659887202</v>
          </cell>
          <cell r="F24">
            <v>2.2752158149290214</v>
          </cell>
          <cell r="G24">
            <v>2.070991527618792</v>
          </cell>
          <cell r="H24">
            <v>1.9520996644682578</v>
          </cell>
          <cell r="I24" t="str">
            <v>SO</v>
          </cell>
          <cell r="J24">
            <v>2.5434993605410519</v>
          </cell>
          <cell r="L24" t="str">
            <v>SO</v>
          </cell>
          <cell r="M24" t="str">
            <v>SO</v>
          </cell>
          <cell r="N24">
            <v>1.6844837709332268</v>
          </cell>
          <cell r="O24">
            <v>1.5112430207754384</v>
          </cell>
          <cell r="P24">
            <v>2.0199073250988908</v>
          </cell>
          <cell r="Q24" t="str">
            <v>SO</v>
          </cell>
          <cell r="R24">
            <v>1.396675752081582</v>
          </cell>
          <cell r="T24">
            <v>2.311036493794175</v>
          </cell>
        </row>
        <row r="25">
          <cell r="C25" t="str">
            <v>NOV 02</v>
          </cell>
          <cell r="D25">
            <v>2.5123531770482597</v>
          </cell>
          <cell r="E25">
            <v>2.6774009074399499</v>
          </cell>
          <cell r="F25">
            <v>2.92909252609333</v>
          </cell>
          <cell r="G25">
            <v>2.0668730858576798</v>
          </cell>
          <cell r="H25" t="str">
            <v>SO</v>
          </cell>
          <cell r="I25" t="str">
            <v>SO</v>
          </cell>
          <cell r="J25">
            <v>2.3237569153751898</v>
          </cell>
          <cell r="L25" t="str">
            <v>SO</v>
          </cell>
          <cell r="M25" t="str">
            <v>SO</v>
          </cell>
          <cell r="N25">
            <v>3.0039325044810399</v>
          </cell>
          <cell r="O25">
            <v>2.3924774196034901</v>
          </cell>
          <cell r="P25">
            <v>1.5887573090034801</v>
          </cell>
          <cell r="Q25">
            <v>3.3637333356902901</v>
          </cell>
          <cell r="R25">
            <v>2.0080723604690309</v>
          </cell>
          <cell r="T25">
            <v>2.5398196867325233</v>
          </cell>
        </row>
        <row r="26">
          <cell r="C26" t="str">
            <v>DIC 02</v>
          </cell>
          <cell r="D26">
            <v>0.86534496617152357</v>
          </cell>
          <cell r="E26">
            <v>1.5112747401765825</v>
          </cell>
          <cell r="F26" t="str">
            <v>SO</v>
          </cell>
          <cell r="G26" t="str">
            <v>SO</v>
          </cell>
          <cell r="H26">
            <v>1.004974625341104</v>
          </cell>
          <cell r="I26" t="str">
            <v>SO</v>
          </cell>
          <cell r="J26">
            <v>1.4069660776740436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0.93416922117899615</v>
          </cell>
          <cell r="Q26">
            <v>8.4141553328181296</v>
          </cell>
          <cell r="R26">
            <v>-0.62326173656784745</v>
          </cell>
          <cell r="T26">
            <v>2.3561474938933968</v>
          </cell>
        </row>
        <row r="27">
          <cell r="C27" t="str">
            <v>ENE 03</v>
          </cell>
          <cell r="D27">
            <v>0.4007899124706677</v>
          </cell>
          <cell r="E27">
            <v>2.2733487581719114</v>
          </cell>
          <cell r="F27" t="str">
            <v>SO</v>
          </cell>
          <cell r="G27" t="str">
            <v>SO</v>
          </cell>
          <cell r="H27" t="str">
            <v>SO</v>
          </cell>
          <cell r="I27" t="str">
            <v>SO</v>
          </cell>
          <cell r="J27" t="str">
            <v>SO</v>
          </cell>
          <cell r="L27" t="str">
            <v>SO</v>
          </cell>
          <cell r="M27" t="str">
            <v>SO</v>
          </cell>
          <cell r="N27">
            <v>0.44543918915489877</v>
          </cell>
          <cell r="O27" t="str">
            <v>SO</v>
          </cell>
          <cell r="P27">
            <v>1.2276086421041432</v>
          </cell>
          <cell r="Q27">
            <v>4.0491012135464608</v>
          </cell>
          <cell r="R27">
            <v>0.15201514770420177</v>
          </cell>
          <cell r="T27">
            <v>1.6792575430896164</v>
          </cell>
        </row>
        <row r="28">
          <cell r="C28" t="str">
            <v>21 al 27 de febrero</v>
          </cell>
          <cell r="D28" t="str">
            <v>SO</v>
          </cell>
          <cell r="E28">
            <v>3.2519143711237022</v>
          </cell>
          <cell r="F28">
            <v>4.864291529328435</v>
          </cell>
          <cell r="G28" t="str">
            <v>SO</v>
          </cell>
          <cell r="I28" t="str">
            <v>SO</v>
          </cell>
          <cell r="J28" t="str">
            <v>SO</v>
          </cell>
          <cell r="L28" t="str">
            <v>SO</v>
          </cell>
          <cell r="M28" t="str">
            <v>SO</v>
          </cell>
          <cell r="N28">
            <v>4.1347893570459808</v>
          </cell>
          <cell r="O28" t="str">
            <v>SO</v>
          </cell>
          <cell r="P28">
            <v>1.8162060104610411</v>
          </cell>
          <cell r="Q28" t="str">
            <v>SO</v>
          </cell>
          <cell r="R28">
            <v>2.2053343966453323</v>
          </cell>
          <cell r="T28">
            <v>3.5168003169897899</v>
          </cell>
        </row>
        <row r="29">
          <cell r="C29" t="str">
            <v>28 de febrero al 6 de marzo</v>
          </cell>
          <cell r="D29" t="str">
            <v>SO</v>
          </cell>
          <cell r="E29" t="str">
            <v>SO</v>
          </cell>
          <cell r="F29" t="str">
            <v>SO</v>
          </cell>
          <cell r="G29" t="str">
            <v>SO</v>
          </cell>
          <cell r="I29" t="str">
            <v>SO</v>
          </cell>
          <cell r="J29">
            <v>5.6518431514752887</v>
          </cell>
          <cell r="L29" t="str">
            <v>SO</v>
          </cell>
          <cell r="M29" t="str">
            <v>SO</v>
          </cell>
          <cell r="N29">
            <v>5.1778762939865031</v>
          </cell>
          <cell r="O29" t="str">
            <v>SO</v>
          </cell>
          <cell r="P29">
            <v>2.0197373613114245</v>
          </cell>
          <cell r="Q29" t="str">
            <v>SO</v>
          </cell>
          <cell r="R29">
            <v>2.3087038830447018</v>
          </cell>
          <cell r="T29">
            <v>4.2831522689244048</v>
          </cell>
        </row>
        <row r="30">
          <cell r="C30" t="str">
            <v>7 al 13 de marzo</v>
          </cell>
          <cell r="D30" t="str">
            <v>SO</v>
          </cell>
          <cell r="E30">
            <v>3.0450670400181234</v>
          </cell>
          <cell r="F30" t="str">
            <v>SO</v>
          </cell>
          <cell r="G30" t="str">
            <v>SO</v>
          </cell>
          <cell r="I30" t="str">
            <v>SO</v>
          </cell>
          <cell r="J30">
            <v>4.4739328900050461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 t="str">
            <v>SO</v>
          </cell>
          <cell r="Q30" t="str">
            <v>SO</v>
          </cell>
          <cell r="R30">
            <v>2.7491392330799505</v>
          </cell>
          <cell r="T30">
            <v>3.7594999650115848</v>
          </cell>
        </row>
        <row r="31">
          <cell r="C31" t="str">
            <v>14 al 20 de marzo</v>
          </cell>
          <cell r="D31" t="str">
            <v>so</v>
          </cell>
          <cell r="E31">
            <v>2.2749283100492512</v>
          </cell>
          <cell r="F31" t="str">
            <v>so</v>
          </cell>
          <cell r="G31" t="str">
            <v>so</v>
          </cell>
          <cell r="H31">
            <v>2.5348695014204674</v>
          </cell>
          <cell r="I31" t="str">
            <v>so</v>
          </cell>
          <cell r="J31">
            <v>4.6020016859631117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 t="str">
            <v>so</v>
          </cell>
          <cell r="Q31" t="str">
            <v>so</v>
          </cell>
          <cell r="R31">
            <v>1.8621275924475318</v>
          </cell>
          <cell r="T31">
            <v>3.1372664991442769</v>
          </cell>
        </row>
        <row r="32">
          <cell r="T32">
            <v>1</v>
          </cell>
        </row>
      </sheetData>
      <sheetData sheetId="4">
        <row r="2">
          <cell r="C2" t="str">
            <v>DIC 00</v>
          </cell>
          <cell r="D2" t="str">
            <v>SO</v>
          </cell>
          <cell r="E2" t="str">
            <v>SO</v>
          </cell>
          <cell r="F2">
            <v>7.2239329129723098</v>
          </cell>
          <cell r="G2">
            <v>6.8426587961731897</v>
          </cell>
          <cell r="H2" t="str">
            <v>SO</v>
          </cell>
          <cell r="I2" t="str">
            <v>SO</v>
          </cell>
          <cell r="J2">
            <v>8.0676173463749397</v>
          </cell>
          <cell r="L2" t="str">
            <v>SO</v>
          </cell>
          <cell r="M2">
            <v>8.2119916833479891</v>
          </cell>
          <cell r="N2">
            <v>7.2500883211043599</v>
          </cell>
          <cell r="O2" t="str">
            <v>SO</v>
          </cell>
          <cell r="P2">
            <v>7.6923478195007906</v>
          </cell>
          <cell r="Q2" t="str">
            <v>SO</v>
          </cell>
          <cell r="R2">
            <v>7.0146269198542122</v>
          </cell>
          <cell r="S2">
            <v>8.0815853733036445</v>
          </cell>
          <cell r="T2">
            <v>7.5481061465789283</v>
          </cell>
        </row>
        <row r="3">
          <cell r="C3" t="str">
            <v>ENE 01</v>
          </cell>
          <cell r="D3" t="str">
            <v>SO</v>
          </cell>
          <cell r="E3">
            <v>6.9823490445842102</v>
          </cell>
          <cell r="F3">
            <v>6.1831237965725299</v>
          </cell>
          <cell r="G3">
            <v>6.1831237965725299</v>
          </cell>
          <cell r="H3">
            <v>6.1831237965725299</v>
          </cell>
          <cell r="I3" t="str">
            <v>SO</v>
          </cell>
          <cell r="J3">
            <v>6.5020671473553699</v>
          </cell>
          <cell r="L3" t="str">
            <v>SO</v>
          </cell>
          <cell r="M3">
            <v>7.4409683532847009</v>
          </cell>
          <cell r="N3" t="str">
            <v>SO</v>
          </cell>
          <cell r="O3" t="str">
            <v>SO</v>
          </cell>
          <cell r="P3">
            <v>6.6506554961372197</v>
          </cell>
          <cell r="Q3" t="str">
            <v>SO</v>
          </cell>
          <cell r="R3">
            <v>6.1086959848756797</v>
          </cell>
          <cell r="S3">
            <v>7.0699929954326324</v>
          </cell>
          <cell r="T3">
            <v>6.589344490154156</v>
          </cell>
        </row>
        <row r="4">
          <cell r="C4" t="str">
            <v>FEB 01</v>
          </cell>
          <cell r="D4" t="str">
            <v>SO</v>
          </cell>
          <cell r="E4">
            <v>5.1267446473456602</v>
          </cell>
          <cell r="F4" t="str">
            <v>SO</v>
          </cell>
          <cell r="G4">
            <v>5.9232650453338298</v>
          </cell>
          <cell r="H4" t="str">
            <v>SO</v>
          </cell>
          <cell r="I4" t="str">
            <v>SO</v>
          </cell>
          <cell r="J4">
            <v>6.25342832842537</v>
          </cell>
          <cell r="L4">
            <v>8.9744484685977586</v>
          </cell>
          <cell r="M4">
            <v>6.6208598565219194</v>
          </cell>
          <cell r="N4">
            <v>6.3423057254216308</v>
          </cell>
          <cell r="O4" t="str">
            <v>SO</v>
          </cell>
          <cell r="P4">
            <v>6.1447032997395201</v>
          </cell>
          <cell r="Q4" t="str">
            <v>SO</v>
          </cell>
          <cell r="R4">
            <v>5.2888298314404718</v>
          </cell>
          <cell r="S4">
            <v>7.6785288460982954</v>
          </cell>
          <cell r="T4">
            <v>6.4836793387693836</v>
          </cell>
        </row>
        <row r="5">
          <cell r="C5" t="str">
            <v>MAR 01</v>
          </cell>
          <cell r="D5" t="str">
            <v>SO</v>
          </cell>
          <cell r="E5">
            <v>4.817795839830092</v>
          </cell>
          <cell r="F5">
            <v>5.126014873337037</v>
          </cell>
          <cell r="G5" t="str">
            <v>SO</v>
          </cell>
          <cell r="H5" t="str">
            <v>SO</v>
          </cell>
          <cell r="I5" t="str">
            <v>SO</v>
          </cell>
          <cell r="J5">
            <v>5.15799507587404</v>
          </cell>
          <cell r="L5" t="str">
            <v>SO</v>
          </cell>
          <cell r="M5">
            <v>6.5039104774515204</v>
          </cell>
          <cell r="N5">
            <v>4.9251089446977554</v>
          </cell>
          <cell r="O5">
            <v>5.5592025559935632</v>
          </cell>
          <cell r="P5">
            <v>5.566297015743074</v>
          </cell>
          <cell r="Q5" t="str">
            <v>SO</v>
          </cell>
          <cell r="R5">
            <v>4.8069386547584365</v>
          </cell>
          <cell r="S5">
            <v>5.9520112832207293</v>
          </cell>
          <cell r="T5">
            <v>5.3794749689895829</v>
          </cell>
        </row>
        <row r="6">
          <cell r="C6" t="str">
            <v>ABR 01</v>
          </cell>
          <cell r="D6" t="str">
            <v>SO</v>
          </cell>
          <cell r="E6">
            <v>7.722363421355535</v>
          </cell>
          <cell r="F6" t="str">
            <v>SO</v>
          </cell>
          <cell r="G6" t="str">
            <v>SO</v>
          </cell>
          <cell r="H6">
            <v>5.4148480516802611</v>
          </cell>
          <cell r="I6" t="str">
            <v>SO</v>
          </cell>
          <cell r="J6">
            <v>7.7367513822608895</v>
          </cell>
          <cell r="L6">
            <v>9.9781759973456321</v>
          </cell>
          <cell r="M6">
            <v>6.9977672500851256</v>
          </cell>
          <cell r="N6">
            <v>6.1799411795874226</v>
          </cell>
          <cell r="O6" t="str">
            <v>SO</v>
          </cell>
          <cell r="P6">
            <v>7.7096757419124984</v>
          </cell>
          <cell r="Q6" t="str">
            <v>SO</v>
          </cell>
          <cell r="R6">
            <v>5.9450518733997066</v>
          </cell>
          <cell r="S6">
            <v>8.8376689906652555</v>
          </cell>
          <cell r="T6">
            <v>7.3913604320324806</v>
          </cell>
        </row>
        <row r="7">
          <cell r="C7" t="str">
            <v>MAY 01</v>
          </cell>
          <cell r="D7" t="str">
            <v>SO</v>
          </cell>
          <cell r="E7" t="str">
            <v>SO</v>
          </cell>
          <cell r="F7">
            <v>9.3068632968692278</v>
          </cell>
          <cell r="G7">
            <v>6.9434051818126088</v>
          </cell>
          <cell r="H7">
            <v>6.7152763007822802</v>
          </cell>
          <cell r="I7" t="str">
            <v>SO</v>
          </cell>
          <cell r="J7">
            <v>8.2397639329805212</v>
          </cell>
          <cell r="L7" t="str">
            <v>SO</v>
          </cell>
          <cell r="M7">
            <v>9.8843752193348156</v>
          </cell>
          <cell r="N7">
            <v>9.1455670756377128</v>
          </cell>
          <cell r="O7">
            <v>10.514023067488987</v>
          </cell>
          <cell r="P7">
            <v>7.4378314912056407</v>
          </cell>
          <cell r="Q7" t="str">
            <v>SO</v>
          </cell>
          <cell r="R7">
            <v>7.1172616167295786</v>
          </cell>
          <cell r="S7">
            <v>9.9295147747983705</v>
          </cell>
          <cell r="T7">
            <v>8.5233881957639746</v>
          </cell>
        </row>
        <row r="8">
          <cell r="C8" t="str">
            <v>JUN 01</v>
          </cell>
          <cell r="D8" t="str">
            <v>SO</v>
          </cell>
          <cell r="E8">
            <v>7.0525022980429135</v>
          </cell>
          <cell r="F8" t="str">
            <v>SO</v>
          </cell>
          <cell r="G8" t="str">
            <v>SO</v>
          </cell>
          <cell r="H8">
            <v>7.0982166383141934</v>
          </cell>
          <cell r="I8" t="str">
            <v>SO</v>
          </cell>
          <cell r="J8">
            <v>7.9234020320329055</v>
          </cell>
          <cell r="L8" t="str">
            <v>SO</v>
          </cell>
          <cell r="M8">
            <v>10.092312140386239</v>
          </cell>
          <cell r="N8" t="str">
            <v>SO</v>
          </cell>
          <cell r="O8" t="str">
            <v>SO</v>
          </cell>
          <cell r="P8">
            <v>7.6207586400286864</v>
          </cell>
          <cell r="Q8" t="str">
            <v>SO</v>
          </cell>
          <cell r="R8">
            <v>6.7095031544394228</v>
          </cell>
          <cell r="S8">
            <v>9.2053735450825549</v>
          </cell>
          <cell r="T8">
            <v>7.9574383497609888</v>
          </cell>
        </row>
        <row r="9">
          <cell r="C9" t="str">
            <v>JUL 01</v>
          </cell>
          <cell r="D9" t="str">
            <v>SO</v>
          </cell>
          <cell r="E9">
            <v>12.431606286041518</v>
          </cell>
          <cell r="F9" t="str">
            <v>SO</v>
          </cell>
          <cell r="G9">
            <v>12.97170380924301</v>
          </cell>
          <cell r="H9">
            <v>13.659562927871738</v>
          </cell>
          <cell r="I9" t="str">
            <v>SO</v>
          </cell>
          <cell r="J9">
            <v>12.276337515644745</v>
          </cell>
          <cell r="L9" t="str">
            <v>SO</v>
          </cell>
          <cell r="M9">
            <v>14.358522418607084</v>
          </cell>
          <cell r="N9">
            <v>19.42380641319588</v>
          </cell>
          <cell r="O9" t="str">
            <v>SO</v>
          </cell>
          <cell r="P9">
            <v>14.302556118379083</v>
          </cell>
          <cell r="Q9" t="str">
            <v>SO</v>
          </cell>
          <cell r="R9">
            <v>11.755579367363952</v>
          </cell>
          <cell r="S9">
            <v>16.651305058059776</v>
          </cell>
          <cell r="T9">
            <v>14.203442212711865</v>
          </cell>
        </row>
        <row r="10">
          <cell r="C10" t="str">
            <v>AGO 01</v>
          </cell>
          <cell r="D10" t="str">
            <v>SO</v>
          </cell>
          <cell r="E10">
            <v>9.9645073718622701</v>
          </cell>
          <cell r="F10">
            <v>8.5154732538422699</v>
          </cell>
          <cell r="G10">
            <v>7.4215423165106307</v>
          </cell>
          <cell r="H10">
            <v>8.36053968677661</v>
          </cell>
          <cell r="I10" t="str">
            <v>SO</v>
          </cell>
          <cell r="J10">
            <v>7.5546244841451298</v>
          </cell>
          <cell r="L10" t="str">
            <v>SO</v>
          </cell>
          <cell r="M10">
            <v>8.4590864875175296</v>
          </cell>
          <cell r="N10">
            <v>6.2902685960778495</v>
          </cell>
          <cell r="O10" t="str">
            <v>SO</v>
          </cell>
          <cell r="P10">
            <v>7.1575843080445996</v>
          </cell>
          <cell r="Q10" t="str">
            <v>SO</v>
          </cell>
          <cell r="R10">
            <v>6.8556256763506687</v>
          </cell>
          <cell r="S10">
            <v>9.075280949843556</v>
          </cell>
          <cell r="T10">
            <v>7.9654533130971119</v>
          </cell>
        </row>
        <row r="11">
          <cell r="C11" t="str">
            <v>SEP 01</v>
          </cell>
          <cell r="D11" t="str">
            <v>SO</v>
          </cell>
          <cell r="E11">
            <v>7.6358001155851891</v>
          </cell>
          <cell r="F11">
            <v>7.2500883211043599</v>
          </cell>
          <cell r="G11">
            <v>7.6705776830321106</v>
          </cell>
          <cell r="H11">
            <v>7.6005230025558799</v>
          </cell>
          <cell r="I11" t="str">
            <v>SO</v>
          </cell>
          <cell r="J11">
            <v>6.8467174393205807</v>
          </cell>
          <cell r="L11">
            <v>7.2486292947338198</v>
          </cell>
          <cell r="M11">
            <v>7.5820305585911001</v>
          </cell>
          <cell r="N11" t="str">
            <v>SO</v>
          </cell>
          <cell r="O11" t="str">
            <v>SO</v>
          </cell>
          <cell r="P11">
            <v>7.2981446897984501</v>
          </cell>
          <cell r="Q11" t="str">
            <v>SO</v>
          </cell>
          <cell r="R11">
            <v>7.1078457356780138</v>
          </cell>
          <cell r="S11">
            <v>7.6752820405023563</v>
          </cell>
          <cell r="T11">
            <v>7.3915638880901851</v>
          </cell>
        </row>
        <row r="12">
          <cell r="C12" t="str">
            <v>OCT 01</v>
          </cell>
          <cell r="D12" t="str">
            <v>SO</v>
          </cell>
          <cell r="E12">
            <v>7.8784193881252973</v>
          </cell>
          <cell r="F12" t="str">
            <v>SO</v>
          </cell>
          <cell r="G12">
            <v>7.0512213090248927</v>
          </cell>
          <cell r="H12">
            <v>7.6141334743051052</v>
          </cell>
          <cell r="I12" t="str">
            <v>SO</v>
          </cell>
          <cell r="J12">
            <v>7.8738300462335706</v>
          </cell>
          <cell r="L12" t="str">
            <v>SO</v>
          </cell>
          <cell r="M12">
            <v>8.3386329292235057</v>
          </cell>
          <cell r="N12">
            <v>8.3258193237176101</v>
          </cell>
          <cell r="O12" t="str">
            <v>SO</v>
          </cell>
          <cell r="P12">
            <v>7.3734534699394425</v>
          </cell>
          <cell r="Q12" t="str">
            <v>SO</v>
          </cell>
          <cell r="R12">
            <v>7.3045977068100658</v>
          </cell>
          <cell r="S12">
            <v>8.2541194190669138</v>
          </cell>
          <cell r="T12">
            <v>7.7793585629384898</v>
          </cell>
        </row>
        <row r="13">
          <cell r="C13" t="str">
            <v>NOV 01</v>
          </cell>
          <cell r="D13" t="str">
            <v>SO</v>
          </cell>
          <cell r="E13" t="str">
            <v>SO</v>
          </cell>
          <cell r="F13" t="str">
            <v>SO</v>
          </cell>
          <cell r="G13">
            <v>7.1837915753227701</v>
          </cell>
          <cell r="H13">
            <v>7.0173618226834602</v>
          </cell>
          <cell r="I13" t="str">
            <v>SO</v>
          </cell>
          <cell r="J13">
            <v>6.1994355010637401</v>
          </cell>
          <cell r="L13" t="str">
            <v>SO</v>
          </cell>
          <cell r="M13">
            <v>13.2416046415276</v>
          </cell>
          <cell r="N13">
            <v>7.1407884511313302</v>
          </cell>
          <cell r="O13">
            <v>6.4174309290426699</v>
          </cell>
          <cell r="P13">
            <v>6.6265660917996501</v>
          </cell>
          <cell r="Q13" t="str">
            <v>SO</v>
          </cell>
          <cell r="R13">
            <v>5.2129194360193223</v>
          </cell>
          <cell r="S13">
            <v>10.166217424715313</v>
          </cell>
          <cell r="T13">
            <v>7.6895684303673173</v>
          </cell>
        </row>
        <row r="14">
          <cell r="C14" t="str">
            <v>DIC 01</v>
          </cell>
          <cell r="D14" t="str">
            <v>SO</v>
          </cell>
          <cell r="E14">
            <v>6.3427028957879994</v>
          </cell>
          <cell r="F14">
            <v>6.3258685670150614</v>
          </cell>
          <cell r="G14">
            <v>6.1831237965725316</v>
          </cell>
          <cell r="H14">
            <v>6.1830500914197408</v>
          </cell>
          <cell r="I14" t="str">
            <v>SO</v>
          </cell>
          <cell r="J14">
            <v>6.4483087738674065</v>
          </cell>
          <cell r="L14" t="str">
            <v>SO</v>
          </cell>
          <cell r="M14">
            <v>13.241604641527637</v>
          </cell>
          <cell r="N14">
            <v>7.3623708669985231</v>
          </cell>
          <cell r="O14" t="str">
            <v>SO</v>
          </cell>
          <cell r="P14">
            <v>6.6475173895152038</v>
          </cell>
          <cell r="Q14" t="str">
            <v>SO</v>
          </cell>
          <cell r="R14">
            <v>4.9274560995526446</v>
          </cell>
          <cell r="S14">
            <v>9.7561806561233801</v>
          </cell>
          <cell r="T14">
            <v>7.3418183778380124</v>
          </cell>
        </row>
        <row r="15">
          <cell r="C15" t="str">
            <v>ENE 02</v>
          </cell>
          <cell r="D15" t="str">
            <v>SO</v>
          </cell>
          <cell r="E15" t="str">
            <v>SO</v>
          </cell>
          <cell r="F15" t="str">
            <v>SO</v>
          </cell>
          <cell r="G15">
            <v>5.65345913581187</v>
          </cell>
          <cell r="H15">
            <v>5.76445209642743</v>
          </cell>
          <cell r="I15" t="str">
            <v>SO</v>
          </cell>
          <cell r="J15">
            <v>5.4149241284957599</v>
          </cell>
          <cell r="L15" t="str">
            <v>SO</v>
          </cell>
          <cell r="M15">
            <v>13.2416046415276</v>
          </cell>
          <cell r="N15" t="str">
            <v>SO</v>
          </cell>
          <cell r="O15" t="str">
            <v>SO</v>
          </cell>
          <cell r="P15">
            <v>5.6367479842667505</v>
          </cell>
          <cell r="Q15" t="str">
            <v>SO</v>
          </cell>
          <cell r="R15">
            <v>3.7302314671648857</v>
          </cell>
          <cell r="S15">
            <v>10.554243727446877</v>
          </cell>
          <cell r="T15">
            <v>7.1422375973058818</v>
          </cell>
        </row>
        <row r="16">
          <cell r="C16" t="str">
            <v>FEB 02</v>
          </cell>
          <cell r="D16" t="str">
            <v>SO</v>
          </cell>
          <cell r="E16">
            <v>6.1831237965725299</v>
          </cell>
          <cell r="F16" t="str">
            <v>SO</v>
          </cell>
          <cell r="G16">
            <v>5.9160065842666896</v>
          </cell>
          <cell r="H16">
            <v>5.7828849262396398</v>
          </cell>
          <cell r="I16" t="str">
            <v>SO</v>
          </cell>
          <cell r="J16">
            <v>5.6047111052836502</v>
          </cell>
          <cell r="L16" t="str">
            <v>SO</v>
          </cell>
          <cell r="M16">
            <v>13.2416046415276</v>
          </cell>
          <cell r="N16" t="str">
            <v>SO</v>
          </cell>
          <cell r="O16" t="str">
            <v>SO</v>
          </cell>
          <cell r="P16">
            <v>5.9317320093568497</v>
          </cell>
          <cell r="Q16" t="str">
            <v>SO</v>
          </cell>
          <cell r="R16">
            <v>4.1001354371878733</v>
          </cell>
          <cell r="S16">
            <v>10.119885583894446</v>
          </cell>
          <cell r="T16">
            <v>7.1100105105411595</v>
          </cell>
        </row>
        <row r="17">
          <cell r="C17" t="str">
            <v>MAR 02</v>
          </cell>
          <cell r="D17" t="str">
            <v>SO</v>
          </cell>
          <cell r="E17">
            <v>8.1433849017263</v>
          </cell>
          <cell r="F17">
            <v>8.3286179800149096</v>
          </cell>
          <cell r="G17">
            <v>6.5089268342530096</v>
          </cell>
          <cell r="H17">
            <v>6.1831237965725299</v>
          </cell>
          <cell r="I17" t="str">
            <v>SO</v>
          </cell>
          <cell r="J17">
            <v>7.54091983326422</v>
          </cell>
          <cell r="L17" t="str">
            <v>SO</v>
          </cell>
          <cell r="M17">
            <v>13.2416046415276</v>
          </cell>
          <cell r="N17">
            <v>6.62262503722547</v>
          </cell>
          <cell r="O17" t="str">
            <v>SO</v>
          </cell>
          <cell r="P17">
            <v>9.0887060139161502</v>
          </cell>
          <cell r="Q17" t="str">
            <v>SO</v>
          </cell>
          <cell r="R17">
            <v>5.9370303031882159</v>
          </cell>
          <cell r="S17">
            <v>10.477446956436832</v>
          </cell>
          <cell r="T17">
            <v>8.2072386298125242</v>
          </cell>
        </row>
        <row r="18">
          <cell r="C18" t="str">
            <v>ABR 02</v>
          </cell>
          <cell r="D18" t="str">
            <v>SO</v>
          </cell>
          <cell r="E18">
            <v>10.515557142806076</v>
          </cell>
          <cell r="F18">
            <v>7.2500883211043643</v>
          </cell>
          <cell r="G18">
            <v>7.013570804333348</v>
          </cell>
          <cell r="H18">
            <v>7.3688246516392493</v>
          </cell>
          <cell r="I18" t="str">
            <v>SO</v>
          </cell>
          <cell r="J18">
            <v>8.3192722339053091</v>
          </cell>
          <cell r="L18" t="str">
            <v>SO</v>
          </cell>
          <cell r="M18">
            <v>13.24160464152764</v>
          </cell>
          <cell r="N18">
            <v>7.6227870583146728</v>
          </cell>
          <cell r="O18" t="str">
            <v>SO</v>
          </cell>
          <cell r="P18">
            <v>7.2474304638669631</v>
          </cell>
          <cell r="Q18" t="str">
            <v>SO</v>
          </cell>
          <cell r="R18">
            <v>6.3709065525207578</v>
          </cell>
          <cell r="S18">
            <v>10.773877276853646</v>
          </cell>
          <cell r="T18">
            <v>8.5723919146872021</v>
          </cell>
        </row>
        <row r="19">
          <cell r="C19" t="str">
            <v>MAY 02</v>
          </cell>
          <cell r="D19" t="str">
            <v>SO</v>
          </cell>
          <cell r="E19">
            <v>9.4161976364961042</v>
          </cell>
          <cell r="F19">
            <v>11.854681269776716</v>
          </cell>
          <cell r="G19">
            <v>11.387080981605273</v>
          </cell>
          <cell r="H19">
            <v>9.2802123662056779</v>
          </cell>
          <cell r="I19" t="str">
            <v>SO</v>
          </cell>
          <cell r="J19">
            <v>10.371422006753566</v>
          </cell>
          <cell r="L19">
            <v>11.625931476385176</v>
          </cell>
          <cell r="M19" t="str">
            <v>SO</v>
          </cell>
          <cell r="N19">
            <v>10.161029397120339</v>
          </cell>
          <cell r="O19">
            <v>10.471306744129683</v>
          </cell>
          <cell r="P19">
            <v>7.8319632307330034</v>
          </cell>
          <cell r="Q19" t="str">
            <v>SO</v>
          </cell>
          <cell r="R19">
            <v>8.9766423704712963</v>
          </cell>
          <cell r="S19">
            <v>11.556652098241045</v>
          </cell>
          <cell r="T19">
            <v>10.266647234356171</v>
          </cell>
        </row>
        <row r="20">
          <cell r="C20" t="str">
            <v>JUN 02</v>
          </cell>
          <cell r="D20" t="str">
            <v>SO</v>
          </cell>
          <cell r="E20" t="str">
            <v>SO</v>
          </cell>
          <cell r="F20">
            <v>6.7140244885345979</v>
          </cell>
          <cell r="G20">
            <v>8.1861657210566019</v>
          </cell>
          <cell r="H20">
            <v>8.4216635066352463</v>
          </cell>
          <cell r="I20" t="str">
            <v>SO</v>
          </cell>
          <cell r="J20">
            <v>8.8342183863751593</v>
          </cell>
          <cell r="L20">
            <v>9.4161976364961042</v>
          </cell>
          <cell r="M20">
            <v>13.241604641527637</v>
          </cell>
          <cell r="N20" t="str">
            <v>SO</v>
          </cell>
          <cell r="O20">
            <v>10.471306744129683</v>
          </cell>
          <cell r="P20">
            <v>6.7334334186154532</v>
          </cell>
          <cell r="Q20" t="str">
            <v>SO</v>
          </cell>
          <cell r="R20">
            <v>6.8737316536421691</v>
          </cell>
          <cell r="S20">
            <v>11.13092198220045</v>
          </cell>
          <cell r="T20">
            <v>9.0023268179213094</v>
          </cell>
        </row>
        <row r="21">
          <cell r="C21" t="str">
            <v>JUL 02</v>
          </cell>
          <cell r="D21" t="str">
            <v>SO</v>
          </cell>
          <cell r="E21">
            <v>9.4161976364961042</v>
          </cell>
          <cell r="F21" t="str">
            <v>SO</v>
          </cell>
          <cell r="G21" t="str">
            <v>SO</v>
          </cell>
          <cell r="H21">
            <v>9.7824400274211492</v>
          </cell>
          <cell r="I21" t="str">
            <v>SO</v>
          </cell>
          <cell r="J21">
            <v>9.9028259348566792</v>
          </cell>
          <cell r="L21" t="str">
            <v>SO</v>
          </cell>
          <cell r="M21" t="str">
            <v>SO</v>
          </cell>
          <cell r="N21">
            <v>9.9617525959505357</v>
          </cell>
          <cell r="O21" t="str">
            <v>SO</v>
          </cell>
          <cell r="P21">
            <v>8.8404021521376741</v>
          </cell>
          <cell r="Q21" t="str">
            <v>SO</v>
          </cell>
          <cell r="R21">
            <v>9.1157593788622524</v>
          </cell>
          <cell r="S21">
            <v>10.045687959882605</v>
          </cell>
          <cell r="T21">
            <v>9.5807236693724285</v>
          </cell>
        </row>
        <row r="22">
          <cell r="C22" t="str">
            <v>AGO 02</v>
          </cell>
          <cell r="D22" t="str">
            <v>SO</v>
          </cell>
          <cell r="E22">
            <v>9.6397154284107742</v>
          </cell>
          <cell r="F22">
            <v>8.8706143499217127</v>
          </cell>
          <cell r="G22">
            <v>9.9617525959505357</v>
          </cell>
          <cell r="H22">
            <v>10.515557142806076</v>
          </cell>
          <cell r="I22" t="str">
            <v>SO</v>
          </cell>
          <cell r="J22">
            <v>10.515557142806077</v>
          </cell>
          <cell r="L22" t="str">
            <v>SO</v>
          </cell>
          <cell r="M22" t="str">
            <v>SO</v>
          </cell>
          <cell r="N22">
            <v>11.076910525794375</v>
          </cell>
          <cell r="O22">
            <v>9.9645073718622754</v>
          </cell>
          <cell r="P22">
            <v>11.450239222002351</v>
          </cell>
          <cell r="Q22" t="str">
            <v>SO</v>
          </cell>
          <cell r="R22">
            <v>9.4295015326116083</v>
          </cell>
          <cell r="S22">
            <v>11.069211912276936</v>
          </cell>
          <cell r="T22">
            <v>10.249356722444272</v>
          </cell>
        </row>
        <row r="23">
          <cell r="C23" t="str">
            <v>SEP 02</v>
          </cell>
          <cell r="D23" t="str">
            <v>SO</v>
          </cell>
          <cell r="E23">
            <v>9.9645073718622754</v>
          </cell>
          <cell r="F23" t="str">
            <v>SO</v>
          </cell>
          <cell r="G23">
            <v>10.239420334993966</v>
          </cell>
          <cell r="H23">
            <v>11.80835676671304</v>
          </cell>
          <cell r="I23" t="str">
            <v>SO</v>
          </cell>
          <cell r="J23">
            <v>9.9645073718622754</v>
          </cell>
          <cell r="L23">
            <v>10.515557142806077</v>
          </cell>
          <cell r="M23" t="str">
            <v>SO</v>
          </cell>
          <cell r="N23">
            <v>10.026107522826885</v>
          </cell>
          <cell r="O23" t="str">
            <v>SO</v>
          </cell>
          <cell r="P23">
            <v>10.283778026515403</v>
          </cell>
          <cell r="Q23" t="str">
            <v>SO</v>
          </cell>
          <cell r="R23">
            <v>9.7477322981083265</v>
          </cell>
          <cell r="S23">
            <v>11.052906141200223</v>
          </cell>
          <cell r="T23">
            <v>10.400319219654275</v>
          </cell>
        </row>
        <row r="24">
          <cell r="C24" t="str">
            <v>OCT 02</v>
          </cell>
          <cell r="D24" t="str">
            <v>SO</v>
          </cell>
          <cell r="E24">
            <v>10.565902418302281</v>
          </cell>
          <cell r="F24">
            <v>10.307880098339556</v>
          </cell>
          <cell r="G24">
            <v>10.843254272952892</v>
          </cell>
          <cell r="H24">
            <v>10.919964611717878</v>
          </cell>
          <cell r="I24" t="str">
            <v>SO</v>
          </cell>
          <cell r="J24">
            <v>10.860551510929174</v>
          </cell>
          <cell r="L24" t="str">
            <v>SO</v>
          </cell>
          <cell r="M24" t="str">
            <v>SO</v>
          </cell>
          <cell r="N24">
            <v>10.90527180975581</v>
          </cell>
          <cell r="O24">
            <v>11.625931476385176</v>
          </cell>
          <cell r="P24">
            <v>8.8656760407418549</v>
          </cell>
          <cell r="Q24" t="str">
            <v>SO</v>
          </cell>
          <cell r="R24">
            <v>9.8128381846805279</v>
          </cell>
          <cell r="S24">
            <v>11.410769875100632</v>
          </cell>
          <cell r="T24">
            <v>10.61180402989058</v>
          </cell>
        </row>
        <row r="25">
          <cell r="C25" t="str">
            <v>NOV 02</v>
          </cell>
          <cell r="D25" t="str">
            <v>SO</v>
          </cell>
          <cell r="E25">
            <v>10.283595100099257</v>
          </cell>
          <cell r="F25">
            <v>10.514677509962066</v>
          </cell>
          <cell r="G25">
            <v>10.197644001916096</v>
          </cell>
          <cell r="H25">
            <v>11.493535082396377</v>
          </cell>
          <cell r="I25" t="str">
            <v>SO</v>
          </cell>
          <cell r="J25">
            <v>10.023255782667732</v>
          </cell>
          <cell r="L25" t="str">
            <v>SO</v>
          </cell>
          <cell r="M25" t="str">
            <v>SO</v>
          </cell>
          <cell r="N25">
            <v>12.185283551491754</v>
          </cell>
          <cell r="O25" t="str">
            <v>SO</v>
          </cell>
          <cell r="P25">
            <v>8.3174468024181341</v>
          </cell>
          <cell r="Q25" t="str">
            <v>SO</v>
          </cell>
          <cell r="R25">
            <v>9.2112797474738226</v>
          </cell>
          <cell r="S25">
            <v>11.650273918512296</v>
          </cell>
          <cell r="T25">
            <v>10.430776832993059</v>
          </cell>
        </row>
        <row r="26">
          <cell r="C26" t="str">
            <v>DIC 02</v>
          </cell>
          <cell r="D26" t="str">
            <v>SO</v>
          </cell>
          <cell r="E26">
            <v>5.1267446473456602</v>
          </cell>
          <cell r="F26">
            <v>8.8706143499217127</v>
          </cell>
          <cell r="G26">
            <v>3.0453245957747122</v>
          </cell>
          <cell r="H26">
            <v>6.5519753098422031</v>
          </cell>
          <cell r="I26" t="str">
            <v>SO</v>
          </cell>
          <cell r="J26">
            <v>8.8965904172727353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4.9870987842011711</v>
          </cell>
          <cell r="Q26">
            <v>7.2479000725015785</v>
          </cell>
          <cell r="R26">
            <v>4.2311672792008395</v>
          </cell>
          <cell r="S26">
            <v>8.547760771330525</v>
          </cell>
          <cell r="T26">
            <v>6.3894640252656822</v>
          </cell>
        </row>
        <row r="27">
          <cell r="C27" t="str">
            <v>ENE 03</v>
          </cell>
          <cell r="D27" t="str">
            <v>SO</v>
          </cell>
          <cell r="E27">
            <v>4.3904267959708534</v>
          </cell>
          <cell r="F27" t="str">
            <v>SO</v>
          </cell>
          <cell r="G27">
            <v>5.0028329785427008</v>
          </cell>
          <cell r="H27">
            <v>8.3248574294979782</v>
          </cell>
          <cell r="I27" t="str">
            <v>SO</v>
          </cell>
          <cell r="J27">
            <v>4.5698785724643276</v>
          </cell>
          <cell r="L27" t="str">
            <v>SO</v>
          </cell>
          <cell r="M27" t="str">
            <v>SO</v>
          </cell>
          <cell r="N27">
            <v>4.8002469516954784</v>
          </cell>
          <cell r="O27">
            <v>5.6527302012983718</v>
          </cell>
          <cell r="P27">
            <v>3.9952506344920304</v>
          </cell>
          <cell r="Q27" t="str">
            <v>SO</v>
          </cell>
          <cell r="R27">
            <v>3.7956712573927729</v>
          </cell>
          <cell r="S27">
            <v>6.7003926180248659</v>
          </cell>
          <cell r="T27">
            <v>5.2480319377088192</v>
          </cell>
        </row>
        <row r="28">
          <cell r="C28" t="str">
            <v>21 al 27 de febrero</v>
          </cell>
          <cell r="D28" t="str">
            <v>SO</v>
          </cell>
          <cell r="E28">
            <v>8.8695223847080165</v>
          </cell>
          <cell r="F28">
            <v>10.090903506015223</v>
          </cell>
          <cell r="G28" t="str">
            <v>SO</v>
          </cell>
          <cell r="H28" t="str">
            <v>SO</v>
          </cell>
          <cell r="I28" t="str">
            <v>SO</v>
          </cell>
          <cell r="J28">
            <v>8.3274318841022339</v>
          </cell>
          <cell r="L28" t="str">
            <v>SO</v>
          </cell>
          <cell r="M28" t="str">
            <v>SO</v>
          </cell>
          <cell r="N28" t="str">
            <v>SO</v>
          </cell>
          <cell r="O28" t="str">
            <v>SO</v>
          </cell>
          <cell r="P28">
            <v>6.1825930592002143</v>
          </cell>
          <cell r="Q28" t="str">
            <v>SO</v>
          </cell>
          <cell r="R28">
            <v>6.7348675903748667</v>
          </cell>
          <cell r="S28">
            <v>10.000357826637979</v>
          </cell>
          <cell r="T28">
            <v>8.3676127085064227</v>
          </cell>
        </row>
        <row r="29">
          <cell r="C29" t="str">
            <v>28 de febrero al 6 de marzo</v>
          </cell>
          <cell r="D29" t="str">
            <v>SO</v>
          </cell>
          <cell r="E29">
            <v>7.5153586727478849</v>
          </cell>
          <cell r="F29" t="str">
            <v>SO</v>
          </cell>
          <cell r="G29" t="str">
            <v>SO</v>
          </cell>
          <cell r="H29" t="str">
            <v>SO</v>
          </cell>
          <cell r="I29" t="str">
            <v>SO</v>
          </cell>
          <cell r="J29" t="str">
            <v>SO</v>
          </cell>
          <cell r="L29" t="str">
            <v>SO</v>
          </cell>
          <cell r="M29" t="str">
            <v>SO</v>
          </cell>
          <cell r="N29" t="str">
            <v>SO</v>
          </cell>
          <cell r="O29" t="str">
            <v>SO</v>
          </cell>
          <cell r="P29">
            <v>5.8512140835237103</v>
          </cell>
          <cell r="Q29" t="str">
            <v>SO</v>
          </cell>
          <cell r="R29">
            <v>5.5065584542204729</v>
          </cell>
          <cell r="S29">
            <v>7.8600143020511215</v>
          </cell>
          <cell r="T29">
            <v>6.6832863781357972</v>
          </cell>
        </row>
        <row r="30">
          <cell r="C30" t="str">
            <v>7 al 13 de marzo</v>
          </cell>
          <cell r="D30" t="str">
            <v>SO</v>
          </cell>
          <cell r="E30" t="str">
            <v>SO</v>
          </cell>
          <cell r="F30" t="str">
            <v>SO</v>
          </cell>
          <cell r="G30" t="str">
            <v>SO</v>
          </cell>
          <cell r="H30" t="str">
            <v>SO</v>
          </cell>
          <cell r="I30" t="str">
            <v>SO</v>
          </cell>
          <cell r="J30" t="str">
            <v>SO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>
            <v>5.2568333627809629</v>
          </cell>
          <cell r="Q30" t="str">
            <v>SO</v>
          </cell>
          <cell r="R30">
            <v>5.2568333627809629</v>
          </cell>
          <cell r="S30">
            <v>5.2568333627809629</v>
          </cell>
          <cell r="T30">
            <v>5.2568333627809629</v>
          </cell>
        </row>
        <row r="31">
          <cell r="C31" t="str">
            <v>14 al 20 de marzo</v>
          </cell>
          <cell r="D31" t="str">
            <v>so</v>
          </cell>
          <cell r="E31" t="str">
            <v>so</v>
          </cell>
          <cell r="F31">
            <v>8.3258193237176101</v>
          </cell>
          <cell r="G31" t="str">
            <v>so</v>
          </cell>
          <cell r="H31" t="str">
            <v>so</v>
          </cell>
          <cell r="I31" t="str">
            <v>so</v>
          </cell>
          <cell r="J31" t="str">
            <v>so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>
            <v>5.5998625879651192</v>
          </cell>
          <cell r="Q31" t="str">
            <v>so</v>
          </cell>
          <cell r="R31">
            <v>5.0352984627696369</v>
          </cell>
          <cell r="S31">
            <v>8.8903834489130933</v>
          </cell>
          <cell r="T31">
            <v>6.9628409558413651</v>
          </cell>
        </row>
      </sheetData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Resumen"/>
      <sheetName val="Resmes"/>
      <sheetName val="Penaliz"/>
      <sheetName val="Balance"/>
      <sheetName val="Centrales Hidráulicas"/>
      <sheetName val="Centrales Térmicas"/>
    </sheetNames>
    <sheetDataSet>
      <sheetData sheetId="0" refreshError="1">
        <row r="1">
          <cell r="E1">
            <v>5</v>
          </cell>
        </row>
        <row r="2">
          <cell r="A2" t="str">
            <v>CENTRAL</v>
          </cell>
          <cell r="B2" t="str">
            <v>ANIO</v>
          </cell>
          <cell r="C2" t="str">
            <v>MES</v>
          </cell>
          <cell r="D2" t="str">
            <v>noper</v>
          </cell>
          <cell r="E2" t="str">
            <v>TIP</v>
          </cell>
          <cell r="F2" t="str">
            <v>FIT</v>
          </cell>
          <cell r="G2" t="str">
            <v>POTEFECT</v>
          </cell>
          <cell r="H2" t="str">
            <v>PFIRME</v>
          </cell>
          <cell r="I2" t="str">
            <v>RESFRIA</v>
          </cell>
          <cell r="J2" t="str">
            <v>PEN</v>
          </cell>
          <cell r="K2" t="str">
            <v>FITRF</v>
          </cell>
          <cell r="L2" t="str">
            <v>BSCONPEN</v>
          </cell>
          <cell r="M2" t="str">
            <v>BSSINPEN</v>
          </cell>
          <cell r="N2" t="str">
            <v>DIF</v>
          </cell>
          <cell r="O2" t="str">
            <v>PNP</v>
          </cell>
        </row>
        <row r="3">
          <cell r="A3" t="str">
            <v>ACHACHICALA</v>
          </cell>
          <cell r="B3">
            <v>2010</v>
          </cell>
          <cell r="C3">
            <v>11</v>
          </cell>
          <cell r="D3">
            <v>2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ANGOSTURA</v>
          </cell>
          <cell r="B4">
            <v>2010</v>
          </cell>
          <cell r="C4">
            <v>11</v>
          </cell>
          <cell r="D4">
            <v>2</v>
          </cell>
          <cell r="E4">
            <v>0</v>
          </cell>
          <cell r="F4">
            <v>0.99907000000000001</v>
          </cell>
          <cell r="G4">
            <v>6.23</v>
          </cell>
          <cell r="H4">
            <v>5.9740000000000002</v>
          </cell>
          <cell r="I4">
            <v>0</v>
          </cell>
          <cell r="J4">
            <v>0</v>
          </cell>
          <cell r="K4">
            <v>0.99980000000000002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ARJ01</v>
          </cell>
          <cell r="B5">
            <v>2010</v>
          </cell>
          <cell r="C5">
            <v>11</v>
          </cell>
          <cell r="D5">
            <v>2</v>
          </cell>
          <cell r="E5">
            <v>1</v>
          </cell>
          <cell r="F5">
            <v>1</v>
          </cell>
          <cell r="G5">
            <v>2.67</v>
          </cell>
          <cell r="H5">
            <v>2.4</v>
          </cell>
          <cell r="I5">
            <v>0</v>
          </cell>
          <cell r="J5">
            <v>0.1144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ARJ02</v>
          </cell>
          <cell r="B6">
            <v>2010</v>
          </cell>
          <cell r="C6">
            <v>11</v>
          </cell>
          <cell r="D6">
            <v>2</v>
          </cell>
          <cell r="E6">
            <v>1</v>
          </cell>
          <cell r="F6">
            <v>1</v>
          </cell>
          <cell r="G6">
            <v>2.21</v>
          </cell>
          <cell r="H6">
            <v>1.95</v>
          </cell>
          <cell r="I6">
            <v>0</v>
          </cell>
          <cell r="J6">
            <v>0.21809999999999999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ARJ03</v>
          </cell>
          <cell r="B7">
            <v>2010</v>
          </cell>
          <cell r="C7">
            <v>11</v>
          </cell>
          <cell r="D7">
            <v>2</v>
          </cell>
          <cell r="E7">
            <v>1</v>
          </cell>
          <cell r="F7">
            <v>1</v>
          </cell>
          <cell r="G7">
            <v>2.59</v>
          </cell>
          <cell r="H7">
            <v>2.23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ARJ04</v>
          </cell>
          <cell r="B8">
            <v>2010</v>
          </cell>
          <cell r="C8">
            <v>11</v>
          </cell>
          <cell r="D8">
            <v>2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ARJ05</v>
          </cell>
          <cell r="B9">
            <v>2010</v>
          </cell>
          <cell r="C9">
            <v>11</v>
          </cell>
          <cell r="D9">
            <v>2</v>
          </cell>
          <cell r="E9">
            <v>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ARJ06</v>
          </cell>
          <cell r="B10">
            <v>2010</v>
          </cell>
          <cell r="C10">
            <v>11</v>
          </cell>
          <cell r="D10">
            <v>2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ARJ07</v>
          </cell>
          <cell r="B11">
            <v>2010</v>
          </cell>
          <cell r="C11">
            <v>11</v>
          </cell>
          <cell r="D11">
            <v>2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ARJ08</v>
          </cell>
          <cell r="B12">
            <v>2010</v>
          </cell>
          <cell r="C12">
            <v>11</v>
          </cell>
          <cell r="D12">
            <v>2</v>
          </cell>
          <cell r="E12">
            <v>1</v>
          </cell>
          <cell r="F12">
            <v>1</v>
          </cell>
          <cell r="G12">
            <v>16.66</v>
          </cell>
          <cell r="H12">
            <v>15.57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ARJ09</v>
          </cell>
          <cell r="B13">
            <v>2010</v>
          </cell>
          <cell r="C13">
            <v>11</v>
          </cell>
          <cell r="D13">
            <v>2</v>
          </cell>
          <cell r="E13">
            <v>1</v>
          </cell>
          <cell r="F13">
            <v>1</v>
          </cell>
          <cell r="G13">
            <v>1.45</v>
          </cell>
          <cell r="H13">
            <v>1.33</v>
          </cell>
          <cell r="I13">
            <v>0</v>
          </cell>
          <cell r="J13">
            <v>1</v>
          </cell>
          <cell r="K13">
            <v>0.98292000000000002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ARJ10</v>
          </cell>
          <cell r="B14">
            <v>2010</v>
          </cell>
          <cell r="C14">
            <v>11</v>
          </cell>
          <cell r="D14">
            <v>2</v>
          </cell>
          <cell r="E14">
            <v>1</v>
          </cell>
          <cell r="F14">
            <v>1</v>
          </cell>
          <cell r="G14">
            <v>1.45</v>
          </cell>
          <cell r="H14">
            <v>1.33</v>
          </cell>
          <cell r="I14">
            <v>0</v>
          </cell>
          <cell r="J14">
            <v>3.7900000000000003E-2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ARJ11</v>
          </cell>
          <cell r="B15">
            <v>2010</v>
          </cell>
          <cell r="C15">
            <v>11</v>
          </cell>
          <cell r="D15">
            <v>2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3.8600000000000002E-2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ARJ12</v>
          </cell>
          <cell r="B16">
            <v>2010</v>
          </cell>
          <cell r="C16">
            <v>11</v>
          </cell>
          <cell r="D16">
            <v>2</v>
          </cell>
          <cell r="E16">
            <v>1</v>
          </cell>
          <cell r="F16">
            <v>1</v>
          </cell>
          <cell r="G16">
            <v>1.56</v>
          </cell>
          <cell r="H16">
            <v>1.41</v>
          </cell>
          <cell r="I16">
            <v>0</v>
          </cell>
          <cell r="J16">
            <v>8.6900000000000005E-2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ARJ13</v>
          </cell>
          <cell r="B17">
            <v>2010</v>
          </cell>
          <cell r="C17">
            <v>11</v>
          </cell>
          <cell r="D17">
            <v>2</v>
          </cell>
          <cell r="E17">
            <v>1</v>
          </cell>
          <cell r="F17">
            <v>1</v>
          </cell>
          <cell r="G17">
            <v>1.51</v>
          </cell>
          <cell r="H17">
            <v>1.39</v>
          </cell>
          <cell r="I17">
            <v>0</v>
          </cell>
          <cell r="J17">
            <v>1</v>
          </cell>
          <cell r="K17">
            <v>0.99661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ARJ14</v>
          </cell>
          <cell r="B18">
            <v>2010</v>
          </cell>
          <cell r="C18">
            <v>11</v>
          </cell>
          <cell r="D18">
            <v>2</v>
          </cell>
          <cell r="E18">
            <v>1</v>
          </cell>
          <cell r="F18">
            <v>1</v>
          </cell>
          <cell r="G18">
            <v>1.47</v>
          </cell>
          <cell r="H18">
            <v>1.34</v>
          </cell>
          <cell r="I18">
            <v>0</v>
          </cell>
          <cell r="J18">
            <v>0.95550000000000002</v>
          </cell>
          <cell r="K18">
            <v>0.90481999999999996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ARJ15</v>
          </cell>
          <cell r="B19">
            <v>2010</v>
          </cell>
          <cell r="C19">
            <v>11</v>
          </cell>
          <cell r="D19">
            <v>2</v>
          </cell>
          <cell r="E19">
            <v>1</v>
          </cell>
          <cell r="F19">
            <v>1</v>
          </cell>
          <cell r="G19">
            <v>1.56</v>
          </cell>
          <cell r="H19">
            <v>1.4</v>
          </cell>
          <cell r="I19">
            <v>0</v>
          </cell>
          <cell r="J19">
            <v>0.1104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BOTIJLACA</v>
          </cell>
          <cell r="B20">
            <v>2010</v>
          </cell>
          <cell r="C20">
            <v>11</v>
          </cell>
          <cell r="D20">
            <v>2</v>
          </cell>
          <cell r="E20">
            <v>0</v>
          </cell>
          <cell r="F20">
            <v>1</v>
          </cell>
          <cell r="G20">
            <v>7.3</v>
          </cell>
          <cell r="H20">
            <v>6.9539999999999997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BUL01</v>
          </cell>
          <cell r="B21">
            <v>2010</v>
          </cell>
          <cell r="C21">
            <v>11</v>
          </cell>
          <cell r="D21">
            <v>2</v>
          </cell>
          <cell r="E21">
            <v>0.97058999999999995</v>
          </cell>
          <cell r="F21">
            <v>1</v>
          </cell>
          <cell r="G21">
            <v>41.29</v>
          </cell>
          <cell r="H21">
            <v>37.14</v>
          </cell>
          <cell r="I21">
            <v>0</v>
          </cell>
          <cell r="J21">
            <v>1</v>
          </cell>
          <cell r="K21">
            <v>0.94350000000000001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BUL02</v>
          </cell>
          <cell r="B22">
            <v>2010</v>
          </cell>
          <cell r="C22">
            <v>11</v>
          </cell>
          <cell r="D22">
            <v>2</v>
          </cell>
          <cell r="E22">
            <v>1</v>
          </cell>
          <cell r="F22">
            <v>1</v>
          </cell>
          <cell r="G22">
            <v>41.29</v>
          </cell>
          <cell r="H22">
            <v>37.19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CAHUA</v>
          </cell>
          <cell r="B23">
            <v>2010</v>
          </cell>
          <cell r="C23">
            <v>11</v>
          </cell>
          <cell r="D23">
            <v>2</v>
          </cell>
          <cell r="E23">
            <v>0</v>
          </cell>
          <cell r="F23">
            <v>1</v>
          </cell>
          <cell r="G23">
            <v>27.5</v>
          </cell>
          <cell r="H23">
            <v>26.196000000000002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CAR01</v>
          </cell>
          <cell r="B24">
            <v>2010</v>
          </cell>
          <cell r="C24">
            <v>11</v>
          </cell>
          <cell r="D24">
            <v>2</v>
          </cell>
          <cell r="E24">
            <v>1</v>
          </cell>
          <cell r="F24">
            <v>1</v>
          </cell>
          <cell r="G24">
            <v>48.99</v>
          </cell>
          <cell r="H24">
            <v>45.15</v>
          </cell>
          <cell r="I24">
            <v>0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CAR02</v>
          </cell>
          <cell r="B25">
            <v>2010</v>
          </cell>
          <cell r="C25">
            <v>11</v>
          </cell>
          <cell r="D25">
            <v>2</v>
          </cell>
          <cell r="E25">
            <v>1</v>
          </cell>
          <cell r="F25">
            <v>1</v>
          </cell>
          <cell r="G25">
            <v>50.6</v>
          </cell>
          <cell r="H25">
            <v>45.79</v>
          </cell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CARABUCO</v>
          </cell>
          <cell r="B26">
            <v>2010</v>
          </cell>
          <cell r="C26">
            <v>11</v>
          </cell>
          <cell r="D26">
            <v>2</v>
          </cell>
          <cell r="E26">
            <v>0</v>
          </cell>
          <cell r="F26">
            <v>0.95282</v>
          </cell>
          <cell r="G26">
            <v>6.13</v>
          </cell>
          <cell r="H26">
            <v>5.8769999999999998</v>
          </cell>
          <cell r="I26">
            <v>0</v>
          </cell>
          <cell r="J26">
            <v>0</v>
          </cell>
          <cell r="K26">
            <v>0.95282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CHOJLLA</v>
          </cell>
          <cell r="B27">
            <v>2010</v>
          </cell>
          <cell r="C27">
            <v>11</v>
          </cell>
          <cell r="D27">
            <v>2</v>
          </cell>
          <cell r="E27">
            <v>0</v>
          </cell>
          <cell r="F27">
            <v>0.99138999999999999</v>
          </cell>
          <cell r="G27">
            <v>0.87</v>
          </cell>
          <cell r="H27">
            <v>0.7</v>
          </cell>
          <cell r="I27">
            <v>0</v>
          </cell>
          <cell r="J27">
            <v>0</v>
          </cell>
          <cell r="K27">
            <v>0.99073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CHOJLLA II</v>
          </cell>
          <cell r="B28">
            <v>2010</v>
          </cell>
          <cell r="C28">
            <v>11</v>
          </cell>
          <cell r="D28">
            <v>2</v>
          </cell>
          <cell r="E28">
            <v>0</v>
          </cell>
          <cell r="F28">
            <v>0.41404999999999997</v>
          </cell>
          <cell r="G28">
            <v>38.4</v>
          </cell>
          <cell r="H28">
            <v>37.409999999999997</v>
          </cell>
          <cell r="I28">
            <v>0</v>
          </cell>
          <cell r="J28">
            <v>0</v>
          </cell>
          <cell r="K28">
            <v>0.41404999999999997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CHOQUETANGA</v>
          </cell>
          <cell r="B29">
            <v>2010</v>
          </cell>
          <cell r="C29">
            <v>11</v>
          </cell>
          <cell r="D29">
            <v>2</v>
          </cell>
          <cell r="E29">
            <v>0</v>
          </cell>
          <cell r="F29">
            <v>1</v>
          </cell>
          <cell r="G29">
            <v>6.2</v>
          </cell>
          <cell r="H29">
            <v>5.944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CHURURAQUI</v>
          </cell>
          <cell r="B30">
            <v>2010</v>
          </cell>
          <cell r="C30">
            <v>11</v>
          </cell>
          <cell r="D30">
            <v>2</v>
          </cell>
          <cell r="E30">
            <v>0</v>
          </cell>
          <cell r="F30">
            <v>0.98812999999999995</v>
          </cell>
          <cell r="G30">
            <v>25.39</v>
          </cell>
          <cell r="H30">
            <v>24.186</v>
          </cell>
          <cell r="I30">
            <v>0</v>
          </cell>
          <cell r="J30">
            <v>0</v>
          </cell>
          <cell r="K30">
            <v>0.97533000000000003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CORANI</v>
          </cell>
          <cell r="B31">
            <v>2010</v>
          </cell>
          <cell r="C31">
            <v>11</v>
          </cell>
          <cell r="D31">
            <v>2</v>
          </cell>
          <cell r="E31">
            <v>0</v>
          </cell>
          <cell r="F31">
            <v>0.99797000000000002</v>
          </cell>
          <cell r="G31">
            <v>57.62</v>
          </cell>
          <cell r="H31">
            <v>56.47</v>
          </cell>
          <cell r="I31">
            <v>0</v>
          </cell>
          <cell r="J31">
            <v>0</v>
          </cell>
          <cell r="K31">
            <v>0.99631999999999998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CUTICUCHU</v>
          </cell>
          <cell r="B32">
            <v>2010</v>
          </cell>
          <cell r="C32">
            <v>11</v>
          </cell>
          <cell r="D32">
            <v>2</v>
          </cell>
          <cell r="E32">
            <v>0</v>
          </cell>
          <cell r="F32">
            <v>1</v>
          </cell>
          <cell r="G32">
            <v>23.7</v>
          </cell>
          <cell r="H32">
            <v>22.577000000000002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ERI01</v>
          </cell>
          <cell r="B33">
            <v>2010</v>
          </cell>
          <cell r="C33">
            <v>11</v>
          </cell>
          <cell r="D33">
            <v>2</v>
          </cell>
          <cell r="E33">
            <v>1</v>
          </cell>
          <cell r="F33">
            <v>1</v>
          </cell>
          <cell r="G33">
            <v>24.24</v>
          </cell>
          <cell r="H33">
            <v>22.68</v>
          </cell>
          <cell r="I33">
            <v>0</v>
          </cell>
          <cell r="J33">
            <v>1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ERI02</v>
          </cell>
          <cell r="B34">
            <v>2010</v>
          </cell>
          <cell r="C34">
            <v>11</v>
          </cell>
          <cell r="D34">
            <v>2</v>
          </cell>
          <cell r="E34">
            <v>0.31825999999999999</v>
          </cell>
          <cell r="F34">
            <v>1</v>
          </cell>
          <cell r="G34">
            <v>23.94</v>
          </cell>
          <cell r="H34">
            <v>22.41</v>
          </cell>
          <cell r="I34">
            <v>0</v>
          </cell>
          <cell r="J34">
            <v>1</v>
          </cell>
          <cell r="K34">
            <v>0.31825999999999999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ERI03</v>
          </cell>
          <cell r="B35">
            <v>2010</v>
          </cell>
          <cell r="C35">
            <v>11</v>
          </cell>
          <cell r="D35">
            <v>2</v>
          </cell>
          <cell r="E35">
            <v>1</v>
          </cell>
          <cell r="F35">
            <v>1</v>
          </cell>
          <cell r="G35">
            <v>24.32</v>
          </cell>
          <cell r="H35">
            <v>22.77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ERI04</v>
          </cell>
          <cell r="B36">
            <v>2010</v>
          </cell>
          <cell r="C36">
            <v>11</v>
          </cell>
          <cell r="D36">
            <v>2</v>
          </cell>
          <cell r="E36">
            <v>1</v>
          </cell>
          <cell r="F36">
            <v>1</v>
          </cell>
          <cell r="G36">
            <v>24.57</v>
          </cell>
          <cell r="H36">
            <v>23.01</v>
          </cell>
          <cell r="I36">
            <v>0</v>
          </cell>
          <cell r="J36">
            <v>1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GBE01</v>
          </cell>
          <cell r="B37">
            <v>2010</v>
          </cell>
          <cell r="C37">
            <v>11</v>
          </cell>
          <cell r="D37">
            <v>2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GCH01</v>
          </cell>
          <cell r="B38">
            <v>2010</v>
          </cell>
          <cell r="C38">
            <v>11</v>
          </cell>
          <cell r="D38">
            <v>2</v>
          </cell>
          <cell r="E38">
            <v>1</v>
          </cell>
          <cell r="F38">
            <v>1</v>
          </cell>
          <cell r="G38">
            <v>16.649999999999999</v>
          </cell>
          <cell r="H38">
            <v>15.42</v>
          </cell>
          <cell r="I38">
            <v>0</v>
          </cell>
          <cell r="J38">
            <v>1</v>
          </cell>
          <cell r="K38">
            <v>0.99905999999999995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GCH02</v>
          </cell>
          <cell r="B39">
            <v>2010</v>
          </cell>
          <cell r="C39">
            <v>11</v>
          </cell>
          <cell r="D39">
            <v>2</v>
          </cell>
          <cell r="E39">
            <v>1</v>
          </cell>
          <cell r="F39">
            <v>1</v>
          </cell>
          <cell r="G39">
            <v>15.8</v>
          </cell>
          <cell r="H39">
            <v>14.73</v>
          </cell>
          <cell r="I39">
            <v>0</v>
          </cell>
          <cell r="J39">
            <v>1</v>
          </cell>
          <cell r="K39">
            <v>0.99975000000000003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GCH03</v>
          </cell>
          <cell r="B40">
            <v>2010</v>
          </cell>
          <cell r="C40">
            <v>11</v>
          </cell>
          <cell r="D40">
            <v>2</v>
          </cell>
          <cell r="E40">
            <v>1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GCH04</v>
          </cell>
          <cell r="B41">
            <v>2010</v>
          </cell>
          <cell r="C41">
            <v>11</v>
          </cell>
          <cell r="D41">
            <v>2</v>
          </cell>
          <cell r="E41">
            <v>1</v>
          </cell>
          <cell r="F41">
            <v>1</v>
          </cell>
          <cell r="G41">
            <v>17.93</v>
          </cell>
          <cell r="H41">
            <v>16.73</v>
          </cell>
          <cell r="I41">
            <v>0</v>
          </cell>
          <cell r="J41">
            <v>1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GCH05</v>
          </cell>
          <cell r="B42">
            <v>2010</v>
          </cell>
          <cell r="C42">
            <v>11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GCH06</v>
          </cell>
          <cell r="B43">
            <v>2010</v>
          </cell>
          <cell r="C43">
            <v>11</v>
          </cell>
          <cell r="D43">
            <v>2</v>
          </cell>
          <cell r="E43">
            <v>1</v>
          </cell>
          <cell r="F43">
            <v>1</v>
          </cell>
          <cell r="G43">
            <v>18.61</v>
          </cell>
          <cell r="H43">
            <v>17.29</v>
          </cell>
          <cell r="I43">
            <v>0</v>
          </cell>
          <cell r="J43">
            <v>1</v>
          </cell>
          <cell r="K43">
            <v>0.99656999999999996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GCH09</v>
          </cell>
          <cell r="B44">
            <v>2010</v>
          </cell>
          <cell r="C44">
            <v>11</v>
          </cell>
          <cell r="D44">
            <v>2</v>
          </cell>
          <cell r="E44">
            <v>0.98529</v>
          </cell>
          <cell r="F44">
            <v>1</v>
          </cell>
          <cell r="G44">
            <v>57.1</v>
          </cell>
          <cell r="H44">
            <v>51.45</v>
          </cell>
          <cell r="I44">
            <v>0</v>
          </cell>
          <cell r="J44">
            <v>0.14119999999999999</v>
          </cell>
          <cell r="K44">
            <v>9.6119999999999997E-2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GCH10</v>
          </cell>
          <cell r="B45">
            <v>2010</v>
          </cell>
          <cell r="C45">
            <v>11</v>
          </cell>
          <cell r="D45">
            <v>2</v>
          </cell>
          <cell r="E45">
            <v>1</v>
          </cell>
          <cell r="F45">
            <v>1</v>
          </cell>
          <cell r="G45">
            <v>55.5</v>
          </cell>
          <cell r="H45">
            <v>52.7</v>
          </cell>
          <cell r="I45">
            <v>0</v>
          </cell>
          <cell r="J45">
            <v>0.95599999999999996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GCH11</v>
          </cell>
          <cell r="B46">
            <v>2010</v>
          </cell>
          <cell r="C46">
            <v>11</v>
          </cell>
          <cell r="D46">
            <v>2</v>
          </cell>
          <cell r="E46">
            <v>0.98750000000000004</v>
          </cell>
          <cell r="F46">
            <v>1</v>
          </cell>
          <cell r="G46">
            <v>55.5</v>
          </cell>
          <cell r="H46">
            <v>52.37</v>
          </cell>
          <cell r="I46">
            <v>0</v>
          </cell>
          <cell r="J46">
            <v>1</v>
          </cell>
          <cell r="K46">
            <v>0.98007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HARCA</v>
          </cell>
          <cell r="B47">
            <v>2010</v>
          </cell>
          <cell r="C47">
            <v>11</v>
          </cell>
          <cell r="D47">
            <v>2</v>
          </cell>
          <cell r="E47">
            <v>0</v>
          </cell>
          <cell r="F47">
            <v>1</v>
          </cell>
          <cell r="G47">
            <v>26.5</v>
          </cell>
          <cell r="H47">
            <v>25.242999999999999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HUAJI</v>
          </cell>
          <cell r="B48">
            <v>2010</v>
          </cell>
          <cell r="C48">
            <v>11</v>
          </cell>
          <cell r="D48">
            <v>2</v>
          </cell>
          <cell r="E48">
            <v>0</v>
          </cell>
          <cell r="F48">
            <v>0.99709999999999999</v>
          </cell>
          <cell r="G48">
            <v>30.5</v>
          </cell>
          <cell r="H48">
            <v>29.053999999999998</v>
          </cell>
          <cell r="I48">
            <v>0</v>
          </cell>
          <cell r="J48">
            <v>0</v>
          </cell>
          <cell r="K48">
            <v>0.998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KANATA</v>
          </cell>
          <cell r="B49">
            <v>2010</v>
          </cell>
          <cell r="C49">
            <v>11</v>
          </cell>
          <cell r="D49">
            <v>2</v>
          </cell>
          <cell r="E49">
            <v>0</v>
          </cell>
          <cell r="F49">
            <v>0.99922</v>
          </cell>
          <cell r="G49">
            <v>7.54</v>
          </cell>
          <cell r="H49">
            <v>7.1</v>
          </cell>
          <cell r="I49">
            <v>0</v>
          </cell>
          <cell r="J49">
            <v>0</v>
          </cell>
          <cell r="K49">
            <v>0.99922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KAR</v>
          </cell>
          <cell r="B50">
            <v>2010</v>
          </cell>
          <cell r="C50">
            <v>11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KEN01</v>
          </cell>
          <cell r="B51">
            <v>2010</v>
          </cell>
          <cell r="C51">
            <v>11</v>
          </cell>
          <cell r="D51">
            <v>2</v>
          </cell>
          <cell r="E51">
            <v>0.97721000000000002</v>
          </cell>
          <cell r="F51">
            <v>1</v>
          </cell>
          <cell r="G51">
            <v>8.77</v>
          </cell>
          <cell r="H51">
            <v>8.19</v>
          </cell>
          <cell r="I51">
            <v>0</v>
          </cell>
          <cell r="J51">
            <v>1</v>
          </cell>
          <cell r="K51">
            <v>0.97721000000000002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KEN02</v>
          </cell>
          <cell r="B52">
            <v>2010</v>
          </cell>
          <cell r="C52">
            <v>11</v>
          </cell>
          <cell r="D52">
            <v>2</v>
          </cell>
          <cell r="E52">
            <v>0.98063999999999996</v>
          </cell>
          <cell r="F52">
            <v>1</v>
          </cell>
          <cell r="G52">
            <v>8.76</v>
          </cell>
          <cell r="H52">
            <v>8.11</v>
          </cell>
          <cell r="I52">
            <v>0</v>
          </cell>
          <cell r="J52">
            <v>1</v>
          </cell>
          <cell r="K52">
            <v>0.98063999999999996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KILLPANI</v>
          </cell>
          <cell r="B53">
            <v>2010</v>
          </cell>
          <cell r="C53">
            <v>11</v>
          </cell>
          <cell r="D53">
            <v>2</v>
          </cell>
          <cell r="E53">
            <v>0</v>
          </cell>
          <cell r="F53">
            <v>0.99817999999999996</v>
          </cell>
          <cell r="G53">
            <v>11.49</v>
          </cell>
          <cell r="H53">
            <v>10.88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LANDARA</v>
          </cell>
          <cell r="B54">
            <v>2010</v>
          </cell>
          <cell r="C54">
            <v>11</v>
          </cell>
          <cell r="D54">
            <v>2</v>
          </cell>
          <cell r="E54">
            <v>0</v>
          </cell>
          <cell r="F54">
            <v>0.99490999999999996</v>
          </cell>
          <cell r="G54">
            <v>5.15</v>
          </cell>
          <cell r="H54">
            <v>4.8769999999999998</v>
          </cell>
          <cell r="I54">
            <v>0</v>
          </cell>
          <cell r="J54">
            <v>0</v>
          </cell>
          <cell r="K54">
            <v>0.99231999999999998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MIGUILLAS</v>
          </cell>
          <cell r="B55">
            <v>2010</v>
          </cell>
          <cell r="C55">
            <v>11</v>
          </cell>
          <cell r="D55">
            <v>2</v>
          </cell>
          <cell r="E55">
            <v>0</v>
          </cell>
          <cell r="F55">
            <v>1</v>
          </cell>
          <cell r="G55">
            <v>2.5499999999999998</v>
          </cell>
          <cell r="H55">
            <v>2.4449999999999998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PUNUTUMA</v>
          </cell>
          <cell r="B56">
            <v>2010</v>
          </cell>
          <cell r="C56">
            <v>11</v>
          </cell>
          <cell r="D56">
            <v>2</v>
          </cell>
          <cell r="E56">
            <v>0</v>
          </cell>
          <cell r="F56">
            <v>1</v>
          </cell>
          <cell r="G56">
            <v>2.4</v>
          </cell>
          <cell r="H56">
            <v>2.2730000000000001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QUEHATA</v>
          </cell>
          <cell r="B57">
            <v>2010</v>
          </cell>
          <cell r="C57">
            <v>11</v>
          </cell>
          <cell r="D57">
            <v>2</v>
          </cell>
          <cell r="E57">
            <v>0</v>
          </cell>
          <cell r="F57">
            <v>0.36475000000000002</v>
          </cell>
          <cell r="G57">
            <v>1.96</v>
          </cell>
          <cell r="H57">
            <v>1.89</v>
          </cell>
          <cell r="I57">
            <v>0</v>
          </cell>
          <cell r="J57">
            <v>0</v>
          </cell>
          <cell r="K57">
            <v>0.36475000000000002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SAINANI</v>
          </cell>
          <cell r="B58">
            <v>2010</v>
          </cell>
          <cell r="C58">
            <v>11</v>
          </cell>
          <cell r="D58">
            <v>2</v>
          </cell>
          <cell r="E58">
            <v>0</v>
          </cell>
          <cell r="F58">
            <v>0.99395</v>
          </cell>
          <cell r="G58">
            <v>10.5</v>
          </cell>
          <cell r="H58">
            <v>10.003</v>
          </cell>
          <cell r="I58">
            <v>0</v>
          </cell>
          <cell r="J58">
            <v>0</v>
          </cell>
          <cell r="K58">
            <v>0.99395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SANTA ISABEL</v>
          </cell>
          <cell r="B59">
            <v>2010</v>
          </cell>
          <cell r="C59">
            <v>11</v>
          </cell>
          <cell r="D59">
            <v>2</v>
          </cell>
          <cell r="E59">
            <v>0</v>
          </cell>
          <cell r="F59">
            <v>0.98526000000000002</v>
          </cell>
          <cell r="G59">
            <v>91.105000000000004</v>
          </cell>
          <cell r="H59">
            <v>90.53</v>
          </cell>
          <cell r="I59">
            <v>0</v>
          </cell>
          <cell r="J59">
            <v>0</v>
          </cell>
          <cell r="K59">
            <v>0.99273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SANTA ROSA HH</v>
          </cell>
          <cell r="B60">
            <v>2010</v>
          </cell>
          <cell r="C60">
            <v>11</v>
          </cell>
          <cell r="D60">
            <v>2</v>
          </cell>
          <cell r="E60">
            <v>0</v>
          </cell>
          <cell r="F60">
            <v>0.79762</v>
          </cell>
          <cell r="G60">
            <v>10.5</v>
          </cell>
          <cell r="H60">
            <v>10.003</v>
          </cell>
          <cell r="I60">
            <v>0</v>
          </cell>
          <cell r="J60">
            <v>0</v>
          </cell>
          <cell r="K60">
            <v>0.80228999999999995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SANTA ROSA LH</v>
          </cell>
          <cell r="B61">
            <v>2010</v>
          </cell>
          <cell r="C61">
            <v>11</v>
          </cell>
          <cell r="D61">
            <v>2</v>
          </cell>
          <cell r="E61">
            <v>0</v>
          </cell>
          <cell r="F61">
            <v>0.78332999999999997</v>
          </cell>
          <cell r="G61">
            <v>7</v>
          </cell>
          <cell r="H61">
            <v>6.6680000000000001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SCZ01</v>
          </cell>
          <cell r="B62">
            <v>2010</v>
          </cell>
          <cell r="C62">
            <v>11</v>
          </cell>
          <cell r="D62">
            <v>2</v>
          </cell>
          <cell r="E62">
            <v>1</v>
          </cell>
          <cell r="F62">
            <v>1</v>
          </cell>
          <cell r="G62">
            <v>18.82</v>
          </cell>
          <cell r="H62">
            <v>17.64</v>
          </cell>
          <cell r="I62">
            <v>0</v>
          </cell>
          <cell r="J62">
            <v>1</v>
          </cell>
          <cell r="K62">
            <v>0.99966999999999995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SCZ02</v>
          </cell>
          <cell r="B63">
            <v>2010</v>
          </cell>
          <cell r="C63">
            <v>11</v>
          </cell>
          <cell r="D63">
            <v>2</v>
          </cell>
          <cell r="E63">
            <v>0.84714</v>
          </cell>
          <cell r="F63">
            <v>1</v>
          </cell>
          <cell r="G63">
            <v>19.22</v>
          </cell>
          <cell r="H63">
            <v>17.96</v>
          </cell>
          <cell r="I63">
            <v>0</v>
          </cell>
          <cell r="J63">
            <v>1</v>
          </cell>
          <cell r="K63">
            <v>0.83713000000000004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TIQUIMANI</v>
          </cell>
          <cell r="B64">
            <v>2010</v>
          </cell>
          <cell r="C64">
            <v>11</v>
          </cell>
          <cell r="D64">
            <v>2</v>
          </cell>
          <cell r="E64">
            <v>0</v>
          </cell>
          <cell r="F64">
            <v>1</v>
          </cell>
          <cell r="G64">
            <v>9.4</v>
          </cell>
          <cell r="H64">
            <v>8.9540000000000006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VHE01</v>
          </cell>
          <cell r="B65">
            <v>2010</v>
          </cell>
          <cell r="C65">
            <v>11</v>
          </cell>
          <cell r="D65">
            <v>2</v>
          </cell>
          <cell r="E65">
            <v>1</v>
          </cell>
          <cell r="F65">
            <v>1</v>
          </cell>
          <cell r="G65">
            <v>16.739999999999998</v>
          </cell>
          <cell r="H65">
            <v>15.51</v>
          </cell>
          <cell r="I65">
            <v>0</v>
          </cell>
          <cell r="J65">
            <v>1</v>
          </cell>
          <cell r="K65">
            <v>0.99268999999999996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VHE02</v>
          </cell>
          <cell r="B66">
            <v>2010</v>
          </cell>
          <cell r="C66">
            <v>11</v>
          </cell>
          <cell r="D66">
            <v>2</v>
          </cell>
          <cell r="E66">
            <v>1</v>
          </cell>
          <cell r="F66">
            <v>1</v>
          </cell>
          <cell r="G66">
            <v>16.98</v>
          </cell>
          <cell r="H66">
            <v>15.91</v>
          </cell>
          <cell r="I66">
            <v>0</v>
          </cell>
          <cell r="J66">
            <v>1</v>
          </cell>
          <cell r="K66">
            <v>0.99694000000000005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VHE03</v>
          </cell>
          <cell r="B67">
            <v>2010</v>
          </cell>
          <cell r="C67">
            <v>11</v>
          </cell>
          <cell r="D67">
            <v>2</v>
          </cell>
          <cell r="E67">
            <v>0.98880999999999997</v>
          </cell>
          <cell r="F67">
            <v>1</v>
          </cell>
          <cell r="G67">
            <v>16.52</v>
          </cell>
          <cell r="H67">
            <v>15.44</v>
          </cell>
          <cell r="I67">
            <v>0</v>
          </cell>
          <cell r="J67">
            <v>1</v>
          </cell>
          <cell r="K67">
            <v>0.98799000000000003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VHE04</v>
          </cell>
          <cell r="B68">
            <v>2010</v>
          </cell>
          <cell r="C68">
            <v>11</v>
          </cell>
          <cell r="D68">
            <v>2</v>
          </cell>
          <cell r="E68">
            <v>1</v>
          </cell>
          <cell r="F68">
            <v>1</v>
          </cell>
          <cell r="G68">
            <v>16.809999999999999</v>
          </cell>
          <cell r="H68">
            <v>15.6</v>
          </cell>
          <cell r="I68">
            <v>0</v>
          </cell>
          <cell r="J68">
            <v>1</v>
          </cell>
          <cell r="K68">
            <v>0.99917999999999996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YANACACHI</v>
          </cell>
          <cell r="B69">
            <v>2010</v>
          </cell>
          <cell r="C69">
            <v>11</v>
          </cell>
          <cell r="D69">
            <v>2</v>
          </cell>
          <cell r="E69">
            <v>0</v>
          </cell>
          <cell r="F69">
            <v>1</v>
          </cell>
          <cell r="G69">
            <v>50</v>
          </cell>
          <cell r="H69">
            <v>48.71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ZONGO</v>
          </cell>
          <cell r="B70">
            <v>2010</v>
          </cell>
          <cell r="C70">
            <v>11</v>
          </cell>
          <cell r="D70">
            <v>2</v>
          </cell>
          <cell r="E70">
            <v>0</v>
          </cell>
          <cell r="F70">
            <v>1</v>
          </cell>
          <cell r="G70">
            <v>10.5</v>
          </cell>
          <cell r="H70">
            <v>10.002000000000001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Hoja6"/>
      <sheetName val="Desembolsos_IDH1"/>
      <sheetName val="A__Datos_Generales"/>
      <sheetName val="CATÁLOGOS"/>
      <sheetName val="A. Datos Grales.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  <sheetName val="Ejecución_20041"/>
      <sheetName val="IUE_PERIODO_ABR-MAR1"/>
      <sheetName val="Proyección_20061"/>
      <sheetName val="Comparación_3058_vs_16891"/>
      <sheetName val="Analisis_1689_vs_30581"/>
      <sheetName val="cuadro_71"/>
      <sheetName val="Ejecución_2004"/>
      <sheetName val="IUE_PERIODO_ABR-MAR"/>
      <sheetName val="Proyección_2006"/>
      <sheetName val="Comparación_3058_vs_1689"/>
      <sheetName val="Analisis_1689_vs_3058"/>
      <sheetName val="cuadro_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"/>
      <sheetName val="Ant_1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98"/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AA6" t="str">
            <v>VOL_VE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_MENS"/>
      <sheetName val="DIF_MENS_DR"/>
      <sheetName val="NET_GEN"/>
      <sheetName val="SALES_INC"/>
      <sheetName val="COMM_EXPS"/>
      <sheetName val="P.F.Remun"/>
      <sheetName val="AVAILAB"/>
      <sheetName val="AJUSTES_MENS"/>
      <sheetName val="CONTRATOS"/>
      <sheetName val="INCOME98_RPT"/>
      <sheetName val="ACTPLTPCE_RPT"/>
      <sheetName val="MTLYBGETCTRL_RPT"/>
      <sheetName val="MTHLYPLTPCE_RPT"/>
      <sheetName val="Ctract_Dtail_RPT"/>
      <sheetName val="COMM_ADJUST_RPT"/>
      <sheetName val="BUDGET2000"/>
      <sheetName val="CAP_FACTOR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>
        <row r="3">
          <cell r="L3">
            <v>1</v>
          </cell>
          <cell r="M3" t="str">
            <v>JAN</v>
          </cell>
          <cell r="N3" t="str">
            <v>JAN1</v>
          </cell>
          <cell r="O3" t="str">
            <v>JAN2</v>
          </cell>
        </row>
        <row r="4">
          <cell r="L4">
            <v>2</v>
          </cell>
          <cell r="M4" t="str">
            <v>FEB</v>
          </cell>
          <cell r="N4" t="str">
            <v>FEB1</v>
          </cell>
          <cell r="O4" t="str">
            <v>FEB2</v>
          </cell>
        </row>
        <row r="5">
          <cell r="L5">
            <v>3</v>
          </cell>
          <cell r="M5" t="str">
            <v>MAR</v>
          </cell>
          <cell r="N5" t="str">
            <v>MAR1</v>
          </cell>
          <cell r="O5" t="str">
            <v>MAR2</v>
          </cell>
        </row>
        <row r="6">
          <cell r="L6">
            <v>4</v>
          </cell>
          <cell r="M6" t="str">
            <v>APR</v>
          </cell>
          <cell r="N6" t="str">
            <v>APR1</v>
          </cell>
          <cell r="O6" t="str">
            <v>APR2</v>
          </cell>
        </row>
        <row r="7">
          <cell r="L7">
            <v>5</v>
          </cell>
          <cell r="M7" t="str">
            <v>MAY</v>
          </cell>
          <cell r="N7" t="str">
            <v>MAY1</v>
          </cell>
          <cell r="O7" t="str">
            <v>MAY2</v>
          </cell>
        </row>
        <row r="8">
          <cell r="L8">
            <v>6</v>
          </cell>
          <cell r="M8" t="str">
            <v>JUN</v>
          </cell>
          <cell r="N8" t="str">
            <v>JUN1</v>
          </cell>
          <cell r="O8" t="str">
            <v>JUN2</v>
          </cell>
        </row>
        <row r="9">
          <cell r="L9">
            <v>7</v>
          </cell>
          <cell r="M9" t="str">
            <v>JUL</v>
          </cell>
          <cell r="N9" t="str">
            <v>JUL1</v>
          </cell>
          <cell r="O9" t="str">
            <v>JUL2</v>
          </cell>
        </row>
        <row r="10">
          <cell r="L10">
            <v>8</v>
          </cell>
          <cell r="M10" t="str">
            <v>AUG</v>
          </cell>
          <cell r="N10" t="str">
            <v>AUG1</v>
          </cell>
          <cell r="O10" t="str">
            <v>AUG2</v>
          </cell>
        </row>
        <row r="11">
          <cell r="L11">
            <v>9</v>
          </cell>
          <cell r="M11" t="str">
            <v>SEP</v>
          </cell>
          <cell r="N11" t="str">
            <v>SEP1</v>
          </cell>
          <cell r="O11" t="str">
            <v>SEP2</v>
          </cell>
        </row>
        <row r="12">
          <cell r="L12">
            <v>10</v>
          </cell>
          <cell r="M12" t="str">
            <v>OCT</v>
          </cell>
          <cell r="N12" t="str">
            <v>OCT1</v>
          </cell>
          <cell r="O12" t="str">
            <v>OCT2</v>
          </cell>
        </row>
        <row r="13">
          <cell r="L13">
            <v>11</v>
          </cell>
          <cell r="M13" t="str">
            <v>NOV</v>
          </cell>
          <cell r="N13" t="str">
            <v>NOV1</v>
          </cell>
          <cell r="O13" t="str">
            <v>NOV2</v>
          </cell>
        </row>
        <row r="14">
          <cell r="L14">
            <v>12</v>
          </cell>
          <cell r="M14" t="str">
            <v>DEC</v>
          </cell>
          <cell r="N14" t="str">
            <v>DEC1</v>
          </cell>
          <cell r="O14" t="str">
            <v>DEC2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A11" t="str">
            <v>218</v>
          </cell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A24" t="str">
            <v>Basis Points</v>
          </cell>
          <cell r="E24">
            <v>2000</v>
          </cell>
        </row>
        <row r="25">
          <cell r="A25" t="str">
            <v>Domestic Currency</v>
          </cell>
          <cell r="E25">
            <v>1999</v>
          </cell>
        </row>
        <row r="26">
          <cell r="A26" t="str">
            <v>Euros</v>
          </cell>
          <cell r="E26">
            <v>1998</v>
          </cell>
        </row>
        <row r="27">
          <cell r="A27" t="str">
            <v>Fine Kilograms</v>
          </cell>
          <cell r="E27">
            <v>1997</v>
          </cell>
        </row>
        <row r="28">
          <cell r="A28" t="str">
            <v>Fine Troy Ounces</v>
          </cell>
          <cell r="E28">
            <v>1996</v>
          </cell>
        </row>
        <row r="29">
          <cell r="A29" t="str">
            <v>Index</v>
          </cell>
          <cell r="E29">
            <v>1995</v>
          </cell>
        </row>
        <row r="30">
          <cell r="A30" t="str">
            <v>Number of</v>
          </cell>
          <cell r="E30">
            <v>1994</v>
          </cell>
        </row>
        <row r="31">
          <cell r="A31" t="str">
            <v>Percent</v>
          </cell>
          <cell r="E31">
            <v>1993</v>
          </cell>
        </row>
        <row r="32">
          <cell r="A32" t="str">
            <v>Percent per Annum</v>
          </cell>
          <cell r="E32">
            <v>1992</v>
          </cell>
        </row>
        <row r="33">
          <cell r="A33" t="str">
            <v>Rate</v>
          </cell>
          <cell r="E33">
            <v>1991</v>
          </cell>
        </row>
        <row r="34">
          <cell r="A34" t="str">
            <v>Ratio</v>
          </cell>
          <cell r="E34">
            <v>1990</v>
          </cell>
        </row>
        <row r="35">
          <cell r="A35" t="str">
            <v>SDRs</v>
          </cell>
          <cell r="E35">
            <v>1989</v>
          </cell>
        </row>
        <row r="36">
          <cell r="A36" t="str">
            <v>US Dollars</v>
          </cell>
          <cell r="E36">
            <v>1988</v>
          </cell>
        </row>
        <row r="37">
          <cell r="A37" t="str">
            <v>Weight</v>
          </cell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ones"/>
      <sheetName val="emisiones2015"/>
      <sheetName val="saldos"/>
      <sheetName val="ventadivisas"/>
      <sheetName val="compradivisas"/>
    </sheetNames>
    <sheetDataSet>
      <sheetData sheetId="0"/>
      <sheetData sheetId="1" refreshError="1"/>
      <sheetData sheetId="2">
        <row r="7">
          <cell r="B7">
            <v>35461</v>
          </cell>
        </row>
      </sheetData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Monetarios"/>
      <sheetName val="Hoja1"/>
      <sheetName val="CB"/>
      <sheetName val="Nombres distribuidoras"/>
      <sheetName val="MONTOS COMPENSADOS"/>
      <sheetName val="TOTAL Bs. "/>
      <sheetName val="TOTAL CONS "/>
      <sheetName val="Evolución Anual Importes"/>
      <sheetName val="Evolución Anual Beneficiados"/>
      <sheetName val="Actualiz POR DEPTO"/>
      <sheetName val="ACTUALIZ APORTES"/>
    </sheetNames>
    <sheetDataSet>
      <sheetData sheetId="0"/>
      <sheetData sheetId="1"/>
      <sheetData sheetId="2"/>
      <sheetData sheetId="3">
        <row r="2">
          <cell r="F2" t="str">
            <v>ELECTROPAZ</v>
          </cell>
          <cell r="G2" t="str">
            <v>ELECTROPAZ</v>
          </cell>
        </row>
        <row r="3">
          <cell r="F3" t="str">
            <v>EMPRELPAZ - El Alto</v>
          </cell>
          <cell r="G3" t="str">
            <v>EMPRELPAZ</v>
          </cell>
        </row>
        <row r="4">
          <cell r="F4" t="str">
            <v xml:space="preserve">ELFA - Patacamaya </v>
          </cell>
          <cell r="G4" t="str">
            <v>ELFA-Patacamaya</v>
          </cell>
        </row>
        <row r="5">
          <cell r="F5" t="str">
            <v xml:space="preserve">EDEL - Larecaja </v>
          </cell>
          <cell r="G5" t="str">
            <v>EDEL - Larecaja</v>
          </cell>
        </row>
        <row r="6">
          <cell r="F6" t="str">
            <v>COOPARACA - Araca</v>
          </cell>
          <cell r="G6" t="str">
            <v>COOPARACA-Araca</v>
          </cell>
        </row>
        <row r="7">
          <cell r="F7" t="str">
            <v>COBEE - Zongo y Miguillas</v>
          </cell>
          <cell r="G7" t="str">
            <v>COBEE-Zongo y Miguillas</v>
          </cell>
        </row>
        <row r="8">
          <cell r="F8" t="str">
            <v>SEYSA -Yungas</v>
          </cell>
          <cell r="G8" t="str">
            <v>SEYSA-Yungas</v>
          </cell>
        </row>
        <row r="9">
          <cell r="F9" t="str">
            <v>SESSA - San Buenaventura</v>
          </cell>
          <cell r="G9" t="str">
            <v>SESSA - San Buenaventura</v>
          </cell>
        </row>
        <row r="10">
          <cell r="F10" t="str">
            <v>TOTAL LA PAZ</v>
          </cell>
        </row>
        <row r="11">
          <cell r="F11" t="str">
            <v>ELFEC - Cochabamba</v>
          </cell>
          <cell r="G11" t="str">
            <v>ELFEC</v>
          </cell>
        </row>
        <row r="12">
          <cell r="F12" t="str">
            <v xml:space="preserve">ELEPSA - Punata </v>
          </cell>
          <cell r="G12" t="str">
            <v>ELEPSA-Punata</v>
          </cell>
        </row>
        <row r="13">
          <cell r="F13" t="str">
            <v>TOTAL COCHABAMBA</v>
          </cell>
        </row>
        <row r="14">
          <cell r="F14" t="str">
            <v xml:space="preserve">CRE - Integrada </v>
          </cell>
          <cell r="G14" t="str">
            <v>CRE-Integrada</v>
          </cell>
        </row>
        <row r="15">
          <cell r="F15" t="str">
            <v>CRE-Camiri</v>
          </cell>
          <cell r="G15" t="str">
            <v>CRE-Cordillera -Camiri</v>
          </cell>
        </row>
        <row r="16">
          <cell r="F16" t="str">
            <v>CRE-Valles Cruceños</v>
          </cell>
          <cell r="G16" t="str">
            <v>CRE-Valles Cruceños</v>
          </cell>
        </row>
        <row r="17">
          <cell r="F17" t="str">
            <v>CRE-German Busch</v>
          </cell>
          <cell r="G17" t="str">
            <v>CRE-German Busch</v>
          </cell>
        </row>
        <row r="18">
          <cell r="F18" t="str">
            <v>CRE-Roboré</v>
          </cell>
          <cell r="G18" t="str">
            <v>CRE-Roboré</v>
          </cell>
        </row>
        <row r="19">
          <cell r="F19" t="str">
            <v>CRE-Las Misiones</v>
          </cell>
          <cell r="G19" t="str">
            <v>CRE-Las Misiones</v>
          </cell>
        </row>
        <row r="20">
          <cell r="F20" t="str">
            <v>CRE-Charagua</v>
          </cell>
          <cell r="G20" t="str">
            <v>CRE-Charagua</v>
          </cell>
        </row>
        <row r="21">
          <cell r="F21" t="str">
            <v>CRE-San Ignacio</v>
          </cell>
          <cell r="G21" t="str">
            <v>CRE-San Ignacio</v>
          </cell>
        </row>
        <row r="22">
          <cell r="F22" t="str">
            <v>TOTAL SANTA CRUZ</v>
          </cell>
        </row>
        <row r="23">
          <cell r="F23" t="str">
            <v>CER - Riberalta</v>
          </cell>
          <cell r="G23" t="str">
            <v>CER - Riberalta</v>
          </cell>
        </row>
        <row r="24">
          <cell r="F24" t="str">
            <v>COSERELEC - Trinidad</v>
          </cell>
          <cell r="G24" t="str">
            <v>COSERELEC - Trinidad</v>
          </cell>
        </row>
        <row r="25">
          <cell r="F25" t="str">
            <v>COSEGUA - Guayaramerín</v>
          </cell>
          <cell r="G25" t="str">
            <v>COSEGUA-Guayaramerín</v>
          </cell>
        </row>
        <row r="26">
          <cell r="F26" t="str">
            <v>COSEM - San Borja Maniqui</v>
          </cell>
          <cell r="G26" t="str">
            <v>COSEM - San Borja-Maniqui</v>
          </cell>
        </row>
        <row r="27">
          <cell r="F27" t="str">
            <v>SANTA ROSA - Santa Rosa</v>
          </cell>
          <cell r="G27" t="str">
            <v>SANTA ROSA</v>
          </cell>
        </row>
        <row r="28">
          <cell r="F28" t="str">
            <v>YUCUMO - Yucumo</v>
          </cell>
          <cell r="G28" t="str">
            <v>YUCUMO</v>
          </cell>
        </row>
        <row r="29">
          <cell r="F29" t="str">
            <v xml:space="preserve">Cooperativa de Luz Eléctrica Rurrenabaque </v>
          </cell>
          <cell r="G29" t="str">
            <v>Rurrenabaque - Beni</v>
          </cell>
        </row>
        <row r="30">
          <cell r="F30" t="str">
            <v>Cooperativa de Servicios Públicos MAGDALENA</v>
          </cell>
          <cell r="G30" t="str">
            <v>MAGDALENA - Beni</v>
          </cell>
        </row>
        <row r="31">
          <cell r="F31" t="str">
            <v xml:space="preserve">COSEY - Santa Ana de Yacuma </v>
          </cell>
          <cell r="G31" t="str">
            <v>COSEY - Santa Ana de Yacuma - Beni</v>
          </cell>
        </row>
        <row r="32">
          <cell r="F32" t="str">
            <v>MOXOS ISIRERI</v>
          </cell>
          <cell r="G32" t="str">
            <v>MOXOS</v>
          </cell>
        </row>
        <row r="33">
          <cell r="F33" t="str">
            <v>Cooperativa de Servicios Eléctricos REYES</v>
          </cell>
          <cell r="G33" t="str">
            <v>REYES - Beni</v>
          </cell>
        </row>
        <row r="34">
          <cell r="F34" t="str">
            <v>TOTAL BENI</v>
          </cell>
        </row>
        <row r="35">
          <cell r="F35" t="str">
            <v>CESSA - Sucre</v>
          </cell>
          <cell r="G35" t="str">
            <v>CESSA</v>
          </cell>
        </row>
        <row r="36">
          <cell r="F36" t="str">
            <v>COSERMO - Monteagudo</v>
          </cell>
          <cell r="G36" t="str">
            <v>COSERMO-Monteagudo</v>
          </cell>
        </row>
        <row r="37">
          <cell r="F37" t="str">
            <v>COSERCA - Camargo</v>
          </cell>
          <cell r="G37" t="str">
            <v>COSERCA-Camargo</v>
          </cell>
        </row>
        <row r="38">
          <cell r="F38" t="str">
            <v>TOTAL CHUQUISACA</v>
          </cell>
        </row>
        <row r="39">
          <cell r="F39" t="str">
            <v>ELFEO - Oruro</v>
          </cell>
          <cell r="G39" t="str">
            <v>ELFEO</v>
          </cell>
        </row>
        <row r="40">
          <cell r="F40" t="str">
            <v>VINTO - Vinto</v>
          </cell>
          <cell r="G40" t="str">
            <v>Vinto-Oruro</v>
          </cell>
        </row>
        <row r="41">
          <cell r="F41" t="str">
            <v>15 DE NOVIEMBRE - Caracollo</v>
          </cell>
          <cell r="G41" t="str">
            <v>15 de Noviembre-Caracollo</v>
          </cell>
        </row>
        <row r="42">
          <cell r="F42" t="str">
            <v xml:space="preserve">COOPSEL - Eucaliptus </v>
          </cell>
          <cell r="G42" t="str">
            <v>COOPSEL-Eucaliptus</v>
          </cell>
        </row>
        <row r="43">
          <cell r="F43" t="str">
            <v>PARIA - Paria</v>
          </cell>
          <cell r="G43" t="str">
            <v>Paria - Oruro</v>
          </cell>
        </row>
        <row r="44">
          <cell r="F44" t="str">
            <v>Tte. Bullain - Sepulturas</v>
          </cell>
          <cell r="G44" t="str">
            <v>Tte. BULLAIN - Sepulturas - Oruro</v>
          </cell>
        </row>
        <row r="45">
          <cell r="F45" t="str">
            <v>ELFEDECH - Challapata</v>
          </cell>
          <cell r="G45" t="str">
            <v>ELFEDECH-Challapata</v>
          </cell>
        </row>
        <row r="46">
          <cell r="F46" t="str">
            <v>Pazña</v>
          </cell>
          <cell r="G46" t="str">
            <v>Pazña - Oruro</v>
          </cell>
        </row>
        <row r="47">
          <cell r="F47" t="str">
            <v>Quillacas Qaqachaca (EREQQ)</v>
          </cell>
          <cell r="G47" t="str">
            <v>Quillacas Qaqachaca - Oruro</v>
          </cell>
        </row>
        <row r="48">
          <cell r="F48" t="str">
            <v>EDEAM - Empresa Desarrollo de Ayllus y Markas</v>
          </cell>
          <cell r="G48" t="str">
            <v>EDEAM - Empresa para el Desarrollo de Ayllus y Markas</v>
          </cell>
        </row>
        <row r="49">
          <cell r="F49" t="str">
            <v>ERDEA - Empresa Rural Eduardo Avaroa</v>
          </cell>
          <cell r="G49" t="str">
            <v>ERDEA - Empresa Rural de Electricidad Eduardo Avaroa</v>
          </cell>
        </row>
        <row r="50">
          <cell r="F50" t="str">
            <v>EMDECA - Caracollo</v>
          </cell>
          <cell r="G50" t="str">
            <v>EMDECA - Caracollo</v>
          </cell>
        </row>
        <row r="51">
          <cell r="F51" t="str">
            <v>TOTAL ORURO</v>
          </cell>
        </row>
        <row r="52">
          <cell r="F52" t="str">
            <v xml:space="preserve">ENDE - Cobija </v>
          </cell>
          <cell r="G52" t="str">
            <v>ENDE - Cobija</v>
          </cell>
        </row>
        <row r="53">
          <cell r="F53" t="str">
            <v>TOTAL PANDO</v>
          </cell>
        </row>
        <row r="54">
          <cell r="F54" t="str">
            <v>SEPSA - Potosí</v>
          </cell>
          <cell r="G54" t="str">
            <v>SEPSA - Potosí</v>
          </cell>
        </row>
        <row r="55">
          <cell r="F55" t="str">
            <v xml:space="preserve">SEPSA - Villazón </v>
          </cell>
          <cell r="G55" t="str">
            <v>SEPSA-Villazón</v>
          </cell>
        </row>
        <row r="56">
          <cell r="F56" t="str">
            <v xml:space="preserve">COOPELECT - Tupiza </v>
          </cell>
          <cell r="G56" t="str">
            <v>COOPELECT-Tupiza</v>
          </cell>
        </row>
        <row r="57">
          <cell r="F57" t="str">
            <v>HAM Uncía</v>
          </cell>
          <cell r="G57" t="str">
            <v>HAM Uncía - Potosí</v>
          </cell>
        </row>
        <row r="58">
          <cell r="F58" t="str">
            <v>HAM Llallagua</v>
          </cell>
          <cell r="G58" t="str">
            <v>HAM - Llallagua - Potosí</v>
          </cell>
        </row>
        <row r="59">
          <cell r="F59" t="str">
            <v xml:space="preserve">COSEAL - Atocha </v>
          </cell>
          <cell r="G59" t="str">
            <v xml:space="preserve">COSEAL - Atocha </v>
          </cell>
        </row>
        <row r="60">
          <cell r="F60" t="str">
            <v>COSEU - Uyuni</v>
          </cell>
          <cell r="G60" t="str">
            <v>COSEU - Uyuni</v>
          </cell>
        </row>
        <row r="61">
          <cell r="F61" t="str">
            <v>TOTAL POTOSÍ</v>
          </cell>
        </row>
        <row r="62">
          <cell r="F62" t="str">
            <v>SETAR - Tarija</v>
          </cell>
          <cell r="G62" t="str">
            <v>SETAR-Central</v>
          </cell>
        </row>
        <row r="63">
          <cell r="F63" t="str">
            <v>SETAR - Bermejo</v>
          </cell>
          <cell r="G63" t="str">
            <v>SETAR-Bermejo</v>
          </cell>
        </row>
        <row r="64">
          <cell r="F64" t="str">
            <v>SETAR - Carapari</v>
          </cell>
          <cell r="G64" t="str">
            <v>SETAR-Carapari</v>
          </cell>
        </row>
        <row r="65">
          <cell r="F65" t="str">
            <v>SETAR - El Puente</v>
          </cell>
          <cell r="G65" t="str">
            <v>SETAR-El Puente</v>
          </cell>
        </row>
        <row r="66">
          <cell r="F66" t="str">
            <v>SETAR - Entre Ríos</v>
          </cell>
          <cell r="G66" t="str">
            <v>SETAR-Entre Rios</v>
          </cell>
        </row>
        <row r="67">
          <cell r="F67" t="str">
            <v>SETAR - Machareti</v>
          </cell>
          <cell r="G67" t="str">
            <v>SETAR-Machareti</v>
          </cell>
        </row>
        <row r="68">
          <cell r="F68" t="str">
            <v>SETAR - Villamontes</v>
          </cell>
          <cell r="G68" t="str">
            <v>SETAR-Villamontes</v>
          </cell>
        </row>
        <row r="69">
          <cell r="F69" t="str">
            <v>SETAR - Yacuiba</v>
          </cell>
          <cell r="G69" t="str">
            <v>SETAR-Yacuiba</v>
          </cell>
        </row>
        <row r="70">
          <cell r="F70" t="str">
            <v>SETAR - Iscayachi</v>
          </cell>
          <cell r="G70" t="str">
            <v>SETAR-Iscayachi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>
        <row r="210">
          <cell r="D210">
            <v>1236676.3999999999</v>
          </cell>
        </row>
      </sheetData>
      <sheetData sheetId="53"/>
      <sheetData sheetId="54"/>
      <sheetData sheetId="55">
        <row r="244">
          <cell r="C244">
            <v>2.8316000000000001E-2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>
        <row r="18">
          <cell r="C18" t="str">
            <v>arg</v>
          </cell>
        </row>
      </sheetData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34">
          <cell r="Z34">
            <v>6.9882999999999997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1">
          <cell r="A1">
            <v>6.2898104100000003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1">
          <cell r="A1">
            <v>6.2898104100000003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FactEstab"/>
      <sheetName val="FONDO"/>
      <sheetName val="DETALLE"/>
      <sheetName val="resume"/>
      <sheetName val="RESUMEN"/>
      <sheetName val="XEMPRESA"/>
      <sheetName val="Hoja5"/>
      <sheetName val="FondoEstabil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Mes</v>
          </cell>
          <cell r="B1" t="str">
            <v>Fecha</v>
          </cell>
          <cell r="C1" t="str">
            <v>NoGen</v>
          </cell>
          <cell r="D1" t="str">
            <v>Tipo Acreedor</v>
          </cell>
          <cell r="E1" t="str">
            <v>Acreedor</v>
          </cell>
          <cell r="F1" t="str">
            <v>NoD</v>
          </cell>
          <cell r="G1" t="str">
            <v>Deudor</v>
          </cell>
          <cell r="H1" t="str">
            <v>Fondo-Spot</v>
          </cell>
          <cell r="I1" t="str">
            <v>Nodo-Spot</v>
          </cell>
          <cell r="J1" t="str">
            <v>Fondo-Nodo</v>
          </cell>
          <cell r="K1">
            <v>9.4887929345830457E-3</v>
          </cell>
          <cell r="L1" t="str">
            <v>FONDO-SPOT_ac</v>
          </cell>
          <cell r="M1" t="str">
            <v>NODO-SPOT_ac</v>
          </cell>
          <cell r="N1" t="str">
            <v>FONDO-NODO_ac</v>
          </cell>
        </row>
        <row r="2">
          <cell r="A2" t="str">
            <v>Feb2</v>
          </cell>
          <cell r="B2" t="str">
            <v>01-Feb-2002</v>
          </cell>
          <cell r="C2">
            <v>1</v>
          </cell>
          <cell r="D2" t="str">
            <v>Generadores y Trans.</v>
          </cell>
          <cell r="E2" t="str">
            <v>CORANI</v>
          </cell>
          <cell r="F2">
            <v>1</v>
          </cell>
          <cell r="G2" t="str">
            <v>CRE</v>
          </cell>
          <cell r="H2">
            <v>302936.76576262031</v>
          </cell>
          <cell r="I2">
            <v>-153216.11667285088</v>
          </cell>
          <cell r="J2">
            <v>456152.88243547117</v>
          </cell>
          <cell r="K2">
            <v>11</v>
          </cell>
          <cell r="L2">
            <v>336099.99440194067</v>
          </cell>
          <cell r="M2">
            <v>-169989.05968509684</v>
          </cell>
          <cell r="N2">
            <v>506089.05408703745</v>
          </cell>
        </row>
        <row r="3">
          <cell r="A3" t="str">
            <v>Feb2</v>
          </cell>
          <cell r="B3" t="str">
            <v>01-Feb-2002</v>
          </cell>
          <cell r="C3">
            <v>1</v>
          </cell>
          <cell r="D3" t="str">
            <v>Generadores y Trans.</v>
          </cell>
          <cell r="E3" t="str">
            <v>CORANI</v>
          </cell>
          <cell r="F3">
            <v>2</v>
          </cell>
          <cell r="G3" t="str">
            <v>ELECTROPAZ</v>
          </cell>
          <cell r="H3">
            <v>7895.5478144354165</v>
          </cell>
          <cell r="I3">
            <v>7895.5478144354165</v>
          </cell>
          <cell r="J3">
            <v>0</v>
          </cell>
          <cell r="K3">
            <v>11</v>
          </cell>
          <cell r="L3">
            <v>8759.8927437926723</v>
          </cell>
          <cell r="M3">
            <v>8759.8927437926723</v>
          </cell>
          <cell r="N3">
            <v>0</v>
          </cell>
        </row>
        <row r="4">
          <cell r="A4" t="str">
            <v>Feb2</v>
          </cell>
          <cell r="B4" t="str">
            <v>01-Feb-2002</v>
          </cell>
          <cell r="C4">
            <v>1</v>
          </cell>
          <cell r="D4" t="str">
            <v>Generadores y Trans.</v>
          </cell>
          <cell r="E4" t="str">
            <v>CORANI</v>
          </cell>
          <cell r="F4">
            <v>3</v>
          </cell>
          <cell r="G4" t="str">
            <v>ELFEC</v>
          </cell>
          <cell r="H4">
            <v>358514.62507388426</v>
          </cell>
          <cell r="I4">
            <v>-156621.68747215279</v>
          </cell>
          <cell r="J4">
            <v>515136.31254603702</v>
          </cell>
          <cell r="K4">
            <v>11</v>
          </cell>
          <cell r="L4">
            <v>397762.09789856605</v>
          </cell>
          <cell r="M4">
            <v>-173767.44664878977</v>
          </cell>
          <cell r="N4">
            <v>571529.54454735573</v>
          </cell>
        </row>
        <row r="5">
          <cell r="A5" t="str">
            <v>Feb2</v>
          </cell>
          <cell r="B5" t="str">
            <v>01-Feb-2002</v>
          </cell>
          <cell r="C5">
            <v>1</v>
          </cell>
          <cell r="D5" t="str">
            <v>Generadores y Trans.</v>
          </cell>
          <cell r="E5" t="str">
            <v>CORANI</v>
          </cell>
          <cell r="F5">
            <v>4</v>
          </cell>
          <cell r="G5" t="str">
            <v>ELFEO</v>
          </cell>
          <cell r="H5">
            <v>-26717.003156632814</v>
          </cell>
          <cell r="I5">
            <v>-26717.003156632814</v>
          </cell>
          <cell r="J5">
            <v>0</v>
          </cell>
          <cell r="K5">
            <v>11</v>
          </cell>
          <cell r="L5">
            <v>-29641.778833861572</v>
          </cell>
          <cell r="M5">
            <v>-29641.778833861572</v>
          </cell>
          <cell r="N5">
            <v>0</v>
          </cell>
        </row>
        <row r="6">
          <cell r="A6" t="str">
            <v>Feb2</v>
          </cell>
          <cell r="B6" t="str">
            <v>01-Feb-2002</v>
          </cell>
          <cell r="C6">
            <v>1</v>
          </cell>
          <cell r="D6" t="str">
            <v>Generadores y Trans.</v>
          </cell>
          <cell r="E6" t="str">
            <v>CORANI</v>
          </cell>
          <cell r="F6">
            <v>5</v>
          </cell>
          <cell r="G6" t="str">
            <v>SEPSA</v>
          </cell>
          <cell r="H6">
            <v>-10938.049088750275</v>
          </cell>
          <cell r="I6">
            <v>-10938.049088750275</v>
          </cell>
          <cell r="J6">
            <v>0</v>
          </cell>
          <cell r="K6">
            <v>11</v>
          </cell>
          <cell r="L6">
            <v>-12135.464073640478</v>
          </cell>
          <cell r="M6">
            <v>-12135.464073640478</v>
          </cell>
          <cell r="N6">
            <v>0</v>
          </cell>
        </row>
        <row r="7">
          <cell r="A7" t="str">
            <v>Feb2</v>
          </cell>
          <cell r="B7" t="str">
            <v>01-Feb-2002</v>
          </cell>
          <cell r="C7">
            <v>1</v>
          </cell>
          <cell r="D7" t="str">
            <v>Generadores y Trans.</v>
          </cell>
          <cell r="E7" t="str">
            <v>CORANI</v>
          </cell>
          <cell r="F7">
            <v>6</v>
          </cell>
          <cell r="G7" t="str">
            <v>CESSA</v>
          </cell>
          <cell r="H7">
            <v>-35931.873368622888</v>
          </cell>
          <cell r="I7">
            <v>-35931.873368622888</v>
          </cell>
          <cell r="J7">
            <v>0</v>
          </cell>
          <cell r="K7">
            <v>11</v>
          </cell>
          <cell r="L7">
            <v>-39865.423424730936</v>
          </cell>
          <cell r="M7">
            <v>-39865.423424730936</v>
          </cell>
          <cell r="N7">
            <v>0</v>
          </cell>
        </row>
        <row r="8">
          <cell r="A8" t="str">
            <v>Feb2</v>
          </cell>
          <cell r="B8" t="str">
            <v>01-Feb-2002</v>
          </cell>
          <cell r="C8">
            <v>2</v>
          </cell>
          <cell r="D8" t="str">
            <v>Generadores y Trans.</v>
          </cell>
          <cell r="E8" t="str">
            <v>GUARACACHI</v>
          </cell>
          <cell r="F8">
            <v>1</v>
          </cell>
          <cell r="G8" t="str">
            <v>CRE</v>
          </cell>
          <cell r="H8">
            <v>477327.50168514077</v>
          </cell>
          <cell r="I8">
            <v>-241417.59751491706</v>
          </cell>
          <cell r="J8">
            <v>718745.0992000578</v>
          </cell>
          <cell r="K8">
            <v>11</v>
          </cell>
          <cell r="L8">
            <v>529581.71069265355</v>
          </cell>
          <cell r="M8">
            <v>-267846.17234896746</v>
          </cell>
          <cell r="N8">
            <v>797427.88304162095</v>
          </cell>
        </row>
        <row r="9">
          <cell r="A9" t="str">
            <v>Feb2</v>
          </cell>
          <cell r="B9" t="str">
            <v>01-Feb-2002</v>
          </cell>
          <cell r="C9">
            <v>2</v>
          </cell>
          <cell r="D9" t="str">
            <v>Generadores y Trans.</v>
          </cell>
          <cell r="E9" t="str">
            <v>GUARACACHI</v>
          </cell>
          <cell r="F9">
            <v>2</v>
          </cell>
          <cell r="G9" t="str">
            <v>ELECTROPAZ</v>
          </cell>
          <cell r="H9">
            <v>12440.755096901028</v>
          </cell>
          <cell r="I9">
            <v>12440.755096901028</v>
          </cell>
          <cell r="J9">
            <v>0</v>
          </cell>
          <cell r="K9">
            <v>11</v>
          </cell>
          <cell r="L9">
            <v>13802.674983665815</v>
          </cell>
          <cell r="M9">
            <v>13802.674983665815</v>
          </cell>
          <cell r="N9">
            <v>0</v>
          </cell>
        </row>
        <row r="10">
          <cell r="A10" t="str">
            <v>Feb2</v>
          </cell>
          <cell r="B10" t="str">
            <v>01-Feb-2002</v>
          </cell>
          <cell r="C10">
            <v>2</v>
          </cell>
          <cell r="D10" t="str">
            <v>Generadores y Trans.</v>
          </cell>
          <cell r="E10" t="str">
            <v>GUARACACHI</v>
          </cell>
          <cell r="F10">
            <v>3</v>
          </cell>
          <cell r="G10" t="str">
            <v>ELFEC</v>
          </cell>
          <cell r="H10">
            <v>564899.7072814788</v>
          </cell>
          <cell r="I10">
            <v>-246783.64345308632</v>
          </cell>
          <cell r="J10">
            <v>811683.35073456517</v>
          </cell>
          <cell r="K10">
            <v>11</v>
          </cell>
          <cell r="L10">
            <v>626740.65981063002</v>
          </cell>
          <cell r="M10">
            <v>-273799.65245970606</v>
          </cell>
          <cell r="N10">
            <v>900540.3122703362</v>
          </cell>
        </row>
        <row r="11">
          <cell r="A11" t="str">
            <v>Feb2</v>
          </cell>
          <cell r="B11" t="str">
            <v>01-Feb-2002</v>
          </cell>
          <cell r="C11">
            <v>2</v>
          </cell>
          <cell r="D11" t="str">
            <v>Generadores y Trans.</v>
          </cell>
          <cell r="E11" t="str">
            <v>GUARACACHI</v>
          </cell>
          <cell r="F11">
            <v>4</v>
          </cell>
          <cell r="G11" t="str">
            <v>ELFEO</v>
          </cell>
          <cell r="H11">
            <v>-42097.103457104182</v>
          </cell>
          <cell r="I11">
            <v>-42097.103457104182</v>
          </cell>
          <cell r="J11">
            <v>0</v>
          </cell>
          <cell r="K11">
            <v>11</v>
          </cell>
          <cell r="L11">
            <v>-46705.576329277865</v>
          </cell>
          <cell r="M11">
            <v>-46705.576329277865</v>
          </cell>
          <cell r="N11">
            <v>0</v>
          </cell>
        </row>
        <row r="12">
          <cell r="A12" t="str">
            <v>Feb2</v>
          </cell>
          <cell r="B12" t="str">
            <v>01-Feb-2002</v>
          </cell>
          <cell r="C12">
            <v>2</v>
          </cell>
          <cell r="D12" t="str">
            <v>Generadores y Trans.</v>
          </cell>
          <cell r="E12" t="str">
            <v>GUARACACHI</v>
          </cell>
          <cell r="F12">
            <v>5</v>
          </cell>
          <cell r="G12" t="str">
            <v>SEPSA</v>
          </cell>
          <cell r="H12">
            <v>-17234.724321754242</v>
          </cell>
          <cell r="I12">
            <v>-17234.724321754242</v>
          </cell>
          <cell r="J12">
            <v>0</v>
          </cell>
          <cell r="K12">
            <v>11</v>
          </cell>
          <cell r="L12">
            <v>-19121.45174415586</v>
          </cell>
          <cell r="M12">
            <v>-19121.45174415586</v>
          </cell>
          <cell r="N12">
            <v>0</v>
          </cell>
        </row>
        <row r="13">
          <cell r="A13" t="str">
            <v>Feb2</v>
          </cell>
          <cell r="B13" t="str">
            <v>01-Feb-2002</v>
          </cell>
          <cell r="C13">
            <v>2</v>
          </cell>
          <cell r="D13" t="str">
            <v>Generadores y Trans.</v>
          </cell>
          <cell r="E13" t="str">
            <v>GUARACACHI</v>
          </cell>
          <cell r="F13">
            <v>6</v>
          </cell>
          <cell r="G13" t="str">
            <v>CESSA</v>
          </cell>
          <cell r="H13">
            <v>-56616.671478401055</v>
          </cell>
          <cell r="I13">
            <v>-56616.671478401055</v>
          </cell>
          <cell r="J13">
            <v>0</v>
          </cell>
          <cell r="K13">
            <v>11</v>
          </cell>
          <cell r="L13">
            <v>-62814.63697231793</v>
          </cell>
          <cell r="M13">
            <v>-62814.63697231793</v>
          </cell>
          <cell r="N13">
            <v>0</v>
          </cell>
        </row>
        <row r="14">
          <cell r="A14" t="str">
            <v>Feb2</v>
          </cell>
          <cell r="B14" t="str">
            <v>01-Feb-2002</v>
          </cell>
          <cell r="C14">
            <v>3</v>
          </cell>
          <cell r="D14" t="str">
            <v>Generadores y Trans.</v>
          </cell>
          <cell r="E14" t="str">
            <v>VALLE HERMOSO</v>
          </cell>
          <cell r="F14">
            <v>1</v>
          </cell>
          <cell r="G14" t="str">
            <v>CRE</v>
          </cell>
          <cell r="H14">
            <v>139854.10831612124</v>
          </cell>
          <cell r="I14">
            <v>-70733.914792406387</v>
          </cell>
          <cell r="J14">
            <v>210588.02310852765</v>
          </cell>
          <cell r="K14">
            <v>11</v>
          </cell>
          <cell r="L14">
            <v>155164.27959414342</v>
          </cell>
          <cell r="M14">
            <v>-78477.32943839526</v>
          </cell>
          <cell r="N14">
            <v>233641.60903253869</v>
          </cell>
        </row>
        <row r="15">
          <cell r="A15" t="str">
            <v>Feb2</v>
          </cell>
          <cell r="B15" t="str">
            <v>01-Feb-2002</v>
          </cell>
          <cell r="C15">
            <v>3</v>
          </cell>
          <cell r="D15" t="str">
            <v>Generadores y Trans.</v>
          </cell>
          <cell r="E15" t="str">
            <v>VALLE HERMOSO</v>
          </cell>
          <cell r="F15">
            <v>2</v>
          </cell>
          <cell r="G15" t="str">
            <v>ELECTROPAZ</v>
          </cell>
          <cell r="H15">
            <v>3645.0669712385784</v>
          </cell>
          <cell r="I15">
            <v>3645.0669712385784</v>
          </cell>
          <cell r="J15">
            <v>0</v>
          </cell>
          <cell r="K15">
            <v>11</v>
          </cell>
          <cell r="L15">
            <v>4044.1013673063785</v>
          </cell>
          <cell r="M15">
            <v>4044.1013673063785</v>
          </cell>
          <cell r="N15">
            <v>0</v>
          </cell>
        </row>
        <row r="16">
          <cell r="A16" t="str">
            <v>Feb2</v>
          </cell>
          <cell r="B16" t="str">
            <v>01-Feb-2002</v>
          </cell>
          <cell r="C16">
            <v>3</v>
          </cell>
          <cell r="D16" t="str">
            <v>Generadores y Trans.</v>
          </cell>
          <cell r="E16" t="str">
            <v>VALLE HERMOSO</v>
          </cell>
          <cell r="F16">
            <v>3</v>
          </cell>
          <cell r="G16" t="str">
            <v>ELFEC</v>
          </cell>
          <cell r="H16">
            <v>165512.24174382931</v>
          </cell>
          <cell r="I16">
            <v>-72306.13421663105</v>
          </cell>
          <cell r="J16">
            <v>237818.37596046034</v>
          </cell>
          <cell r="K16">
            <v>11</v>
          </cell>
          <cell r="L16">
            <v>183631.27164018122</v>
          </cell>
          <cell r="M16">
            <v>-80221.663568160817</v>
          </cell>
          <cell r="N16">
            <v>263852.93520834204</v>
          </cell>
        </row>
        <row r="17">
          <cell r="A17" t="str">
            <v>Feb2</v>
          </cell>
          <cell r="B17" t="str">
            <v>01-Feb-2002</v>
          </cell>
          <cell r="C17">
            <v>3</v>
          </cell>
          <cell r="D17" t="str">
            <v>Generadores y Trans.</v>
          </cell>
          <cell r="E17" t="str">
            <v>VALLE HERMOSO</v>
          </cell>
          <cell r="F17">
            <v>4</v>
          </cell>
          <cell r="G17" t="str">
            <v>ELFEO</v>
          </cell>
          <cell r="H17">
            <v>-12334.199990362898</v>
          </cell>
          <cell r="I17">
            <v>-12334.199990362898</v>
          </cell>
          <cell r="J17">
            <v>0</v>
          </cell>
          <cell r="K17">
            <v>11</v>
          </cell>
          <cell r="L17">
            <v>-13684.455029013541</v>
          </cell>
          <cell r="M17">
            <v>-13684.455029013541</v>
          </cell>
          <cell r="N17">
            <v>0</v>
          </cell>
        </row>
        <row r="18">
          <cell r="A18" t="str">
            <v>Feb2</v>
          </cell>
          <cell r="B18" t="str">
            <v>01-Feb-2002</v>
          </cell>
          <cell r="C18">
            <v>3</v>
          </cell>
          <cell r="D18" t="str">
            <v>Generadores y Trans.</v>
          </cell>
          <cell r="E18" t="str">
            <v>VALLE HERMOSO</v>
          </cell>
          <cell r="F18">
            <v>5</v>
          </cell>
          <cell r="G18" t="str">
            <v>SEPSA</v>
          </cell>
          <cell r="H18">
            <v>-5049.6713337984911</v>
          </cell>
          <cell r="I18">
            <v>-5049.6713337984911</v>
          </cell>
          <cell r="J18">
            <v>0</v>
          </cell>
          <cell r="K18">
            <v>11</v>
          </cell>
          <cell r="L18">
            <v>-5602.4712046712284</v>
          </cell>
          <cell r="M18">
            <v>-5602.4712046712284</v>
          </cell>
          <cell r="N18">
            <v>0</v>
          </cell>
        </row>
        <row r="19">
          <cell r="A19" t="str">
            <v>Feb2</v>
          </cell>
          <cell r="B19" t="str">
            <v>01-Feb-2002</v>
          </cell>
          <cell r="C19">
            <v>3</v>
          </cell>
          <cell r="D19" t="str">
            <v>Generadores y Trans.</v>
          </cell>
          <cell r="E19" t="str">
            <v>VALLE HERMOSO</v>
          </cell>
          <cell r="F19">
            <v>6</v>
          </cell>
          <cell r="G19" t="str">
            <v>CESSA</v>
          </cell>
          <cell r="H19">
            <v>-16588.346737795022</v>
          </cell>
          <cell r="I19">
            <v>-16588.346737795022</v>
          </cell>
          <cell r="J19">
            <v>0</v>
          </cell>
          <cell r="K19">
            <v>11</v>
          </cell>
          <cell r="L19">
            <v>-18404.313625237446</v>
          </cell>
          <cell r="M19">
            <v>-18404.313625237446</v>
          </cell>
          <cell r="N19">
            <v>0</v>
          </cell>
        </row>
        <row r="20">
          <cell r="A20" t="str">
            <v>Feb2</v>
          </cell>
          <cell r="B20" t="str">
            <v>01-Feb-2002</v>
          </cell>
          <cell r="C20">
            <v>4</v>
          </cell>
          <cell r="D20" t="str">
            <v>Generadores y Trans.</v>
          </cell>
          <cell r="E20" t="str">
            <v>COBEE</v>
          </cell>
          <cell r="F20">
            <v>1</v>
          </cell>
          <cell r="G20" t="str">
            <v>CRE</v>
          </cell>
          <cell r="H20">
            <v>18003.864206498813</v>
          </cell>
          <cell r="I20">
            <v>-9105.8018391422938</v>
          </cell>
          <cell r="J20">
            <v>27109.666045641105</v>
          </cell>
          <cell r="K20">
            <v>11</v>
          </cell>
          <cell r="L20">
            <v>19974.791253165884</v>
          </cell>
          <cell r="M20">
            <v>-10102.636236497839</v>
          </cell>
          <cell r="N20">
            <v>30077.427489663722</v>
          </cell>
        </row>
        <row r="21">
          <cell r="A21" t="str">
            <v>Feb2</v>
          </cell>
          <cell r="B21" t="str">
            <v>01-Feb-2002</v>
          </cell>
          <cell r="C21">
            <v>4</v>
          </cell>
          <cell r="D21" t="str">
            <v>Generadores y Trans.</v>
          </cell>
          <cell r="E21" t="str">
            <v>COBEE</v>
          </cell>
          <cell r="F21">
            <v>2</v>
          </cell>
          <cell r="G21" t="str">
            <v>ELECTROPAZ</v>
          </cell>
          <cell r="H21">
            <v>469.24106530668524</v>
          </cell>
          <cell r="I21">
            <v>469.24106530668524</v>
          </cell>
          <cell r="J21">
            <v>0</v>
          </cell>
          <cell r="K21">
            <v>11</v>
          </cell>
          <cell r="L21">
            <v>520.61003234688201</v>
          </cell>
          <cell r="M21">
            <v>520.61003234688201</v>
          </cell>
          <cell r="N21">
            <v>0</v>
          </cell>
        </row>
        <row r="22">
          <cell r="A22" t="str">
            <v>Feb2</v>
          </cell>
          <cell r="B22" t="str">
            <v>01-Feb-2002</v>
          </cell>
          <cell r="C22">
            <v>4</v>
          </cell>
          <cell r="D22" t="str">
            <v>Generadores y Trans.</v>
          </cell>
          <cell r="E22" t="str">
            <v>COBEE</v>
          </cell>
          <cell r="F22">
            <v>3</v>
          </cell>
          <cell r="G22" t="str">
            <v>ELFEC</v>
          </cell>
          <cell r="H22">
            <v>21306.917335124243</v>
          </cell>
          <cell r="I22">
            <v>-9308.1986464822585</v>
          </cell>
          <cell r="J22">
            <v>30615.115981606501</v>
          </cell>
          <cell r="K22">
            <v>11</v>
          </cell>
          <cell r="L22">
            <v>23639.437686046309</v>
          </cell>
          <cell r="M22">
            <v>-10327.189917338404</v>
          </cell>
          <cell r="N22">
            <v>33966.627603384717</v>
          </cell>
        </row>
        <row r="23">
          <cell r="A23" t="str">
            <v>Feb2</v>
          </cell>
          <cell r="B23" t="str">
            <v>01-Feb-2002</v>
          </cell>
          <cell r="C23">
            <v>4</v>
          </cell>
          <cell r="D23" t="str">
            <v>Generadores y Trans.</v>
          </cell>
          <cell r="E23" t="str">
            <v>COBEE</v>
          </cell>
          <cell r="F23">
            <v>4</v>
          </cell>
          <cell r="G23" t="str">
            <v>ELFEO</v>
          </cell>
          <cell r="H23">
            <v>-1587.8207969432597</v>
          </cell>
          <cell r="I23">
            <v>-1587.8207969432597</v>
          </cell>
          <cell r="J23">
            <v>0</v>
          </cell>
          <cell r="K23">
            <v>11</v>
          </cell>
          <cell r="L23">
            <v>-1761.6434229118722</v>
          </cell>
          <cell r="M23">
            <v>-1761.6434229118722</v>
          </cell>
          <cell r="N23">
            <v>0</v>
          </cell>
        </row>
        <row r="24">
          <cell r="A24" t="str">
            <v>Feb2</v>
          </cell>
          <cell r="B24" t="str">
            <v>01-Feb-2002</v>
          </cell>
          <cell r="C24">
            <v>4</v>
          </cell>
          <cell r="D24" t="str">
            <v>Generadores y Trans.</v>
          </cell>
          <cell r="E24" t="str">
            <v>COBEE</v>
          </cell>
          <cell r="F24">
            <v>5</v>
          </cell>
          <cell r="G24" t="str">
            <v>SEPSA</v>
          </cell>
          <cell r="H24">
            <v>-650.06025261453124</v>
          </cell>
          <cell r="I24">
            <v>-650.06025261453124</v>
          </cell>
          <cell r="J24">
            <v>0</v>
          </cell>
          <cell r="K24">
            <v>11</v>
          </cell>
          <cell r="L24">
            <v>-721.22393831811087</v>
          </cell>
          <cell r="M24">
            <v>-721.22393831811087</v>
          </cell>
          <cell r="N24">
            <v>0</v>
          </cell>
        </row>
        <row r="25">
          <cell r="A25" t="str">
            <v>Feb2</v>
          </cell>
          <cell r="B25" t="str">
            <v>01-Feb-2002</v>
          </cell>
          <cell r="C25">
            <v>4</v>
          </cell>
          <cell r="D25" t="str">
            <v>Generadores y Trans.</v>
          </cell>
          <cell r="E25" t="str">
            <v>COBEE</v>
          </cell>
          <cell r="F25">
            <v>6</v>
          </cell>
          <cell r="G25" t="str">
            <v>CESSA</v>
          </cell>
          <cell r="H25">
            <v>-2135.4706391785899</v>
          </cell>
          <cell r="I25">
            <v>-2135.4706391785899</v>
          </cell>
          <cell r="J25">
            <v>0</v>
          </cell>
          <cell r="K25">
            <v>11</v>
          </cell>
          <cell r="L25">
            <v>-2369.2458327618228</v>
          </cell>
          <cell r="M25">
            <v>-2369.2458327618228</v>
          </cell>
          <cell r="N25">
            <v>0</v>
          </cell>
        </row>
        <row r="26">
          <cell r="A26" t="str">
            <v>Feb2</v>
          </cell>
          <cell r="B26" t="str">
            <v>01-Feb-2002</v>
          </cell>
          <cell r="C26">
            <v>5</v>
          </cell>
          <cell r="D26" t="str">
            <v>Generadores y Trans.</v>
          </cell>
          <cell r="E26" t="str">
            <v>CECBB</v>
          </cell>
          <cell r="F26">
            <v>1</v>
          </cell>
          <cell r="G26" t="str">
            <v>CRE</v>
          </cell>
          <cell r="H26">
            <v>170393.61293086561</v>
          </cell>
          <cell r="I26">
            <v>-86179.858735210262</v>
          </cell>
          <cell r="J26">
            <v>256573.47166607587</v>
          </cell>
          <cell r="K26">
            <v>11</v>
          </cell>
          <cell r="L26">
            <v>189047.01846941316</v>
          </cell>
          <cell r="M26">
            <v>-95614.178640703743</v>
          </cell>
          <cell r="N26">
            <v>284661.19711011689</v>
          </cell>
        </row>
        <row r="27">
          <cell r="A27" t="str">
            <v>Feb2</v>
          </cell>
          <cell r="B27" t="str">
            <v>01-Feb-2002</v>
          </cell>
          <cell r="C27">
            <v>5</v>
          </cell>
          <cell r="D27" t="str">
            <v>Generadores y Trans.</v>
          </cell>
          <cell r="E27" t="str">
            <v>CECBB</v>
          </cell>
          <cell r="F27">
            <v>2</v>
          </cell>
          <cell r="G27" t="str">
            <v>ELECTROPAZ</v>
          </cell>
          <cell r="H27">
            <v>4441.0288555871766</v>
          </cell>
          <cell r="I27">
            <v>4441.0288555871766</v>
          </cell>
          <cell r="J27">
            <v>0</v>
          </cell>
          <cell r="K27">
            <v>11</v>
          </cell>
          <cell r="L27">
            <v>4927.1991458155462</v>
          </cell>
          <cell r="M27">
            <v>4927.1991458155462</v>
          </cell>
          <cell r="N27">
            <v>0</v>
          </cell>
        </row>
        <row r="28">
          <cell r="A28" t="str">
            <v>Feb2</v>
          </cell>
          <cell r="B28" t="str">
            <v>01-Feb-2002</v>
          </cell>
          <cell r="C28">
            <v>5</v>
          </cell>
          <cell r="D28" t="str">
            <v>Generadores y Trans.</v>
          </cell>
          <cell r="E28" t="str">
            <v>CECBB</v>
          </cell>
          <cell r="F28">
            <v>3</v>
          </cell>
          <cell r="G28" t="str">
            <v>ELFEC</v>
          </cell>
          <cell r="H28">
            <v>201654.63277825629</v>
          </cell>
          <cell r="I28">
            <v>-88095.398802207666</v>
          </cell>
          <cell r="J28">
            <v>289750.03158046398</v>
          </cell>
          <cell r="K28">
            <v>11</v>
          </cell>
          <cell r="L28">
            <v>223730.25861445407</v>
          </cell>
          <cell r="M28">
            <v>-97739.417563664349</v>
          </cell>
          <cell r="N28">
            <v>321469.67617811845</v>
          </cell>
        </row>
        <row r="29">
          <cell r="A29" t="str">
            <v>Feb2</v>
          </cell>
          <cell r="B29" t="str">
            <v>01-Feb-2002</v>
          </cell>
          <cell r="C29">
            <v>5</v>
          </cell>
          <cell r="D29" t="str">
            <v>Generadores y Trans.</v>
          </cell>
          <cell r="E29" t="str">
            <v>CECBB</v>
          </cell>
          <cell r="F29">
            <v>4</v>
          </cell>
          <cell r="G29" t="str">
            <v>ELFEO</v>
          </cell>
          <cell r="H29">
            <v>-15027.58070016252</v>
          </cell>
          <cell r="I29">
            <v>-15027.58070016252</v>
          </cell>
          <cell r="J29">
            <v>0</v>
          </cell>
          <cell r="K29">
            <v>11</v>
          </cell>
          <cell r="L29">
            <v>-16672.6867123058</v>
          </cell>
          <cell r="M29">
            <v>-16672.6867123058</v>
          </cell>
          <cell r="N29">
            <v>0</v>
          </cell>
        </row>
        <row r="30">
          <cell r="A30" t="str">
            <v>Feb2</v>
          </cell>
          <cell r="B30" t="str">
            <v>01-Feb-2002</v>
          </cell>
          <cell r="C30">
            <v>5</v>
          </cell>
          <cell r="D30" t="str">
            <v>Generadores y Trans.</v>
          </cell>
          <cell r="E30" t="str">
            <v>CECBB</v>
          </cell>
          <cell r="F30">
            <v>5</v>
          </cell>
          <cell r="G30" t="str">
            <v>SEPSA</v>
          </cell>
          <cell r="H30">
            <v>-6152.3522836701995</v>
          </cell>
          <cell r="I30">
            <v>-6152.3522836701995</v>
          </cell>
          <cell r="J30">
            <v>0</v>
          </cell>
          <cell r="K30">
            <v>11</v>
          </cell>
          <cell r="L30">
            <v>-6825.8653349479628</v>
          </cell>
          <cell r="M30">
            <v>-6825.8653349479628</v>
          </cell>
          <cell r="N30">
            <v>0</v>
          </cell>
        </row>
        <row r="31">
          <cell r="A31" t="str">
            <v>Feb2</v>
          </cell>
          <cell r="B31" t="str">
            <v>01-Feb-2002</v>
          </cell>
          <cell r="C31">
            <v>5</v>
          </cell>
          <cell r="D31" t="str">
            <v>Generadores y Trans.</v>
          </cell>
          <cell r="E31" t="str">
            <v>CECBB</v>
          </cell>
          <cell r="F31">
            <v>6</v>
          </cell>
          <cell r="G31" t="str">
            <v>CESSA</v>
          </cell>
          <cell r="H31">
            <v>-20210.692179408867</v>
          </cell>
          <cell r="I31">
            <v>-20210.692179408867</v>
          </cell>
          <cell r="J31">
            <v>0</v>
          </cell>
          <cell r="K31">
            <v>11</v>
          </cell>
          <cell r="L31">
            <v>-22423.206081501114</v>
          </cell>
          <cell r="M31">
            <v>-22423.206081501114</v>
          </cell>
          <cell r="N31">
            <v>0</v>
          </cell>
        </row>
        <row r="32">
          <cell r="A32" t="str">
            <v>Feb2</v>
          </cell>
          <cell r="B32" t="str">
            <v>01-Feb-2002</v>
          </cell>
          <cell r="C32">
            <v>6</v>
          </cell>
          <cell r="D32" t="str">
            <v>Generadores y Trans.</v>
          </cell>
          <cell r="E32" t="str">
            <v>RÍO ELÉCTRICO</v>
          </cell>
          <cell r="F32">
            <v>1</v>
          </cell>
          <cell r="G32" t="str">
            <v>CRE</v>
          </cell>
          <cell r="H32">
            <v>22146.875352565228</v>
          </cell>
          <cell r="I32">
            <v>-11201.209696074526</v>
          </cell>
          <cell r="J32">
            <v>33348.085048639754</v>
          </cell>
          <cell r="K32">
            <v>11</v>
          </cell>
          <cell r="L32">
            <v>24571.347961938664</v>
          </cell>
          <cell r="M32">
            <v>-12427.433516259402</v>
          </cell>
          <cell r="N32">
            <v>36998.781478198063</v>
          </cell>
        </row>
        <row r="33">
          <cell r="A33" t="str">
            <v>Feb2</v>
          </cell>
          <cell r="B33" t="str">
            <v>01-Feb-2002</v>
          </cell>
          <cell r="C33">
            <v>6</v>
          </cell>
          <cell r="D33" t="str">
            <v>Generadores y Trans.</v>
          </cell>
          <cell r="E33" t="str">
            <v>RÍO ELÉCTRICO</v>
          </cell>
          <cell r="F33">
            <v>2</v>
          </cell>
          <cell r="G33" t="str">
            <v>ELECTROPAZ</v>
          </cell>
          <cell r="H33">
            <v>577.221826628798</v>
          </cell>
          <cell r="I33">
            <v>577.221826628798</v>
          </cell>
          <cell r="J33">
            <v>0</v>
          </cell>
          <cell r="K33">
            <v>11</v>
          </cell>
          <cell r="L33">
            <v>640.41171169906033</v>
          </cell>
          <cell r="M33">
            <v>640.41171169906033</v>
          </cell>
          <cell r="N33">
            <v>0</v>
          </cell>
        </row>
        <row r="34">
          <cell r="A34" t="str">
            <v>Feb2</v>
          </cell>
          <cell r="B34" t="str">
            <v>01-Feb-2002</v>
          </cell>
          <cell r="C34">
            <v>6</v>
          </cell>
          <cell r="D34" t="str">
            <v>Generadores y Trans.</v>
          </cell>
          <cell r="E34" t="str">
            <v>RÍO ELÉCTRICO</v>
          </cell>
          <cell r="F34">
            <v>3</v>
          </cell>
          <cell r="G34" t="str">
            <v>ELFEC</v>
          </cell>
          <cell r="H34">
            <v>26210.020079915619</v>
          </cell>
          <cell r="I34">
            <v>-11450.181628572071</v>
          </cell>
          <cell r="J34">
            <v>37660.201708487686</v>
          </cell>
          <cell r="K34">
            <v>11</v>
          </cell>
          <cell r="L34">
            <v>29079.295079809577</v>
          </cell>
          <cell r="M34">
            <v>-12703.661015117154</v>
          </cell>
          <cell r="N34">
            <v>41782.956094926725</v>
          </cell>
        </row>
        <row r="35">
          <cell r="A35" t="str">
            <v>Feb2</v>
          </cell>
          <cell r="B35" t="str">
            <v>01-Feb-2002</v>
          </cell>
          <cell r="C35">
            <v>6</v>
          </cell>
          <cell r="D35" t="str">
            <v>Generadores y Trans.</v>
          </cell>
          <cell r="E35" t="str">
            <v>RÍO ELÉCTRICO</v>
          </cell>
          <cell r="F35">
            <v>4</v>
          </cell>
          <cell r="G35" t="str">
            <v>ELFEO</v>
          </cell>
          <cell r="H35">
            <v>-1953.2067598810061</v>
          </cell>
          <cell r="I35">
            <v>-1953.2067598810061</v>
          </cell>
          <cell r="J35">
            <v>0</v>
          </cell>
          <cell r="K35">
            <v>11</v>
          </cell>
          <cell r="L35">
            <v>-2167.0290808354621</v>
          </cell>
          <cell r="M35">
            <v>-2167.0290808354621</v>
          </cell>
          <cell r="N35">
            <v>0</v>
          </cell>
        </row>
        <row r="36">
          <cell r="A36" t="str">
            <v>Feb2</v>
          </cell>
          <cell r="B36" t="str">
            <v>01-Feb-2002</v>
          </cell>
          <cell r="C36">
            <v>6</v>
          </cell>
          <cell r="D36" t="str">
            <v>Generadores y Trans.</v>
          </cell>
          <cell r="E36" t="str">
            <v>RÍO ELÉCTRICO</v>
          </cell>
          <cell r="F36">
            <v>5</v>
          </cell>
          <cell r="G36" t="str">
            <v>SEPSA</v>
          </cell>
          <cell r="H36">
            <v>-799.65074281743966</v>
          </cell>
          <cell r="I36">
            <v>-799.65074281743966</v>
          </cell>
          <cell r="J36">
            <v>0</v>
          </cell>
          <cell r="K36">
            <v>11</v>
          </cell>
          <cell r="L36">
            <v>-887.19046533641995</v>
          </cell>
          <cell r="M36">
            <v>-887.19046533641995</v>
          </cell>
          <cell r="N36">
            <v>0</v>
          </cell>
        </row>
        <row r="37">
          <cell r="A37" t="str">
            <v>Feb2</v>
          </cell>
          <cell r="B37" t="str">
            <v>01-Feb-2002</v>
          </cell>
          <cell r="C37">
            <v>6</v>
          </cell>
          <cell r="D37" t="str">
            <v>Generadores y Trans.</v>
          </cell>
          <cell r="E37" t="str">
            <v>RÍO ELÉCTRICO</v>
          </cell>
          <cell r="F37">
            <v>6</v>
          </cell>
          <cell r="G37" t="str">
            <v>CESSA</v>
          </cell>
          <cell r="H37">
            <v>-2626.8806253203925</v>
          </cell>
          <cell r="I37">
            <v>-2626.8806253203925</v>
          </cell>
          <cell r="J37">
            <v>0</v>
          </cell>
          <cell r="K37">
            <v>11</v>
          </cell>
          <cell r="L37">
            <v>-2914.4516719260873</v>
          </cell>
          <cell r="M37">
            <v>-2914.4516719260873</v>
          </cell>
          <cell r="N37">
            <v>0</v>
          </cell>
        </row>
        <row r="38">
          <cell r="A38" t="str">
            <v>Feb2</v>
          </cell>
          <cell r="B38" t="str">
            <v>01-Feb-2002</v>
          </cell>
          <cell r="C38">
            <v>7</v>
          </cell>
          <cell r="D38" t="str">
            <v>Generadores y Trans.</v>
          </cell>
          <cell r="E38" t="str">
            <v>HIDROBOL</v>
          </cell>
          <cell r="F38">
            <v>1</v>
          </cell>
          <cell r="G38" t="str">
            <v>CRE</v>
          </cell>
          <cell r="H38">
            <v>2150.3743893062788</v>
          </cell>
          <cell r="I38">
            <v>-1087.5933546489166</v>
          </cell>
          <cell r="J38">
            <v>3237.9677439551951</v>
          </cell>
          <cell r="K38">
            <v>11</v>
          </cell>
          <cell r="L38">
            <v>2385.7811328660346</v>
          </cell>
          <cell r="M38">
            <v>-1206.6548591052301</v>
          </cell>
          <cell r="N38">
            <v>3592.4359919712647</v>
          </cell>
        </row>
        <row r="39">
          <cell r="A39" t="str">
            <v>Feb2</v>
          </cell>
          <cell r="B39" t="str">
            <v>01-Feb-2002</v>
          </cell>
          <cell r="C39">
            <v>7</v>
          </cell>
          <cell r="D39" t="str">
            <v>Generadores y Trans.</v>
          </cell>
          <cell r="E39" t="str">
            <v>HIDROBOL</v>
          </cell>
          <cell r="F39">
            <v>2</v>
          </cell>
          <cell r="G39" t="str">
            <v>ELECTROPAZ</v>
          </cell>
          <cell r="H39">
            <v>56.045966447695093</v>
          </cell>
          <cell r="I39">
            <v>56.045966447695093</v>
          </cell>
          <cell r="J39">
            <v>0</v>
          </cell>
          <cell r="K39">
            <v>11</v>
          </cell>
          <cell r="L39">
            <v>62.181455466129485</v>
          </cell>
          <cell r="M39">
            <v>62.181455466129485</v>
          </cell>
          <cell r="N39">
            <v>0</v>
          </cell>
        </row>
        <row r="40">
          <cell r="A40" t="str">
            <v>Feb2</v>
          </cell>
          <cell r="B40" t="str">
            <v>01-Feb-2002</v>
          </cell>
          <cell r="C40">
            <v>7</v>
          </cell>
          <cell r="D40" t="str">
            <v>Generadores y Trans.</v>
          </cell>
          <cell r="E40" t="str">
            <v>HIDROBOL</v>
          </cell>
          <cell r="F40">
            <v>3</v>
          </cell>
          <cell r="G40" t="str">
            <v>ELFEC</v>
          </cell>
          <cell r="H40">
            <v>2544.8897429463173</v>
          </cell>
          <cell r="I40">
            <v>-1111.7675489212838</v>
          </cell>
          <cell r="J40">
            <v>3656.6572918676011</v>
          </cell>
          <cell r="K40">
            <v>11</v>
          </cell>
          <cell r="L40">
            <v>2823.4850471337354</v>
          </cell>
          <cell r="M40">
            <v>-1233.4754615473275</v>
          </cell>
          <cell r="N40">
            <v>4056.9605086810634</v>
          </cell>
        </row>
        <row r="41">
          <cell r="A41" t="str">
            <v>Feb2</v>
          </cell>
          <cell r="B41" t="str">
            <v>01-Feb-2002</v>
          </cell>
          <cell r="C41">
            <v>7</v>
          </cell>
          <cell r="D41" t="str">
            <v>Generadores y Trans.</v>
          </cell>
          <cell r="E41" t="str">
            <v>HIDROBOL</v>
          </cell>
          <cell r="F41">
            <v>4</v>
          </cell>
          <cell r="G41" t="str">
            <v>ELFEO</v>
          </cell>
          <cell r="H41">
            <v>-189.64868527069763</v>
          </cell>
          <cell r="I41">
            <v>-189.64868527069763</v>
          </cell>
          <cell r="J41">
            <v>0</v>
          </cell>
          <cell r="K41">
            <v>11</v>
          </cell>
          <cell r="L41">
            <v>-210.40999067034318</v>
          </cell>
          <cell r="M41">
            <v>-210.40999067034318</v>
          </cell>
          <cell r="N41">
            <v>0</v>
          </cell>
        </row>
        <row r="42">
          <cell r="A42" t="str">
            <v>Feb2</v>
          </cell>
          <cell r="B42" t="str">
            <v>01-Feb-2002</v>
          </cell>
          <cell r="C42">
            <v>7</v>
          </cell>
          <cell r="D42" t="str">
            <v>Generadores y Trans.</v>
          </cell>
          <cell r="E42" t="str">
            <v>HIDROBOL</v>
          </cell>
          <cell r="F42">
            <v>5</v>
          </cell>
          <cell r="G42" t="str">
            <v>SEPSA</v>
          </cell>
          <cell r="H42">
            <v>-77.64293835451565</v>
          </cell>
          <cell r="I42">
            <v>-77.64293835451565</v>
          </cell>
          <cell r="J42">
            <v>0</v>
          </cell>
          <cell r="K42">
            <v>11</v>
          </cell>
          <cell r="L42">
            <v>-86.142700707221053</v>
          </cell>
          <cell r="M42">
            <v>-86.142700707221053</v>
          </cell>
          <cell r="N42">
            <v>0</v>
          </cell>
        </row>
        <row r="43">
          <cell r="A43" t="str">
            <v>Feb2</v>
          </cell>
          <cell r="B43" t="str">
            <v>01-Feb-2002</v>
          </cell>
          <cell r="C43">
            <v>7</v>
          </cell>
          <cell r="D43" t="str">
            <v>Generadores y Trans.</v>
          </cell>
          <cell r="E43" t="str">
            <v>HIDROBOL</v>
          </cell>
          <cell r="F43">
            <v>6</v>
          </cell>
          <cell r="G43" t="str">
            <v>CESSA</v>
          </cell>
          <cell r="H43">
            <v>-255.05976488911548</v>
          </cell>
          <cell r="I43">
            <v>-255.05976488911548</v>
          </cell>
          <cell r="J43">
            <v>0</v>
          </cell>
          <cell r="K43">
            <v>11</v>
          </cell>
          <cell r="L43">
            <v>-282.9817811502158</v>
          </cell>
          <cell r="M43">
            <v>-282.9817811502158</v>
          </cell>
          <cell r="N43">
            <v>0</v>
          </cell>
        </row>
        <row r="44">
          <cell r="A44" t="str">
            <v>Feb2</v>
          </cell>
          <cell r="B44" t="str">
            <v>01-Feb-2002</v>
          </cell>
          <cell r="C44">
            <v>8</v>
          </cell>
          <cell r="D44" t="str">
            <v>Generadores y Trans.</v>
          </cell>
          <cell r="E44" t="str">
            <v>SYNERGIA</v>
          </cell>
          <cell r="F44">
            <v>1</v>
          </cell>
          <cell r="G44" t="str">
            <v>CRE</v>
          </cell>
          <cell r="H44">
            <v>15848.292812968104</v>
          </cell>
          <cell r="I44">
            <v>-8015.5799992925304</v>
          </cell>
          <cell r="J44">
            <v>23863.872812260634</v>
          </cell>
          <cell r="K44">
            <v>11</v>
          </cell>
          <cell r="L44">
            <v>17583.244187312677</v>
          </cell>
          <cell r="M44">
            <v>-8893.0651454883482</v>
          </cell>
          <cell r="N44">
            <v>26476.309332801025</v>
          </cell>
        </row>
        <row r="45">
          <cell r="A45" t="str">
            <v>Feb2</v>
          </cell>
          <cell r="B45" t="str">
            <v>01-Feb-2002</v>
          </cell>
          <cell r="C45">
            <v>8</v>
          </cell>
          <cell r="D45" t="str">
            <v>Generadores y Trans.</v>
          </cell>
          <cell r="E45" t="str">
            <v>SYNERGIA</v>
          </cell>
          <cell r="F45">
            <v>2</v>
          </cell>
          <cell r="G45" t="str">
            <v>ELECTROPAZ</v>
          </cell>
          <cell r="H45">
            <v>413.05964750417525</v>
          </cell>
          <cell r="I45">
            <v>413.05964750417525</v>
          </cell>
          <cell r="J45">
            <v>0</v>
          </cell>
          <cell r="K45">
            <v>11</v>
          </cell>
          <cell r="L45">
            <v>458.27829733485316</v>
          </cell>
          <cell r="M45">
            <v>458.27829733485316</v>
          </cell>
          <cell r="N45">
            <v>0</v>
          </cell>
        </row>
        <row r="46">
          <cell r="A46" t="str">
            <v>Feb2</v>
          </cell>
          <cell r="B46" t="str">
            <v>01-Feb-2002</v>
          </cell>
          <cell r="C46">
            <v>8</v>
          </cell>
          <cell r="D46" t="str">
            <v>Generadores y Trans.</v>
          </cell>
          <cell r="E46" t="str">
            <v>SYNERGIA</v>
          </cell>
          <cell r="F46">
            <v>3</v>
          </cell>
          <cell r="G46" t="str">
            <v>ELFEC</v>
          </cell>
          <cell r="H46">
            <v>18755.877127026106</v>
          </cell>
          <cell r="I46">
            <v>-8193.7441883989886</v>
          </cell>
          <cell r="J46">
            <v>26949.621315425095</v>
          </cell>
          <cell r="K46">
            <v>11</v>
          </cell>
          <cell r="L46">
            <v>20809.128867298416</v>
          </cell>
          <cell r="M46">
            <v>-9090.7334041117647</v>
          </cell>
          <cell r="N46">
            <v>29899.86227141018</v>
          </cell>
        </row>
        <row r="47">
          <cell r="A47" t="str">
            <v>Feb2</v>
          </cell>
          <cell r="B47" t="str">
            <v>01-Feb-2002</v>
          </cell>
          <cell r="C47">
            <v>8</v>
          </cell>
          <cell r="D47" t="str">
            <v>Generadores y Trans.</v>
          </cell>
          <cell r="E47" t="str">
            <v>SYNERGIA</v>
          </cell>
          <cell r="F47">
            <v>4</v>
          </cell>
          <cell r="G47" t="str">
            <v>ELFEO</v>
          </cell>
          <cell r="H47">
            <v>-1397.7137705467514</v>
          </cell>
          <cell r="I47">
            <v>-1397.7137705467514</v>
          </cell>
          <cell r="J47">
            <v>0</v>
          </cell>
          <cell r="K47">
            <v>11</v>
          </cell>
          <cell r="L47">
            <v>-1550.7249153917128</v>
          </cell>
          <cell r="M47">
            <v>-1550.7249153917128</v>
          </cell>
          <cell r="N47">
            <v>0</v>
          </cell>
        </row>
        <row r="48">
          <cell r="A48" t="str">
            <v>Feb2</v>
          </cell>
          <cell r="B48" t="str">
            <v>01-Feb-2002</v>
          </cell>
          <cell r="C48">
            <v>8</v>
          </cell>
          <cell r="D48" t="str">
            <v>Generadores y Trans.</v>
          </cell>
          <cell r="E48" t="str">
            <v>SYNERGIA</v>
          </cell>
          <cell r="F48">
            <v>5</v>
          </cell>
          <cell r="G48" t="str">
            <v>SEPSA</v>
          </cell>
          <cell r="H48">
            <v>-572.22966755038578</v>
          </cell>
          <cell r="I48">
            <v>-572.22966755038578</v>
          </cell>
          <cell r="J48">
            <v>0</v>
          </cell>
          <cell r="K48">
            <v>11</v>
          </cell>
          <cell r="L48">
            <v>-634.87304875703001</v>
          </cell>
          <cell r="M48">
            <v>-634.87304875703001</v>
          </cell>
          <cell r="N48">
            <v>0</v>
          </cell>
        </row>
        <row r="49">
          <cell r="A49" t="str">
            <v>Feb2</v>
          </cell>
          <cell r="B49" t="str">
            <v>01-Feb-2002</v>
          </cell>
          <cell r="C49">
            <v>8</v>
          </cell>
          <cell r="D49" t="str">
            <v>Generadores y Trans.</v>
          </cell>
          <cell r="E49" t="str">
            <v>SYNERGIA</v>
          </cell>
          <cell r="F49">
            <v>6</v>
          </cell>
          <cell r="G49" t="str">
            <v>CESSA</v>
          </cell>
          <cell r="H49">
            <v>-1879.7944482930516</v>
          </cell>
          <cell r="I49">
            <v>-1879.7944482930516</v>
          </cell>
          <cell r="J49">
            <v>0</v>
          </cell>
          <cell r="K49">
            <v>11</v>
          </cell>
          <cell r="L49">
            <v>-2085.5801439537654</v>
          </cell>
          <cell r="M49">
            <v>-2085.5801439537654</v>
          </cell>
          <cell r="N49">
            <v>0</v>
          </cell>
        </row>
        <row r="50">
          <cell r="A50" t="str">
            <v>Feb2</v>
          </cell>
          <cell r="B50" t="str">
            <v>01-Feb-2002</v>
          </cell>
          <cell r="C50">
            <v>9</v>
          </cell>
          <cell r="D50" t="str">
            <v>Generadores y Trans.</v>
          </cell>
          <cell r="E50" t="str">
            <v>INGRESO TARIFARIO</v>
          </cell>
          <cell r="F50">
            <v>1</v>
          </cell>
          <cell r="G50" t="str">
            <v>CRE</v>
          </cell>
          <cell r="H50">
            <v>14456.000664606325</v>
          </cell>
          <cell r="I50">
            <v>-7311.4013707623426</v>
          </cell>
          <cell r="J50">
            <v>21767.402035368668</v>
          </cell>
          <cell r="K50">
            <v>11</v>
          </cell>
          <cell r="L50">
            <v>16038.534412346167</v>
          </cell>
          <cell r="M50">
            <v>-8111.7983602859904</v>
          </cell>
          <cell r="N50">
            <v>24150.332772632159</v>
          </cell>
        </row>
        <row r="51">
          <cell r="A51" t="str">
            <v>Feb2</v>
          </cell>
          <cell r="B51" t="str">
            <v>01-Feb-2002</v>
          </cell>
          <cell r="C51">
            <v>9</v>
          </cell>
          <cell r="D51" t="str">
            <v>Generadores y Trans.</v>
          </cell>
          <cell r="E51" t="str">
            <v>INGRESO TARIFARIO</v>
          </cell>
          <cell r="F51">
            <v>2</v>
          </cell>
          <cell r="G51" t="str">
            <v>ELECTROPAZ</v>
          </cell>
          <cell r="H51">
            <v>376.7718459843444</v>
          </cell>
          <cell r="I51">
            <v>376.7718459843444</v>
          </cell>
          <cell r="J51">
            <v>0</v>
          </cell>
          <cell r="K51">
            <v>11</v>
          </cell>
          <cell r="L51">
            <v>418.01798143370939</v>
          </cell>
          <cell r="M51">
            <v>418.01798143370939</v>
          </cell>
          <cell r="N51">
            <v>0</v>
          </cell>
        </row>
        <row r="52">
          <cell r="A52" t="str">
            <v>Feb2</v>
          </cell>
          <cell r="B52" t="str">
            <v>01-Feb-2002</v>
          </cell>
          <cell r="C52">
            <v>9</v>
          </cell>
          <cell r="D52" t="str">
            <v>Generadores y Trans.</v>
          </cell>
          <cell r="E52" t="str">
            <v>INGRESO TARIFARIO</v>
          </cell>
          <cell r="F52">
            <v>3</v>
          </cell>
          <cell r="G52" t="str">
            <v>ELFEC</v>
          </cell>
          <cell r="H52">
            <v>17108.150096249079</v>
          </cell>
          <cell r="I52">
            <v>-7473.9136152373139</v>
          </cell>
          <cell r="J52">
            <v>24582.063711486393</v>
          </cell>
          <cell r="K52">
            <v>11</v>
          </cell>
          <cell r="L52">
            <v>18981.021128622549</v>
          </cell>
          <cell r="M52">
            <v>-8292.1012176192089</v>
          </cell>
          <cell r="N52">
            <v>27273.122346241758</v>
          </cell>
        </row>
        <row r="53">
          <cell r="A53" t="str">
            <v>Feb2</v>
          </cell>
          <cell r="B53" t="str">
            <v>01-Feb-2002</v>
          </cell>
          <cell r="C53">
            <v>9</v>
          </cell>
          <cell r="D53" t="str">
            <v>Generadores y Trans.</v>
          </cell>
          <cell r="E53" t="str">
            <v>INGRESO TARIFARIO</v>
          </cell>
          <cell r="F53">
            <v>4</v>
          </cell>
          <cell r="G53" t="str">
            <v>ELFEO</v>
          </cell>
          <cell r="H53">
            <v>-1274.92288503276</v>
          </cell>
          <cell r="I53">
            <v>-1274.92288503276</v>
          </cell>
          <cell r="J53">
            <v>0</v>
          </cell>
          <cell r="K53">
            <v>11</v>
          </cell>
          <cell r="L53">
            <v>-1414.491811331307</v>
          </cell>
          <cell r="M53">
            <v>-1414.491811331307</v>
          </cell>
          <cell r="N53">
            <v>0</v>
          </cell>
        </row>
        <row r="54">
          <cell r="A54" t="str">
            <v>Feb2</v>
          </cell>
          <cell r="B54" t="str">
            <v>01-Feb-2002</v>
          </cell>
          <cell r="C54">
            <v>9</v>
          </cell>
          <cell r="D54" t="str">
            <v>Generadores y Trans.</v>
          </cell>
          <cell r="E54" t="str">
            <v>INGRESO TARIFARIO</v>
          </cell>
          <cell r="F54">
            <v>5</v>
          </cell>
          <cell r="G54" t="str">
            <v>SEPSA</v>
          </cell>
          <cell r="H54">
            <v>-521.95858267125266</v>
          </cell>
          <cell r="I54">
            <v>-521.95858267125266</v>
          </cell>
          <cell r="J54">
            <v>0</v>
          </cell>
          <cell r="K54">
            <v>11</v>
          </cell>
          <cell r="L54">
            <v>-579.09866526837868</v>
          </cell>
          <cell r="M54">
            <v>-579.09866526837868</v>
          </cell>
          <cell r="N54">
            <v>0</v>
          </cell>
        </row>
        <row r="55">
          <cell r="A55" t="str">
            <v>Feb2</v>
          </cell>
          <cell r="B55" t="str">
            <v>01-Feb-2002</v>
          </cell>
          <cell r="C55">
            <v>9</v>
          </cell>
          <cell r="D55" t="str">
            <v>Generadores y Trans.</v>
          </cell>
          <cell r="E55" t="str">
            <v>INGRESO TARIFARIO</v>
          </cell>
          <cell r="F55">
            <v>6</v>
          </cell>
          <cell r="G55" t="str">
            <v>CESSA</v>
          </cell>
          <cell r="H55">
            <v>-1714.6521782845809</v>
          </cell>
          <cell r="I55">
            <v>-1714.6521782845809</v>
          </cell>
          <cell r="J55">
            <v>0</v>
          </cell>
          <cell r="K55">
            <v>11</v>
          </cell>
          <cell r="L55">
            <v>-1902.359345759651</v>
          </cell>
          <cell r="M55">
            <v>-1902.359345759651</v>
          </cell>
          <cell r="N55">
            <v>0</v>
          </cell>
        </row>
        <row r="56">
          <cell r="A56" t="str">
            <v>Feb2</v>
          </cell>
          <cell r="B56" t="str">
            <v>01-Feb-2002</v>
          </cell>
          <cell r="C56">
            <v>10</v>
          </cell>
          <cell r="D56" t="str">
            <v>Distribuidores</v>
          </cell>
          <cell r="E56" t="str">
            <v>CRE</v>
          </cell>
          <cell r="F56">
            <v>1</v>
          </cell>
          <cell r="G56" t="str">
            <v>CRE</v>
          </cell>
          <cell r="H56">
            <v>290779.34903017315</v>
          </cell>
          <cell r="I56">
            <v>-147067.26849382627</v>
          </cell>
          <cell r="J56">
            <v>437846.61752399942</v>
          </cell>
          <cell r="K56">
            <v>11</v>
          </cell>
          <cell r="L56">
            <v>322611.67552644503</v>
          </cell>
          <cell r="M56">
            <v>-163167.0820577</v>
          </cell>
          <cell r="N56">
            <v>485778.757584145</v>
          </cell>
        </row>
        <row r="57">
          <cell r="A57" t="str">
            <v>Feb2</v>
          </cell>
          <cell r="B57" t="str">
            <v>01-Feb-2002</v>
          </cell>
          <cell r="C57">
            <v>11</v>
          </cell>
          <cell r="D57" t="str">
            <v>Distribuidores</v>
          </cell>
          <cell r="E57" t="str">
            <v>ELECTROPAZ</v>
          </cell>
          <cell r="F57">
            <v>2</v>
          </cell>
          <cell r="G57" t="str">
            <v>ELECTROPAZ</v>
          </cell>
          <cell r="H57">
            <v>7578.6847725084745</v>
          </cell>
          <cell r="I57">
            <v>7578.6847725084745</v>
          </cell>
          <cell r="J57">
            <v>0</v>
          </cell>
          <cell r="K57">
            <v>11</v>
          </cell>
          <cell r="L57">
            <v>8408.3419297152614</v>
          </cell>
          <cell r="M57">
            <v>8408.3419297152614</v>
          </cell>
          <cell r="N57">
            <v>0</v>
          </cell>
        </row>
        <row r="58">
          <cell r="A58" t="str">
            <v>Feb2</v>
          </cell>
          <cell r="B58" t="str">
            <v>01-Feb-2002</v>
          </cell>
          <cell r="C58">
            <v>12</v>
          </cell>
          <cell r="D58" t="str">
            <v>Distribuidores</v>
          </cell>
          <cell r="E58" t="str">
            <v>ELFEC</v>
          </cell>
          <cell r="F58">
            <v>3</v>
          </cell>
          <cell r="G58" t="str">
            <v>ELFEC</v>
          </cell>
          <cell r="H58">
            <v>344126.7653146775</v>
          </cell>
          <cell r="I58">
            <v>-150336.16739292245</v>
          </cell>
          <cell r="J58">
            <v>494462.93270759995</v>
          </cell>
          <cell r="K58">
            <v>11</v>
          </cell>
          <cell r="L58">
            <v>381799.16394318547</v>
          </cell>
          <cell r="M58">
            <v>-166793.83531401373</v>
          </cell>
          <cell r="N58">
            <v>548592.99925719923</v>
          </cell>
        </row>
        <row r="59">
          <cell r="A59" t="str">
            <v>Feb2</v>
          </cell>
          <cell r="B59" t="str">
            <v>01-Feb-2002</v>
          </cell>
          <cell r="C59">
            <v>13</v>
          </cell>
          <cell r="D59" t="str">
            <v>Distribuidores</v>
          </cell>
          <cell r="E59" t="str">
            <v>ELFEO</v>
          </cell>
          <cell r="F59">
            <v>4</v>
          </cell>
          <cell r="G59" t="str">
            <v>ELFEO</v>
          </cell>
          <cell r="H59">
            <v>-25644.800050484228</v>
          </cell>
          <cell r="I59">
            <v>-25644.800050484228</v>
          </cell>
          <cell r="J59">
            <v>0</v>
          </cell>
          <cell r="K59">
            <v>11</v>
          </cell>
          <cell r="L59">
            <v>-28452.199031399876</v>
          </cell>
          <cell r="M59">
            <v>-28452.199031399876</v>
          </cell>
          <cell r="N59">
            <v>0</v>
          </cell>
        </row>
        <row r="60">
          <cell r="A60" t="str">
            <v>Feb2</v>
          </cell>
          <cell r="B60" t="str">
            <v>01-Feb-2002</v>
          </cell>
          <cell r="C60">
            <v>14</v>
          </cell>
          <cell r="D60" t="str">
            <v>Distribuidores</v>
          </cell>
          <cell r="E60" t="str">
            <v>SEPSA</v>
          </cell>
          <cell r="F60">
            <v>5</v>
          </cell>
          <cell r="G60" t="str">
            <v>SEPSA</v>
          </cell>
          <cell r="H60">
            <v>-10499.084802995332</v>
          </cell>
          <cell r="I60">
            <v>-10499.084802995332</v>
          </cell>
          <cell r="J60">
            <v>0</v>
          </cell>
          <cell r="K60">
            <v>11</v>
          </cell>
          <cell r="L60">
            <v>-11648.445293950672</v>
          </cell>
          <cell r="M60">
            <v>-11648.445293950672</v>
          </cell>
          <cell r="N60">
            <v>0</v>
          </cell>
        </row>
        <row r="61">
          <cell r="A61" t="str">
            <v>Feb2</v>
          </cell>
          <cell r="B61" t="str">
            <v>01-Feb-2002</v>
          </cell>
          <cell r="C61">
            <v>15</v>
          </cell>
          <cell r="D61" t="str">
            <v>Distribuidores</v>
          </cell>
          <cell r="E61" t="str">
            <v>CESSA</v>
          </cell>
          <cell r="F61">
            <v>6</v>
          </cell>
          <cell r="G61" t="str">
            <v>CESSA</v>
          </cell>
          <cell r="H61">
            <v>-34489.860355048382</v>
          </cell>
          <cell r="I61">
            <v>-34489.860355048382</v>
          </cell>
          <cell r="J61">
            <v>0</v>
          </cell>
          <cell r="K61">
            <v>11</v>
          </cell>
          <cell r="L61">
            <v>-38265.549719834737</v>
          </cell>
          <cell r="M61">
            <v>-38265.549719834737</v>
          </cell>
          <cell r="N61">
            <v>0</v>
          </cell>
        </row>
        <row r="62">
          <cell r="A62" t="str">
            <v>Mar2</v>
          </cell>
          <cell r="B62" t="str">
            <v>01-Mar-2002</v>
          </cell>
          <cell r="C62">
            <v>1</v>
          </cell>
          <cell r="D62" t="str">
            <v>Generadores y Trans.</v>
          </cell>
          <cell r="E62" t="str">
            <v>CORANI</v>
          </cell>
          <cell r="F62">
            <v>1</v>
          </cell>
          <cell r="G62" t="str">
            <v>CRE</v>
          </cell>
          <cell r="H62">
            <v>370611.12397006812</v>
          </cell>
          <cell r="I62">
            <v>-135035.05742739676</v>
          </cell>
          <cell r="J62">
            <v>505646.18139746488</v>
          </cell>
          <cell r="K62">
            <v>10</v>
          </cell>
          <cell r="L62">
            <v>407317.87513754162</v>
          </cell>
          <cell r="M62">
            <v>-148409.44888865596</v>
          </cell>
          <cell r="N62">
            <v>555727.32402619754</v>
          </cell>
        </row>
        <row r="63">
          <cell r="A63" t="str">
            <v>Mar2</v>
          </cell>
          <cell r="B63" t="str">
            <v>01-Mar-2002</v>
          </cell>
          <cell r="C63">
            <v>1</v>
          </cell>
          <cell r="D63" t="str">
            <v>Generadores y Trans.</v>
          </cell>
          <cell r="E63" t="str">
            <v>CORANI</v>
          </cell>
          <cell r="F63">
            <v>2</v>
          </cell>
          <cell r="G63" t="str">
            <v>ELECTROPAZ</v>
          </cell>
          <cell r="H63">
            <v>15697.537387762062</v>
          </cell>
          <cell r="I63">
            <v>15697.537387762062</v>
          </cell>
          <cell r="J63">
            <v>0</v>
          </cell>
          <cell r="K63">
            <v>10</v>
          </cell>
          <cell r="L63">
            <v>17252.281866724952</v>
          </cell>
          <cell r="M63">
            <v>17252.281866724952</v>
          </cell>
          <cell r="N63">
            <v>0</v>
          </cell>
        </row>
        <row r="64">
          <cell r="A64" t="str">
            <v>Mar2</v>
          </cell>
          <cell r="B64" t="str">
            <v>01-Mar-2002</v>
          </cell>
          <cell r="C64">
            <v>1</v>
          </cell>
          <cell r="D64" t="str">
            <v>Generadores y Trans.</v>
          </cell>
          <cell r="E64" t="str">
            <v>CORANI</v>
          </cell>
          <cell r="F64">
            <v>3</v>
          </cell>
          <cell r="G64" t="str">
            <v>ELFEC</v>
          </cell>
          <cell r="H64">
            <v>436423.25141853647</v>
          </cell>
          <cell r="I64">
            <v>-137443.98436547795</v>
          </cell>
          <cell r="J64">
            <v>573867.23578401445</v>
          </cell>
          <cell r="K64">
            <v>10</v>
          </cell>
          <cell r="L64">
            <v>479648.28881599393</v>
          </cell>
          <cell r="M64">
            <v>-151056.96521593182</v>
          </cell>
          <cell r="N64">
            <v>630705.25403192581</v>
          </cell>
        </row>
        <row r="65">
          <cell r="A65" t="str">
            <v>Mar2</v>
          </cell>
          <cell r="B65" t="str">
            <v>01-Mar-2002</v>
          </cell>
          <cell r="C65">
            <v>1</v>
          </cell>
          <cell r="D65" t="str">
            <v>Generadores y Trans.</v>
          </cell>
          <cell r="E65" t="str">
            <v>CORANI</v>
          </cell>
          <cell r="F65">
            <v>4</v>
          </cell>
          <cell r="G65" t="str">
            <v>ELFEO</v>
          </cell>
          <cell r="H65">
            <v>-16697.855227917611</v>
          </cell>
          <cell r="I65">
            <v>-16697.855227917611</v>
          </cell>
          <cell r="J65">
            <v>0</v>
          </cell>
          <cell r="K65">
            <v>10</v>
          </cell>
          <cell r="L65">
            <v>-18351.675033205403</v>
          </cell>
          <cell r="M65">
            <v>-18351.675033205403</v>
          </cell>
          <cell r="N65">
            <v>0</v>
          </cell>
        </row>
        <row r="66">
          <cell r="A66" t="str">
            <v>Mar2</v>
          </cell>
          <cell r="B66" t="str">
            <v>01-Mar-2002</v>
          </cell>
          <cell r="C66">
            <v>1</v>
          </cell>
          <cell r="D66" t="str">
            <v>Generadores y Trans.</v>
          </cell>
          <cell r="E66" t="str">
            <v>CORANI</v>
          </cell>
          <cell r="F66">
            <v>5</v>
          </cell>
          <cell r="G66" t="str">
            <v>SEPSA</v>
          </cell>
          <cell r="H66">
            <v>-13163.343524475647</v>
          </cell>
          <cell r="I66">
            <v>-13163.343524475647</v>
          </cell>
          <cell r="J66">
            <v>0</v>
          </cell>
          <cell r="K66">
            <v>10</v>
          </cell>
          <cell r="L66">
            <v>-14467.091696168209</v>
          </cell>
          <cell r="M66">
            <v>-14467.091696168209</v>
          </cell>
          <cell r="N66">
            <v>0</v>
          </cell>
        </row>
        <row r="67">
          <cell r="A67" t="str">
            <v>Mar2</v>
          </cell>
          <cell r="B67" t="str">
            <v>01-Mar-2002</v>
          </cell>
          <cell r="C67">
            <v>1</v>
          </cell>
          <cell r="D67" t="str">
            <v>Generadores y Trans.</v>
          </cell>
          <cell r="E67" t="str">
            <v>CORANI</v>
          </cell>
          <cell r="F67">
            <v>6</v>
          </cell>
          <cell r="G67" t="str">
            <v>CESSA</v>
          </cell>
          <cell r="H67">
            <v>-27097.573838595315</v>
          </cell>
          <cell r="I67">
            <v>-27097.573838595315</v>
          </cell>
          <cell r="J67">
            <v>0</v>
          </cell>
          <cell r="K67">
            <v>10</v>
          </cell>
          <cell r="L67">
            <v>-29781.421774621896</v>
          </cell>
          <cell r="M67">
            <v>-29781.421774621896</v>
          </cell>
          <cell r="N67">
            <v>0</v>
          </cell>
        </row>
        <row r="68">
          <cell r="A68" t="str">
            <v>Mar2</v>
          </cell>
          <cell r="B68" t="str">
            <v>01-Mar-2002</v>
          </cell>
          <cell r="C68">
            <v>2</v>
          </cell>
          <cell r="D68" t="str">
            <v>Generadores y Trans.</v>
          </cell>
          <cell r="E68" t="str">
            <v>GUARACACHI</v>
          </cell>
          <cell r="F68">
            <v>1</v>
          </cell>
          <cell r="G68" t="str">
            <v>CRE</v>
          </cell>
          <cell r="H68">
            <v>578860.45944510773</v>
          </cell>
          <cell r="I68">
            <v>-210912.32919908909</v>
          </cell>
          <cell r="J68">
            <v>789772.78864419681</v>
          </cell>
          <cell r="K68">
            <v>10</v>
          </cell>
          <cell r="L68">
            <v>636193.02576941764</v>
          </cell>
          <cell r="M68">
            <v>-231801.89749679749</v>
          </cell>
          <cell r="N68">
            <v>867994.92326621513</v>
          </cell>
        </row>
        <row r="69">
          <cell r="A69" t="str">
            <v>Mar2</v>
          </cell>
          <cell r="B69" t="str">
            <v>01-Mar-2002</v>
          </cell>
          <cell r="C69">
            <v>2</v>
          </cell>
          <cell r="D69" t="str">
            <v>Generadores y Trans.</v>
          </cell>
          <cell r="E69" t="str">
            <v>GUARACACHI</v>
          </cell>
          <cell r="F69">
            <v>2</v>
          </cell>
          <cell r="G69" t="str">
            <v>ELECTROPAZ</v>
          </cell>
          <cell r="H69">
            <v>24518.108380283207</v>
          </cell>
          <cell r="I69">
            <v>24518.108380283207</v>
          </cell>
          <cell r="J69">
            <v>0</v>
          </cell>
          <cell r="K69">
            <v>10</v>
          </cell>
          <cell r="L69">
            <v>26946.476136143898</v>
          </cell>
          <cell r="M69">
            <v>26946.476136143898</v>
          </cell>
          <cell r="N69">
            <v>0</v>
          </cell>
        </row>
        <row r="70">
          <cell r="A70" t="str">
            <v>Mar2</v>
          </cell>
          <cell r="B70" t="str">
            <v>01-Mar-2002</v>
          </cell>
          <cell r="C70">
            <v>2</v>
          </cell>
          <cell r="D70" t="str">
            <v>Generadores y Trans.</v>
          </cell>
          <cell r="E70" t="str">
            <v>GUARACACHI</v>
          </cell>
          <cell r="F70">
            <v>3</v>
          </cell>
          <cell r="G70" t="str">
            <v>ELFEC</v>
          </cell>
          <cell r="H70">
            <v>681652.94425718579</v>
          </cell>
          <cell r="I70">
            <v>-214674.85132527325</v>
          </cell>
          <cell r="J70">
            <v>896327.79558245908</v>
          </cell>
          <cell r="K70">
            <v>10</v>
          </cell>
          <cell r="L70">
            <v>749166.47363911825</v>
          </cell>
          <cell r="M70">
            <v>-235937.07428582205</v>
          </cell>
          <cell r="N70">
            <v>985103.54792494036</v>
          </cell>
        </row>
        <row r="71">
          <cell r="A71" t="str">
            <v>Mar2</v>
          </cell>
          <cell r="B71" t="str">
            <v>01-Mar-2002</v>
          </cell>
          <cell r="C71">
            <v>2</v>
          </cell>
          <cell r="D71" t="str">
            <v>Generadores y Trans.</v>
          </cell>
          <cell r="E71" t="str">
            <v>GUARACACHI</v>
          </cell>
          <cell r="F71">
            <v>4</v>
          </cell>
          <cell r="G71" t="str">
            <v>ELFEO</v>
          </cell>
          <cell r="H71">
            <v>-26080.512763456398</v>
          </cell>
          <cell r="I71">
            <v>-26080.512763456398</v>
          </cell>
          <cell r="J71">
            <v>0</v>
          </cell>
          <cell r="K71">
            <v>10</v>
          </cell>
          <cell r="L71">
            <v>-28663.627058767262</v>
          </cell>
          <cell r="M71">
            <v>-28663.627058767262</v>
          </cell>
          <cell r="N71">
            <v>0</v>
          </cell>
        </row>
        <row r="72">
          <cell r="A72" t="str">
            <v>Mar2</v>
          </cell>
          <cell r="B72" t="str">
            <v>01-Mar-2002</v>
          </cell>
          <cell r="C72">
            <v>2</v>
          </cell>
          <cell r="D72" t="str">
            <v>Generadores y Trans.</v>
          </cell>
          <cell r="E72" t="str">
            <v>GUARACACHI</v>
          </cell>
          <cell r="F72">
            <v>5</v>
          </cell>
          <cell r="G72" t="str">
            <v>SEPSA</v>
          </cell>
          <cell r="H72">
            <v>-20559.93084823637</v>
          </cell>
          <cell r="I72">
            <v>-20559.93084823637</v>
          </cell>
          <cell r="J72">
            <v>0</v>
          </cell>
          <cell r="K72">
            <v>10</v>
          </cell>
          <cell r="L72">
            <v>-22596.265477327608</v>
          </cell>
          <cell r="M72">
            <v>-22596.265477327608</v>
          </cell>
          <cell r="N72">
            <v>0</v>
          </cell>
        </row>
        <row r="73">
          <cell r="A73" t="str">
            <v>Mar2</v>
          </cell>
          <cell r="B73" t="str">
            <v>01-Mar-2002</v>
          </cell>
          <cell r="C73">
            <v>2</v>
          </cell>
          <cell r="D73" t="str">
            <v>Generadores y Trans.</v>
          </cell>
          <cell r="E73" t="str">
            <v>GUARACACHI</v>
          </cell>
          <cell r="F73">
            <v>6</v>
          </cell>
          <cell r="G73" t="str">
            <v>CESSA</v>
          </cell>
          <cell r="H73">
            <v>-42323.915898767933</v>
          </cell>
          <cell r="I73">
            <v>-42323.915898767933</v>
          </cell>
          <cell r="J73">
            <v>0</v>
          </cell>
          <cell r="K73">
            <v>10</v>
          </cell>
          <cell r="L73">
            <v>-46515.839316195154</v>
          </cell>
          <cell r="M73">
            <v>-46515.839316195154</v>
          </cell>
          <cell r="N73">
            <v>0</v>
          </cell>
        </row>
        <row r="74">
          <cell r="A74" t="str">
            <v>Mar2</v>
          </cell>
          <cell r="B74" t="str">
            <v>01-Mar-2002</v>
          </cell>
          <cell r="C74">
            <v>3</v>
          </cell>
          <cell r="D74" t="str">
            <v>Generadores y Trans.</v>
          </cell>
          <cell r="E74" t="str">
            <v>VALLE HERMOSO</v>
          </cell>
          <cell r="F74">
            <v>1</v>
          </cell>
          <cell r="G74" t="str">
            <v>CRE</v>
          </cell>
          <cell r="H74">
            <v>170239.19764435652</v>
          </cell>
          <cell r="I74">
            <v>-62027.981200467824</v>
          </cell>
          <cell r="J74">
            <v>232267.17884482435</v>
          </cell>
          <cell r="K74">
            <v>10</v>
          </cell>
          <cell r="L74">
            <v>187100.34255533988</v>
          </cell>
          <cell r="M74">
            <v>-68171.471031415756</v>
          </cell>
          <cell r="N74">
            <v>255271.81358675563</v>
          </cell>
        </row>
        <row r="75">
          <cell r="A75" t="str">
            <v>Mar2</v>
          </cell>
          <cell r="B75" t="str">
            <v>01-Mar-2002</v>
          </cell>
          <cell r="C75">
            <v>3</v>
          </cell>
          <cell r="D75" t="str">
            <v>Generadores y Trans.</v>
          </cell>
          <cell r="E75" t="str">
            <v>VALLE HERMOSO</v>
          </cell>
          <cell r="F75">
            <v>2</v>
          </cell>
          <cell r="G75" t="str">
            <v>ELECTROPAZ</v>
          </cell>
          <cell r="H75">
            <v>7210.620505014118</v>
          </cell>
          <cell r="I75">
            <v>7210.620505014118</v>
          </cell>
          <cell r="J75">
            <v>0</v>
          </cell>
          <cell r="K75">
            <v>10</v>
          </cell>
          <cell r="L75">
            <v>7924.7880934160567</v>
          </cell>
          <cell r="M75">
            <v>7924.7880934160567</v>
          </cell>
          <cell r="N75">
            <v>0</v>
          </cell>
        </row>
        <row r="76">
          <cell r="A76" t="str">
            <v>Mar2</v>
          </cell>
          <cell r="B76" t="str">
            <v>01-Mar-2002</v>
          </cell>
          <cell r="C76">
            <v>3</v>
          </cell>
          <cell r="D76" t="str">
            <v>Generadores y Trans.</v>
          </cell>
          <cell r="E76" t="str">
            <v>VALLE HERMOSO</v>
          </cell>
          <cell r="F76">
            <v>3</v>
          </cell>
          <cell r="G76" t="str">
            <v>ELFEC</v>
          </cell>
          <cell r="H76">
            <v>200469.81687693048</v>
          </cell>
          <cell r="I76">
            <v>-63134.515145617122</v>
          </cell>
          <cell r="J76">
            <v>263604.33202254761</v>
          </cell>
          <cell r="K76">
            <v>10</v>
          </cell>
          <cell r="L76">
            <v>220325.1185901213</v>
          </cell>
          <cell r="M76">
            <v>-69387.600354458351</v>
          </cell>
          <cell r="N76">
            <v>289712.71894457965</v>
          </cell>
        </row>
        <row r="77">
          <cell r="A77" t="str">
            <v>Mar2</v>
          </cell>
          <cell r="B77" t="str">
            <v>01-Mar-2002</v>
          </cell>
          <cell r="C77">
            <v>3</v>
          </cell>
          <cell r="D77" t="str">
            <v>Generadores y Trans.</v>
          </cell>
          <cell r="E77" t="str">
            <v>VALLE HERMOSO</v>
          </cell>
          <cell r="F77">
            <v>4</v>
          </cell>
          <cell r="G77" t="str">
            <v>ELFEO</v>
          </cell>
          <cell r="H77">
            <v>-7670.1137459972715</v>
          </cell>
          <cell r="I77">
            <v>-7670.1137459972715</v>
          </cell>
          <cell r="J77">
            <v>0</v>
          </cell>
          <cell r="K77">
            <v>10</v>
          </cell>
          <cell r="L77">
            <v>-8429.7913122952505</v>
          </cell>
          <cell r="M77">
            <v>-8429.7913122952505</v>
          </cell>
          <cell r="N77">
            <v>0</v>
          </cell>
        </row>
        <row r="78">
          <cell r="A78" t="str">
            <v>Mar2</v>
          </cell>
          <cell r="B78" t="str">
            <v>01-Mar-2002</v>
          </cell>
          <cell r="C78">
            <v>3</v>
          </cell>
          <cell r="D78" t="str">
            <v>Generadores y Trans.</v>
          </cell>
          <cell r="E78" t="str">
            <v>VALLE HERMOSO</v>
          </cell>
          <cell r="F78">
            <v>5</v>
          </cell>
          <cell r="G78" t="str">
            <v>SEPSA</v>
          </cell>
          <cell r="H78">
            <v>-6046.5455432599347</v>
          </cell>
          <cell r="I78">
            <v>-6046.5455432599347</v>
          </cell>
          <cell r="J78">
            <v>0</v>
          </cell>
          <cell r="K78">
            <v>10</v>
          </cell>
          <cell r="L78">
            <v>-6645.4186701690005</v>
          </cell>
          <cell r="M78">
            <v>-6645.4186701690005</v>
          </cell>
          <cell r="N78">
            <v>0</v>
          </cell>
        </row>
        <row r="79">
          <cell r="A79" t="str">
            <v>Mar2</v>
          </cell>
          <cell r="B79" t="str">
            <v>01-Mar-2002</v>
          </cell>
          <cell r="C79">
            <v>3</v>
          </cell>
          <cell r="D79" t="str">
            <v>Generadores y Trans.</v>
          </cell>
          <cell r="E79" t="str">
            <v>VALLE HERMOSO</v>
          </cell>
          <cell r="F79">
            <v>6</v>
          </cell>
          <cell r="G79" t="str">
            <v>CESSA</v>
          </cell>
          <cell r="H79">
            <v>-12447.195807224991</v>
          </cell>
          <cell r="I79">
            <v>-12447.195807224991</v>
          </cell>
          <cell r="J79">
            <v>0</v>
          </cell>
          <cell r="K79">
            <v>10</v>
          </cell>
          <cell r="L79">
            <v>-13680.013954544087</v>
          </cell>
          <cell r="M79">
            <v>-13680.013954544087</v>
          </cell>
          <cell r="N79">
            <v>0</v>
          </cell>
        </row>
        <row r="80">
          <cell r="A80" t="str">
            <v>Mar2</v>
          </cell>
          <cell r="B80" t="str">
            <v>01-Mar-2002</v>
          </cell>
          <cell r="C80">
            <v>4</v>
          </cell>
          <cell r="D80" t="str">
            <v>Generadores y Trans.</v>
          </cell>
          <cell r="E80" t="str">
            <v>COBEE</v>
          </cell>
          <cell r="F80">
            <v>1</v>
          </cell>
          <cell r="G80" t="str">
            <v>CRE</v>
          </cell>
          <cell r="H80">
            <v>25102.778816079619</v>
          </cell>
          <cell r="I80">
            <v>-9146.3935100078634</v>
          </cell>
          <cell r="J80">
            <v>34249.172326087486</v>
          </cell>
          <cell r="K80">
            <v>10</v>
          </cell>
          <cell r="L80">
            <v>27589.054580668861</v>
          </cell>
          <cell r="M80">
            <v>-10052.287502220488</v>
          </cell>
          <cell r="N80">
            <v>37641.342082889358</v>
          </cell>
        </row>
        <row r="81">
          <cell r="A81" t="str">
            <v>Mar2</v>
          </cell>
          <cell r="B81" t="str">
            <v>01-Mar-2002</v>
          </cell>
          <cell r="C81">
            <v>4</v>
          </cell>
          <cell r="D81" t="str">
            <v>Generadores y Trans.</v>
          </cell>
          <cell r="E81" t="str">
            <v>COBEE</v>
          </cell>
          <cell r="F81">
            <v>2</v>
          </cell>
          <cell r="G81" t="str">
            <v>ELECTROPAZ</v>
          </cell>
          <cell r="H81">
            <v>1063.248735712413</v>
          </cell>
          <cell r="I81">
            <v>1063.248735712413</v>
          </cell>
          <cell r="J81">
            <v>0</v>
          </cell>
          <cell r="K81">
            <v>10</v>
          </cell>
          <cell r="L81">
            <v>1168.5569799789246</v>
          </cell>
          <cell r="M81">
            <v>1168.5569799789246</v>
          </cell>
          <cell r="N81">
            <v>0</v>
          </cell>
        </row>
        <row r="82">
          <cell r="A82" t="str">
            <v>Mar2</v>
          </cell>
          <cell r="B82" t="str">
            <v>01-Mar-2002</v>
          </cell>
          <cell r="C82">
            <v>4</v>
          </cell>
          <cell r="D82" t="str">
            <v>Generadores y Trans.</v>
          </cell>
          <cell r="E82" t="str">
            <v>COBEE</v>
          </cell>
          <cell r="F82">
            <v>3</v>
          </cell>
          <cell r="G82" t="str">
            <v>ELFEC</v>
          </cell>
          <cell r="H82">
            <v>29560.462819347609</v>
          </cell>
          <cell r="I82">
            <v>-9309.5584993988214</v>
          </cell>
          <cell r="J82">
            <v>38870.021318746432</v>
          </cell>
          <cell r="K82">
            <v>10</v>
          </cell>
          <cell r="L82">
            <v>32488.244752824539</v>
          </cell>
          <cell r="M82">
            <v>-10231.612979728099</v>
          </cell>
          <cell r="N82">
            <v>42719.857732552642</v>
          </cell>
        </row>
        <row r="83">
          <cell r="A83" t="str">
            <v>Mar2</v>
          </cell>
          <cell r="B83" t="str">
            <v>01-Mar-2002</v>
          </cell>
          <cell r="C83">
            <v>4</v>
          </cell>
          <cell r="D83" t="str">
            <v>Generadores y Trans.</v>
          </cell>
          <cell r="E83" t="str">
            <v>COBEE</v>
          </cell>
          <cell r="F83">
            <v>4</v>
          </cell>
          <cell r="G83" t="str">
            <v>ELFEO</v>
          </cell>
          <cell r="H83">
            <v>-1131.0037378240906</v>
          </cell>
          <cell r="I83">
            <v>-1131.0037378240906</v>
          </cell>
          <cell r="J83">
            <v>0</v>
          </cell>
          <cell r="K83">
            <v>10</v>
          </cell>
          <cell r="L83">
            <v>-1243.022698099941</v>
          </cell>
          <cell r="M83">
            <v>-1243.022698099941</v>
          </cell>
          <cell r="N83">
            <v>0</v>
          </cell>
        </row>
        <row r="84">
          <cell r="A84" t="str">
            <v>Mar2</v>
          </cell>
          <cell r="B84" t="str">
            <v>01-Mar-2002</v>
          </cell>
          <cell r="C84">
            <v>4</v>
          </cell>
          <cell r="D84" t="str">
            <v>Generadores y Trans.</v>
          </cell>
          <cell r="E84" t="str">
            <v>COBEE</v>
          </cell>
          <cell r="F84">
            <v>5</v>
          </cell>
          <cell r="G84" t="str">
            <v>SEPSA</v>
          </cell>
          <cell r="H84">
            <v>-891.59898233835338</v>
          </cell>
          <cell r="I84">
            <v>-891.59898233835338</v>
          </cell>
          <cell r="J84">
            <v>0</v>
          </cell>
          <cell r="K84">
            <v>10</v>
          </cell>
          <cell r="L84">
            <v>-979.90637482911347</v>
          </cell>
          <cell r="M84">
            <v>-979.90637482911347</v>
          </cell>
          <cell r="N84">
            <v>0</v>
          </cell>
        </row>
        <row r="85">
          <cell r="A85" t="str">
            <v>Mar2</v>
          </cell>
          <cell r="B85" t="str">
            <v>01-Mar-2002</v>
          </cell>
          <cell r="C85">
            <v>4</v>
          </cell>
          <cell r="D85" t="str">
            <v>Generadores y Trans.</v>
          </cell>
          <cell r="E85" t="str">
            <v>COBEE</v>
          </cell>
          <cell r="F85">
            <v>6</v>
          </cell>
          <cell r="G85" t="str">
            <v>CESSA</v>
          </cell>
          <cell r="H85">
            <v>-1835.412804764007</v>
          </cell>
          <cell r="I85">
            <v>-1835.412804764007</v>
          </cell>
          <cell r="J85">
            <v>0</v>
          </cell>
          <cell r="K85">
            <v>10</v>
          </cell>
          <cell r="L85">
            <v>-2017.1991483371919</v>
          </cell>
          <cell r="M85">
            <v>-2017.1991483371919</v>
          </cell>
          <cell r="N85">
            <v>0</v>
          </cell>
        </row>
        <row r="86">
          <cell r="A86" t="str">
            <v>Mar2</v>
          </cell>
          <cell r="B86" t="str">
            <v>01-Mar-2002</v>
          </cell>
          <cell r="C86">
            <v>5</v>
          </cell>
          <cell r="D86" t="str">
            <v>Generadores y Trans.</v>
          </cell>
          <cell r="E86" t="str">
            <v>CECBB</v>
          </cell>
          <cell r="F86">
            <v>1</v>
          </cell>
          <cell r="G86" t="str">
            <v>CRE</v>
          </cell>
          <cell r="H86">
            <v>206598.30492914087</v>
          </cell>
          <cell r="I86">
            <v>-75275.705898030486</v>
          </cell>
          <cell r="J86">
            <v>281874.01082717138</v>
          </cell>
          <cell r="K86">
            <v>10</v>
          </cell>
          <cell r="L86">
            <v>227060.59567049559</v>
          </cell>
          <cell r="M86">
            <v>-82731.301336601522</v>
          </cell>
          <cell r="N86">
            <v>309791.89700709714</v>
          </cell>
        </row>
        <row r="87">
          <cell r="A87" t="str">
            <v>Mar2</v>
          </cell>
          <cell r="B87" t="str">
            <v>01-Mar-2002</v>
          </cell>
          <cell r="C87">
            <v>5</v>
          </cell>
          <cell r="D87" t="str">
            <v>Generadores y Trans.</v>
          </cell>
          <cell r="E87" t="str">
            <v>CECBB</v>
          </cell>
          <cell r="F87">
            <v>2</v>
          </cell>
          <cell r="G87" t="str">
            <v>ELECTROPAZ</v>
          </cell>
          <cell r="H87">
            <v>8750.6402428853671</v>
          </cell>
          <cell r="I87">
            <v>8750.6402428853671</v>
          </cell>
          <cell r="J87">
            <v>0</v>
          </cell>
          <cell r="K87">
            <v>10</v>
          </cell>
          <cell r="L87">
            <v>9617.3373093706541</v>
          </cell>
          <cell r="M87">
            <v>9617.3373093706541</v>
          </cell>
          <cell r="N87">
            <v>0</v>
          </cell>
        </row>
        <row r="88">
          <cell r="A88" t="str">
            <v>Mar2</v>
          </cell>
          <cell r="B88" t="str">
            <v>01-Mar-2002</v>
          </cell>
          <cell r="C88">
            <v>5</v>
          </cell>
          <cell r="D88" t="str">
            <v>Generadores y Trans.</v>
          </cell>
          <cell r="E88" t="str">
            <v>CECBB</v>
          </cell>
          <cell r="F88">
            <v>3</v>
          </cell>
          <cell r="G88" t="str">
            <v>ELFEC</v>
          </cell>
          <cell r="H88">
            <v>243285.47672523695</v>
          </cell>
          <cell r="I88">
            <v>-76618.569589693216</v>
          </cell>
          <cell r="J88">
            <v>319904.04631493019</v>
          </cell>
          <cell r="K88">
            <v>10</v>
          </cell>
          <cell r="L88">
            <v>267381.40606796945</v>
          </cell>
          <cell r="M88">
            <v>-84207.167413226867</v>
          </cell>
          <cell r="N88">
            <v>351588.57348119636</v>
          </cell>
        </row>
        <row r="89">
          <cell r="A89" t="str">
            <v>Mar2</v>
          </cell>
          <cell r="B89" t="str">
            <v>01-Mar-2002</v>
          </cell>
          <cell r="C89">
            <v>5</v>
          </cell>
          <cell r="D89" t="str">
            <v>Generadores y Trans.</v>
          </cell>
          <cell r="E89" t="str">
            <v>CECBB</v>
          </cell>
          <cell r="F89">
            <v>4</v>
          </cell>
          <cell r="G89" t="str">
            <v>ELFEO</v>
          </cell>
          <cell r="H89">
            <v>-9308.2704833182124</v>
          </cell>
          <cell r="I89">
            <v>-9308.2704833182124</v>
          </cell>
          <cell r="J89">
            <v>0</v>
          </cell>
          <cell r="K89">
            <v>10</v>
          </cell>
          <cell r="L89">
            <v>-10230.197393580882</v>
          </cell>
          <cell r="M89">
            <v>-10230.197393580882</v>
          </cell>
          <cell r="N89">
            <v>0</v>
          </cell>
        </row>
        <row r="90">
          <cell r="A90" t="str">
            <v>Mar2</v>
          </cell>
          <cell r="B90" t="str">
            <v>01-Mar-2002</v>
          </cell>
          <cell r="C90">
            <v>5</v>
          </cell>
          <cell r="D90" t="str">
            <v>Generadores y Trans.</v>
          </cell>
          <cell r="E90" t="str">
            <v>CECBB</v>
          </cell>
          <cell r="F90">
            <v>5</v>
          </cell>
          <cell r="G90" t="str">
            <v>SEPSA</v>
          </cell>
          <cell r="H90">
            <v>-7337.9461205171219</v>
          </cell>
          <cell r="I90">
            <v>-7337.9461205171219</v>
          </cell>
          <cell r="J90">
            <v>0</v>
          </cell>
          <cell r="K90">
            <v>10</v>
          </cell>
          <cell r="L90">
            <v>-8064.7245275999685</v>
          </cell>
          <cell r="M90">
            <v>-8064.7245275999685</v>
          </cell>
          <cell r="N90">
            <v>0</v>
          </cell>
        </row>
        <row r="91">
          <cell r="A91" t="str">
            <v>Mar2</v>
          </cell>
          <cell r="B91" t="str">
            <v>01-Mar-2002</v>
          </cell>
          <cell r="C91">
            <v>5</v>
          </cell>
          <cell r="D91" t="str">
            <v>Generadores y Trans.</v>
          </cell>
          <cell r="E91" t="str">
            <v>CECBB</v>
          </cell>
          <cell r="F91">
            <v>6</v>
          </cell>
          <cell r="G91" t="str">
            <v>CESSA</v>
          </cell>
          <cell r="H91">
            <v>-15105.625440423006</v>
          </cell>
          <cell r="I91">
            <v>-15105.625440423006</v>
          </cell>
          <cell r="J91">
            <v>0</v>
          </cell>
          <cell r="K91">
            <v>10</v>
          </cell>
          <cell r="L91">
            <v>-16601.744683501758</v>
          </cell>
          <cell r="M91">
            <v>-16601.744683501758</v>
          </cell>
          <cell r="N91">
            <v>0</v>
          </cell>
        </row>
        <row r="92">
          <cell r="A92" t="str">
            <v>Mar2</v>
          </cell>
          <cell r="B92" t="str">
            <v>01-Mar-2002</v>
          </cell>
          <cell r="C92">
            <v>6</v>
          </cell>
          <cell r="D92" t="str">
            <v>Generadores y Trans.</v>
          </cell>
          <cell r="E92" t="str">
            <v>RÍO ELÉCTRICO</v>
          </cell>
          <cell r="F92">
            <v>1</v>
          </cell>
          <cell r="G92" t="str">
            <v>CRE</v>
          </cell>
          <cell r="H92">
            <v>24747.615641098648</v>
          </cell>
          <cell r="I92">
            <v>-9016.9870334404586</v>
          </cell>
          <cell r="J92">
            <v>33764.602674539106</v>
          </cell>
          <cell r="K92">
            <v>10</v>
          </cell>
          <cell r="L92">
            <v>27198.714678804405</v>
          </cell>
          <cell r="M92">
            <v>-9910.0641104889219</v>
          </cell>
          <cell r="N92">
            <v>37108.778789293327</v>
          </cell>
        </row>
        <row r="93">
          <cell r="A93" t="str">
            <v>Mar2</v>
          </cell>
          <cell r="B93" t="str">
            <v>01-Mar-2002</v>
          </cell>
          <cell r="C93">
            <v>6</v>
          </cell>
          <cell r="D93" t="str">
            <v>Generadores y Trans.</v>
          </cell>
          <cell r="E93" t="str">
            <v>RÍO ELÉCTRICO</v>
          </cell>
          <cell r="F93">
            <v>2</v>
          </cell>
          <cell r="G93" t="str">
            <v>ELECTROPAZ</v>
          </cell>
          <cell r="H93">
            <v>1048.2055088435125</v>
          </cell>
          <cell r="I93">
            <v>1048.2055088435125</v>
          </cell>
          <cell r="J93">
            <v>0</v>
          </cell>
          <cell r="K93">
            <v>10</v>
          </cell>
          <cell r="L93">
            <v>1152.0238140614672</v>
          </cell>
          <cell r="M93">
            <v>1152.0238140614672</v>
          </cell>
          <cell r="N93">
            <v>0</v>
          </cell>
        </row>
        <row r="94">
          <cell r="A94" t="str">
            <v>Mar2</v>
          </cell>
          <cell r="B94" t="str">
            <v>01-Mar-2002</v>
          </cell>
          <cell r="C94">
            <v>6</v>
          </cell>
          <cell r="D94" t="str">
            <v>Generadores y Trans.</v>
          </cell>
          <cell r="E94" t="str">
            <v>RÍO ELÉCTRICO</v>
          </cell>
          <cell r="F94">
            <v>3</v>
          </cell>
          <cell r="G94" t="str">
            <v>ELFEC</v>
          </cell>
          <cell r="H94">
            <v>29142.230722186261</v>
          </cell>
          <cell r="I94">
            <v>-9177.8435056707312</v>
          </cell>
          <cell r="J94">
            <v>38320.074227856996</v>
          </cell>
          <cell r="K94">
            <v>10</v>
          </cell>
          <cell r="L94">
            <v>32028.589340150429</v>
          </cell>
          <cell r="M94">
            <v>-10086.852426417203</v>
          </cell>
          <cell r="N94">
            <v>42115.441766567637</v>
          </cell>
        </row>
        <row r="95">
          <cell r="A95" t="str">
            <v>Mar2</v>
          </cell>
          <cell r="B95" t="str">
            <v>01-Mar-2002</v>
          </cell>
          <cell r="C95">
            <v>6</v>
          </cell>
          <cell r="D95" t="str">
            <v>Generadores y Trans.</v>
          </cell>
          <cell r="E95" t="str">
            <v>RÍO ELÉCTRICO</v>
          </cell>
          <cell r="F95">
            <v>4</v>
          </cell>
          <cell r="G95" t="str">
            <v>ELFEO</v>
          </cell>
          <cell r="H95">
            <v>-1115.0018887306492</v>
          </cell>
          <cell r="I95">
            <v>-1115.0018887306492</v>
          </cell>
          <cell r="J95">
            <v>0</v>
          </cell>
          <cell r="K95">
            <v>10</v>
          </cell>
          <cell r="L95">
            <v>-1225.4359643257585</v>
          </cell>
          <cell r="M95">
            <v>-1225.4359643257585</v>
          </cell>
          <cell r="N95">
            <v>0</v>
          </cell>
        </row>
        <row r="96">
          <cell r="A96" t="str">
            <v>Mar2</v>
          </cell>
          <cell r="B96" t="str">
            <v>01-Mar-2002</v>
          </cell>
          <cell r="C96">
            <v>6</v>
          </cell>
          <cell r="D96" t="str">
            <v>Generadores y Trans.</v>
          </cell>
          <cell r="E96" t="str">
            <v>RÍO ELÉCTRICO</v>
          </cell>
          <cell r="F96">
            <v>5</v>
          </cell>
          <cell r="G96" t="str">
            <v>SEPSA</v>
          </cell>
          <cell r="H96">
            <v>-878.98431813335901</v>
          </cell>
          <cell r="I96">
            <v>-878.98431813335901</v>
          </cell>
          <cell r="J96">
            <v>0</v>
          </cell>
          <cell r="K96">
            <v>10</v>
          </cell>
          <cell r="L96">
            <v>-966.04230576256566</v>
          </cell>
          <cell r="M96">
            <v>-966.04230576256566</v>
          </cell>
          <cell r="N96">
            <v>0</v>
          </cell>
        </row>
        <row r="97">
          <cell r="A97" t="str">
            <v>Mar2</v>
          </cell>
          <cell r="B97" t="str">
            <v>01-Mar-2002</v>
          </cell>
          <cell r="C97">
            <v>6</v>
          </cell>
          <cell r="D97" t="str">
            <v>Generadores y Trans.</v>
          </cell>
          <cell r="E97" t="str">
            <v>RÍO ELÉCTRICO</v>
          </cell>
          <cell r="F97">
            <v>6</v>
          </cell>
          <cell r="G97" t="str">
            <v>CESSA</v>
          </cell>
          <cell r="H97">
            <v>-1809.4447219506746</v>
          </cell>
          <cell r="I97">
            <v>-1809.4447219506746</v>
          </cell>
          <cell r="J97">
            <v>0</v>
          </cell>
          <cell r="K97">
            <v>10</v>
          </cell>
          <cell r="L97">
            <v>-1988.6590867232385</v>
          </cell>
          <cell r="M97">
            <v>-1988.6590867232385</v>
          </cell>
          <cell r="N97">
            <v>0</v>
          </cell>
        </row>
        <row r="98">
          <cell r="A98" t="str">
            <v>Mar2</v>
          </cell>
          <cell r="B98" t="str">
            <v>01-Mar-2002</v>
          </cell>
          <cell r="C98">
            <v>7</v>
          </cell>
          <cell r="D98" t="str">
            <v>Generadores y Trans.</v>
          </cell>
          <cell r="E98" t="str">
            <v>HIDROBOL</v>
          </cell>
          <cell r="F98">
            <v>1</v>
          </cell>
          <cell r="G98" t="str">
            <v>CRE</v>
          </cell>
          <cell r="H98">
            <v>2657.7485526946575</v>
          </cell>
          <cell r="I98">
            <v>-968.37144173170827</v>
          </cell>
          <cell r="J98">
            <v>3626.1199944263658</v>
          </cell>
          <cell r="K98">
            <v>10</v>
          </cell>
          <cell r="L98">
            <v>2920.982191621682</v>
          </cell>
          <cell r="M98">
            <v>-1064.2826738840497</v>
          </cell>
          <cell r="N98">
            <v>3985.2648655057319</v>
          </cell>
        </row>
        <row r="99">
          <cell r="A99" t="str">
            <v>Mar2</v>
          </cell>
          <cell r="B99" t="str">
            <v>01-Mar-2002</v>
          </cell>
          <cell r="C99">
            <v>7</v>
          </cell>
          <cell r="D99" t="str">
            <v>Generadores y Trans.</v>
          </cell>
          <cell r="E99" t="str">
            <v>HIDROBOL</v>
          </cell>
          <cell r="F99">
            <v>2</v>
          </cell>
          <cell r="G99" t="str">
            <v>ELECTROPAZ</v>
          </cell>
          <cell r="H99">
            <v>112.57111450482086</v>
          </cell>
          <cell r="I99">
            <v>112.57111450482086</v>
          </cell>
          <cell r="J99">
            <v>0</v>
          </cell>
          <cell r="K99">
            <v>10</v>
          </cell>
          <cell r="L99">
            <v>123.72059065790943</v>
          </cell>
          <cell r="M99">
            <v>123.72059065790943</v>
          </cell>
          <cell r="N99">
            <v>0</v>
          </cell>
        </row>
        <row r="100">
          <cell r="A100" t="str">
            <v>Mar2</v>
          </cell>
          <cell r="B100" t="str">
            <v>01-Mar-2002</v>
          </cell>
          <cell r="C100">
            <v>7</v>
          </cell>
          <cell r="D100" t="str">
            <v>Generadores y Trans.</v>
          </cell>
          <cell r="E100" t="str">
            <v>HIDROBOL</v>
          </cell>
          <cell r="F100">
            <v>3</v>
          </cell>
          <cell r="G100" t="str">
            <v>ELFEC</v>
          </cell>
          <cell r="H100">
            <v>3129.7043984939583</v>
          </cell>
          <cell r="I100">
            <v>-985.64648198049872</v>
          </cell>
          <cell r="J100">
            <v>4115.350880474457</v>
          </cell>
          <cell r="K100">
            <v>10</v>
          </cell>
          <cell r="L100">
            <v>3439.6823596318523</v>
          </cell>
          <cell r="M100">
            <v>-1083.2687005625719</v>
          </cell>
          <cell r="N100">
            <v>4522.9510601944239</v>
          </cell>
        </row>
        <row r="101">
          <cell r="A101" t="str">
            <v>Mar2</v>
          </cell>
          <cell r="B101" t="str">
            <v>01-Mar-2002</v>
          </cell>
          <cell r="C101">
            <v>7</v>
          </cell>
          <cell r="D101" t="str">
            <v>Generadores y Trans.</v>
          </cell>
          <cell r="E101" t="str">
            <v>HIDROBOL</v>
          </cell>
          <cell r="F101">
            <v>4</v>
          </cell>
          <cell r="G101" t="str">
            <v>ELFEO</v>
          </cell>
          <cell r="H101">
            <v>-119.74465334366795</v>
          </cell>
          <cell r="I101">
            <v>-119.74465334366795</v>
          </cell>
          <cell r="J101">
            <v>0</v>
          </cell>
          <cell r="K101">
            <v>10</v>
          </cell>
          <cell r="L101">
            <v>-131.60462437431727</v>
          </cell>
          <cell r="M101">
            <v>-131.60462437431727</v>
          </cell>
          <cell r="N101">
            <v>0</v>
          </cell>
        </row>
        <row r="102">
          <cell r="A102" t="str">
            <v>Mar2</v>
          </cell>
          <cell r="B102" t="str">
            <v>01-Mar-2002</v>
          </cell>
          <cell r="C102">
            <v>7</v>
          </cell>
          <cell r="D102" t="str">
            <v>Generadores y Trans.</v>
          </cell>
          <cell r="E102" t="str">
            <v>HIDROBOL</v>
          </cell>
          <cell r="F102">
            <v>5</v>
          </cell>
          <cell r="G102" t="str">
            <v>SEPSA</v>
          </cell>
          <cell r="H102">
            <v>-94.39775262553438</v>
          </cell>
          <cell r="I102">
            <v>-94.39775262553438</v>
          </cell>
          <cell r="J102">
            <v>0</v>
          </cell>
          <cell r="K102">
            <v>10</v>
          </cell>
          <cell r="L102">
            <v>-103.7472691194701</v>
          </cell>
          <cell r="M102">
            <v>-103.7472691194701</v>
          </cell>
          <cell r="N102">
            <v>0</v>
          </cell>
        </row>
        <row r="103">
          <cell r="A103" t="str">
            <v>Mar2</v>
          </cell>
          <cell r="B103" t="str">
            <v>01-Mar-2002</v>
          </cell>
          <cell r="C103">
            <v>7</v>
          </cell>
          <cell r="D103" t="str">
            <v>Generadores y Trans.</v>
          </cell>
          <cell r="E103" t="str">
            <v>HIDROBOL</v>
          </cell>
          <cell r="F103">
            <v>6</v>
          </cell>
          <cell r="G103" t="str">
            <v>CESSA</v>
          </cell>
          <cell r="H103">
            <v>-194.32373448369506</v>
          </cell>
          <cell r="I103">
            <v>-194.32373448369506</v>
          </cell>
          <cell r="J103">
            <v>0</v>
          </cell>
          <cell r="K103">
            <v>10</v>
          </cell>
          <cell r="L103">
            <v>-213.57030455751527</v>
          </cell>
          <cell r="M103">
            <v>-213.57030455751527</v>
          </cell>
          <cell r="N103">
            <v>0</v>
          </cell>
        </row>
        <row r="104">
          <cell r="A104" t="str">
            <v>Mar2</v>
          </cell>
          <cell r="B104" t="str">
            <v>01-Mar-2002</v>
          </cell>
          <cell r="C104">
            <v>8</v>
          </cell>
          <cell r="D104" t="str">
            <v>Generadores y Trans.</v>
          </cell>
          <cell r="E104" t="str">
            <v>SYNERGIA</v>
          </cell>
          <cell r="F104">
            <v>1</v>
          </cell>
          <cell r="G104" t="str">
            <v>CRE</v>
          </cell>
          <cell r="H104">
            <v>18816.230494694752</v>
          </cell>
          <cell r="I104">
            <v>-6855.8405322540948</v>
          </cell>
          <cell r="J104">
            <v>25672.071026948848</v>
          </cell>
          <cell r="K104">
            <v>10</v>
          </cell>
          <cell r="L104">
            <v>20679.862334127527</v>
          </cell>
          <cell r="M104">
            <v>-7534.8693475943883</v>
          </cell>
          <cell r="N104">
            <v>28214.731681721918</v>
          </cell>
        </row>
        <row r="105">
          <cell r="A105" t="str">
            <v>Mar2</v>
          </cell>
          <cell r="B105" t="str">
            <v>01-Mar-2002</v>
          </cell>
          <cell r="C105">
            <v>8</v>
          </cell>
          <cell r="D105" t="str">
            <v>Generadores y Trans.</v>
          </cell>
          <cell r="E105" t="str">
            <v>SYNERGIA</v>
          </cell>
          <cell r="F105">
            <v>2</v>
          </cell>
          <cell r="G105" t="str">
            <v>ELECTROPAZ</v>
          </cell>
          <cell r="H105">
            <v>796.9768379404461</v>
          </cell>
          <cell r="I105">
            <v>796.9768379404461</v>
          </cell>
          <cell r="J105">
            <v>0</v>
          </cell>
          <cell r="K105">
            <v>10</v>
          </cell>
          <cell r="L105">
            <v>875.91248931307598</v>
          </cell>
          <cell r="M105">
            <v>875.91248931307598</v>
          </cell>
          <cell r="N105">
            <v>0</v>
          </cell>
        </row>
        <row r="106">
          <cell r="A106" t="str">
            <v>Mar2</v>
          </cell>
          <cell r="B106" t="str">
            <v>01-Mar-2002</v>
          </cell>
          <cell r="C106">
            <v>8</v>
          </cell>
          <cell r="D106" t="str">
            <v>Generadores y Trans.</v>
          </cell>
          <cell r="E106" t="str">
            <v>SYNERGIA</v>
          </cell>
          <cell r="F106">
            <v>3</v>
          </cell>
          <cell r="G106" t="str">
            <v>ELFEC</v>
          </cell>
          <cell r="H106">
            <v>22157.566140941086</v>
          </cell>
          <cell r="I106">
            <v>-6978.1437271130699</v>
          </cell>
          <cell r="J106">
            <v>29135.709868054157</v>
          </cell>
          <cell r="K106">
            <v>10</v>
          </cell>
          <cell r="L106">
            <v>24352.136714268097</v>
          </cell>
          <cell r="M106">
            <v>-7669.285921276386</v>
          </cell>
          <cell r="N106">
            <v>32021.422635544484</v>
          </cell>
        </row>
        <row r="107">
          <cell r="A107" t="str">
            <v>Mar2</v>
          </cell>
          <cell r="B107" t="str">
            <v>01-Mar-2002</v>
          </cell>
          <cell r="C107">
            <v>8</v>
          </cell>
          <cell r="D107" t="str">
            <v>Generadores y Trans.</v>
          </cell>
          <cell r="E107" t="str">
            <v>SYNERGIA</v>
          </cell>
          <cell r="F107">
            <v>4</v>
          </cell>
          <cell r="G107" t="str">
            <v>ELFEO</v>
          </cell>
          <cell r="H107">
            <v>-847.76379448587932</v>
          </cell>
          <cell r="I107">
            <v>-847.76379448587932</v>
          </cell>
          <cell r="J107">
            <v>0</v>
          </cell>
          <cell r="K107">
            <v>10</v>
          </cell>
          <cell r="L107">
            <v>-931.72958137224259</v>
          </cell>
          <cell r="M107">
            <v>-931.72958137224259</v>
          </cell>
          <cell r="N107">
            <v>0</v>
          </cell>
        </row>
        <row r="108">
          <cell r="A108" t="str">
            <v>Mar2</v>
          </cell>
          <cell r="B108" t="str">
            <v>01-Mar-2002</v>
          </cell>
          <cell r="C108">
            <v>8</v>
          </cell>
          <cell r="D108" t="str">
            <v>Generadores y Trans.</v>
          </cell>
          <cell r="E108" t="str">
            <v>SYNERGIA</v>
          </cell>
          <cell r="F108">
            <v>5</v>
          </cell>
          <cell r="G108" t="str">
            <v>SEPSA</v>
          </cell>
          <cell r="H108">
            <v>-668.31373862751434</v>
          </cell>
          <cell r="I108">
            <v>-668.31373862751434</v>
          </cell>
          <cell r="J108">
            <v>0</v>
          </cell>
          <cell r="K108">
            <v>10</v>
          </cell>
          <cell r="L108">
            <v>-734.50610177845249</v>
          </cell>
          <cell r="M108">
            <v>-734.50610177845249</v>
          </cell>
          <cell r="N108">
            <v>0</v>
          </cell>
        </row>
        <row r="109">
          <cell r="A109" t="str">
            <v>Mar2</v>
          </cell>
          <cell r="B109" t="str">
            <v>01-Mar-2002</v>
          </cell>
          <cell r="C109">
            <v>8</v>
          </cell>
          <cell r="D109" t="str">
            <v>Generadores y Trans.</v>
          </cell>
          <cell r="E109" t="str">
            <v>SYNERGIA</v>
          </cell>
          <cell r="F109">
            <v>6</v>
          </cell>
          <cell r="G109" t="str">
            <v>CESSA</v>
          </cell>
          <cell r="H109">
            <v>-1375.7660313380102</v>
          </cell>
          <cell r="I109">
            <v>-1375.7660313380102</v>
          </cell>
          <cell r="J109">
            <v>0</v>
          </cell>
          <cell r="K109">
            <v>10</v>
          </cell>
          <cell r="L109">
            <v>-1512.0271905714967</v>
          </cell>
          <cell r="M109">
            <v>-1512.0271905714967</v>
          </cell>
          <cell r="N109">
            <v>0</v>
          </cell>
        </row>
        <row r="110">
          <cell r="A110" t="str">
            <v>Mar2</v>
          </cell>
          <cell r="B110" t="str">
            <v>01-Mar-2002</v>
          </cell>
          <cell r="C110">
            <v>9</v>
          </cell>
          <cell r="D110" t="str">
            <v>Generadores y Trans.</v>
          </cell>
          <cell r="E110" t="str">
            <v>INGRESO TARIFARIO</v>
          </cell>
          <cell r="F110">
            <v>1</v>
          </cell>
          <cell r="G110" t="str">
            <v>CRE</v>
          </cell>
          <cell r="H110">
            <v>17338.279441031827</v>
          </cell>
          <cell r="I110">
            <v>-6317.3375233094066</v>
          </cell>
          <cell r="J110">
            <v>23655.616964341236</v>
          </cell>
          <cell r="K110">
            <v>10</v>
          </cell>
          <cell r="L110">
            <v>19055.529323594656</v>
          </cell>
          <cell r="M110">
            <v>-6943.0309294463195</v>
          </cell>
          <cell r="N110">
            <v>25998.560253040978</v>
          </cell>
        </row>
        <row r="111">
          <cell r="A111" t="str">
            <v>Mar2</v>
          </cell>
          <cell r="B111" t="str">
            <v>01-Mar-2002</v>
          </cell>
          <cell r="C111">
            <v>9</v>
          </cell>
          <cell r="D111" t="str">
            <v>Generadores y Trans.</v>
          </cell>
          <cell r="E111" t="str">
            <v>INGRESO TARIFARIO</v>
          </cell>
          <cell r="F111">
            <v>2</v>
          </cell>
          <cell r="G111" t="str">
            <v>ELECTROPAZ</v>
          </cell>
          <cell r="H111">
            <v>734.37701181102364</v>
          </cell>
          <cell r="I111">
            <v>734.37701181102364</v>
          </cell>
          <cell r="J111">
            <v>0</v>
          </cell>
          <cell r="K111">
            <v>10</v>
          </cell>
          <cell r="L111">
            <v>807.11253563150433</v>
          </cell>
          <cell r="M111">
            <v>807.11253563150433</v>
          </cell>
          <cell r="N111">
            <v>0</v>
          </cell>
        </row>
        <row r="112">
          <cell r="A112" t="str">
            <v>Mar2</v>
          </cell>
          <cell r="B112" t="str">
            <v>01-Mar-2002</v>
          </cell>
          <cell r="C112">
            <v>9</v>
          </cell>
          <cell r="D112" t="str">
            <v>Generadores y Trans.</v>
          </cell>
          <cell r="E112" t="str">
            <v>INGRESO TARIFARIO</v>
          </cell>
          <cell r="F112">
            <v>3</v>
          </cell>
          <cell r="G112" t="str">
            <v>ELFEC</v>
          </cell>
          <cell r="H112">
            <v>20417.164510877981</v>
          </cell>
          <cell r="I112">
            <v>-6430.0342172404125</v>
          </cell>
          <cell r="J112">
            <v>26847.198728118394</v>
          </cell>
          <cell r="K112">
            <v>10</v>
          </cell>
          <cell r="L112">
            <v>22439.359012807439</v>
          </cell>
          <cell r="M112">
            <v>-7066.8895373997893</v>
          </cell>
          <cell r="N112">
            <v>29506.24855020723</v>
          </cell>
        </row>
        <row r="113">
          <cell r="A113" t="str">
            <v>Mar2</v>
          </cell>
          <cell r="B113" t="str">
            <v>01-Mar-2002</v>
          </cell>
          <cell r="C113">
            <v>9</v>
          </cell>
          <cell r="D113" t="str">
            <v>Generadores y Trans.</v>
          </cell>
          <cell r="E113" t="str">
            <v>INGRESO TARIFARIO</v>
          </cell>
          <cell r="F113">
            <v>4</v>
          </cell>
          <cell r="G113" t="str">
            <v>ELFEO</v>
          </cell>
          <cell r="H113">
            <v>-781.17482526215736</v>
          </cell>
          <cell r="I113">
            <v>-781.17482526215736</v>
          </cell>
          <cell r="J113">
            <v>0</v>
          </cell>
          <cell r="K113">
            <v>10</v>
          </cell>
          <cell r="L113">
            <v>-858.54538452121631</v>
          </cell>
          <cell r="M113">
            <v>-858.54538452121631</v>
          </cell>
          <cell r="N113">
            <v>0</v>
          </cell>
        </row>
        <row r="114">
          <cell r="A114" t="str">
            <v>Mar2</v>
          </cell>
          <cell r="B114" t="str">
            <v>01-Mar-2002</v>
          </cell>
          <cell r="C114">
            <v>9</v>
          </cell>
          <cell r="D114" t="str">
            <v>Generadores y Trans.</v>
          </cell>
          <cell r="E114" t="str">
            <v>INGRESO TARIFARIO</v>
          </cell>
          <cell r="F114">
            <v>5</v>
          </cell>
          <cell r="G114" t="str">
            <v>SEPSA</v>
          </cell>
          <cell r="H114">
            <v>-615.81996233898315</v>
          </cell>
          <cell r="I114">
            <v>-615.81996233898315</v>
          </cell>
          <cell r="J114">
            <v>0</v>
          </cell>
          <cell r="K114">
            <v>10</v>
          </cell>
          <cell r="L114">
            <v>-676.81313998403834</v>
          </cell>
          <cell r="M114">
            <v>-676.81313998403834</v>
          </cell>
          <cell r="N114">
            <v>0</v>
          </cell>
        </row>
        <row r="115">
          <cell r="A115" t="str">
            <v>Mar2</v>
          </cell>
          <cell r="B115" t="str">
            <v>01-Mar-2002</v>
          </cell>
          <cell r="C115">
            <v>9</v>
          </cell>
          <cell r="D115" t="str">
            <v>Generadores y Trans.</v>
          </cell>
          <cell r="E115" t="str">
            <v>INGRESO TARIFARIO</v>
          </cell>
          <cell r="F115">
            <v>6</v>
          </cell>
          <cell r="G115" t="str">
            <v>CESSA</v>
          </cell>
          <cell r="H115">
            <v>-1267.7042781519526</v>
          </cell>
          <cell r="I115">
            <v>-1267.7042781519526</v>
          </cell>
          <cell r="J115">
            <v>0</v>
          </cell>
          <cell r="K115">
            <v>10</v>
          </cell>
          <cell r="L115">
            <v>-1393.262585721327</v>
          </cell>
          <cell r="M115">
            <v>-1393.262585721327</v>
          </cell>
          <cell r="N115">
            <v>0</v>
          </cell>
        </row>
        <row r="116">
          <cell r="A116" t="str">
            <v>Mar2</v>
          </cell>
          <cell r="B116" t="str">
            <v>01-Mar-2002</v>
          </cell>
          <cell r="C116">
            <v>10</v>
          </cell>
          <cell r="D116" t="str">
            <v>Distribuidores</v>
          </cell>
          <cell r="E116" t="str">
            <v>CRE</v>
          </cell>
          <cell r="F116">
            <v>1</v>
          </cell>
          <cell r="G116" t="str">
            <v>CRE</v>
          </cell>
          <cell r="H116">
            <v>353742.93473356828</v>
          </cell>
          <cell r="I116">
            <v>-128889.00094143191</v>
          </cell>
          <cell r="J116">
            <v>482631.93567500019</v>
          </cell>
          <cell r="K116">
            <v>10</v>
          </cell>
          <cell r="L116">
            <v>388778.99556040304</v>
          </cell>
          <cell r="M116">
            <v>-141654.6633292762</v>
          </cell>
          <cell r="N116">
            <v>530433.65888967924</v>
          </cell>
        </row>
        <row r="117">
          <cell r="A117" t="str">
            <v>Mar2</v>
          </cell>
          <cell r="B117" t="str">
            <v>01-Mar-2002</v>
          </cell>
          <cell r="C117">
            <v>11</v>
          </cell>
          <cell r="D117" t="str">
            <v>Distribuidores</v>
          </cell>
          <cell r="E117" t="str">
            <v>ELECTROPAZ</v>
          </cell>
          <cell r="F117">
            <v>2</v>
          </cell>
          <cell r="G117" t="str">
            <v>ELECTROPAZ</v>
          </cell>
          <cell r="H117">
            <v>14983.071431189246</v>
          </cell>
          <cell r="I117">
            <v>14983.071431189246</v>
          </cell>
          <cell r="J117">
            <v>0</v>
          </cell>
          <cell r="K117">
            <v>10</v>
          </cell>
          <cell r="L117">
            <v>16467.052453824614</v>
          </cell>
          <cell r="M117">
            <v>16467.052453824614</v>
          </cell>
          <cell r="N117">
            <v>0</v>
          </cell>
        </row>
        <row r="118">
          <cell r="A118" t="str">
            <v>Mar2</v>
          </cell>
          <cell r="B118" t="str">
            <v>01-Mar-2002</v>
          </cell>
          <cell r="C118">
            <v>12</v>
          </cell>
          <cell r="D118" t="str">
            <v>Distribuidores</v>
          </cell>
          <cell r="E118" t="str">
            <v>ELFEC</v>
          </cell>
          <cell r="F118">
            <v>3</v>
          </cell>
          <cell r="G118" t="str">
            <v>ELFEC</v>
          </cell>
          <cell r="H118">
            <v>416559.65446743416</v>
          </cell>
          <cell r="I118">
            <v>-131188.28671436629</v>
          </cell>
          <cell r="J118">
            <v>547747.94118180044</v>
          </cell>
          <cell r="K118">
            <v>10</v>
          </cell>
          <cell r="L118">
            <v>457817.32482322131</v>
          </cell>
          <cell r="M118">
            <v>-144181.67920870581</v>
          </cell>
          <cell r="N118">
            <v>601999.00403192709</v>
          </cell>
        </row>
        <row r="119">
          <cell r="A119" t="str">
            <v>Mar2</v>
          </cell>
          <cell r="B119" t="str">
            <v>01-Mar-2002</v>
          </cell>
          <cell r="C119">
            <v>13</v>
          </cell>
          <cell r="D119" t="str">
            <v>Distribuidores</v>
          </cell>
          <cell r="E119" t="str">
            <v>ELFEO</v>
          </cell>
          <cell r="F119">
            <v>4</v>
          </cell>
          <cell r="G119" t="str">
            <v>ELFEO</v>
          </cell>
          <cell r="H119">
            <v>-15937.860280083984</v>
          </cell>
          <cell r="I119">
            <v>-15937.860280083984</v>
          </cell>
          <cell r="J119">
            <v>0</v>
          </cell>
          <cell r="K119">
            <v>10</v>
          </cell>
          <cell r="L119">
            <v>-17516.407262635566</v>
          </cell>
          <cell r="M119">
            <v>-17516.407262635566</v>
          </cell>
          <cell r="N119">
            <v>0</v>
          </cell>
        </row>
        <row r="120">
          <cell r="A120" t="str">
            <v>Mar2</v>
          </cell>
          <cell r="B120" t="str">
            <v>01-Mar-2002</v>
          </cell>
          <cell r="C120">
            <v>14</v>
          </cell>
          <cell r="D120" t="str">
            <v>Distribuidores</v>
          </cell>
          <cell r="E120" t="str">
            <v>SEPSA</v>
          </cell>
          <cell r="F120">
            <v>5</v>
          </cell>
          <cell r="G120" t="str">
            <v>SEPSA</v>
          </cell>
          <cell r="H120">
            <v>-12564.220197638206</v>
          </cell>
          <cell r="I120">
            <v>-12564.220197638206</v>
          </cell>
          <cell r="J120">
            <v>0</v>
          </cell>
          <cell r="K120">
            <v>10</v>
          </cell>
          <cell r="L120">
            <v>-13808.628890684608</v>
          </cell>
          <cell r="M120">
            <v>-13808.628890684608</v>
          </cell>
          <cell r="N120">
            <v>0</v>
          </cell>
        </row>
        <row r="121">
          <cell r="A121" t="str">
            <v>Mar2</v>
          </cell>
          <cell r="B121" t="str">
            <v>01-Mar-2002</v>
          </cell>
          <cell r="C121">
            <v>15</v>
          </cell>
          <cell r="D121" t="str">
            <v>Distribuidores</v>
          </cell>
          <cell r="E121" t="str">
            <v>CESSA</v>
          </cell>
          <cell r="F121">
            <v>6</v>
          </cell>
          <cell r="G121" t="str">
            <v>CESSA</v>
          </cell>
          <cell r="H121">
            <v>-25864.240638924894</v>
          </cell>
          <cell r="I121">
            <v>-25864.240638924894</v>
          </cell>
          <cell r="J121">
            <v>0</v>
          </cell>
          <cell r="K121">
            <v>10</v>
          </cell>
          <cell r="L121">
            <v>-28425.934511193413</v>
          </cell>
          <cell r="M121">
            <v>-28425.934511193413</v>
          </cell>
          <cell r="N121">
            <v>0</v>
          </cell>
        </row>
        <row r="122">
          <cell r="A122" t="str">
            <v>Abr2</v>
          </cell>
          <cell r="B122" t="str">
            <v>01-Abr-2002</v>
          </cell>
          <cell r="C122">
            <v>1</v>
          </cell>
          <cell r="D122" t="str">
            <v>Generadores y Trans.</v>
          </cell>
          <cell r="E122" t="str">
            <v>CORANI</v>
          </cell>
          <cell r="F122">
            <v>1</v>
          </cell>
          <cell r="G122" t="str">
            <v>CRE</v>
          </cell>
          <cell r="H122">
            <v>418429.81857249414</v>
          </cell>
          <cell r="I122">
            <v>-95348.021980559424</v>
          </cell>
          <cell r="J122">
            <v>513777.84055305354</v>
          </cell>
          <cell r="K122">
            <v>9</v>
          </cell>
          <cell r="L122">
            <v>455550.09663598845</v>
          </cell>
          <cell r="M122">
            <v>-103806.65693348243</v>
          </cell>
          <cell r="N122">
            <v>559356.75356947083</v>
          </cell>
        </row>
        <row r="123">
          <cell r="A123" t="str">
            <v>Abr2</v>
          </cell>
          <cell r="B123" t="str">
            <v>01-Abr-2002</v>
          </cell>
          <cell r="C123">
            <v>1</v>
          </cell>
          <cell r="D123" t="str">
            <v>Generadores y Trans.</v>
          </cell>
          <cell r="E123" t="str">
            <v>CORANI</v>
          </cell>
          <cell r="F123">
            <v>2</v>
          </cell>
          <cell r="G123" t="str">
            <v>ELECTROPAZ</v>
          </cell>
          <cell r="H123">
            <v>36041.828034498256</v>
          </cell>
          <cell r="I123">
            <v>36041.828034498256</v>
          </cell>
          <cell r="J123">
            <v>0</v>
          </cell>
          <cell r="K123">
            <v>9</v>
          </cell>
          <cell r="L123">
            <v>39239.216507245037</v>
          </cell>
          <cell r="M123">
            <v>39239.216507245037</v>
          </cell>
          <cell r="N123">
            <v>0</v>
          </cell>
        </row>
        <row r="124">
          <cell r="A124" t="str">
            <v>Abr2</v>
          </cell>
          <cell r="B124" t="str">
            <v>01-Abr-2002</v>
          </cell>
          <cell r="C124">
            <v>1</v>
          </cell>
          <cell r="D124" t="str">
            <v>Generadores y Trans.</v>
          </cell>
          <cell r="E124" t="str">
            <v>CORANI</v>
          </cell>
          <cell r="F124">
            <v>3</v>
          </cell>
          <cell r="G124" t="str">
            <v>ELFEC</v>
          </cell>
          <cell r="H124">
            <v>481826.09895912587</v>
          </cell>
          <cell r="I124">
            <v>-112016.11141551053</v>
          </cell>
          <cell r="J124">
            <v>593842.21037463634</v>
          </cell>
          <cell r="K124">
            <v>9</v>
          </cell>
          <cell r="L124">
            <v>524570.46845131286</v>
          </cell>
          <cell r="M124">
            <v>-121953.42711045954</v>
          </cell>
          <cell r="N124">
            <v>646523.8955617724</v>
          </cell>
        </row>
        <row r="125">
          <cell r="A125" t="str">
            <v>Abr2</v>
          </cell>
          <cell r="B125" t="str">
            <v>01-Abr-2002</v>
          </cell>
          <cell r="C125">
            <v>1</v>
          </cell>
          <cell r="D125" t="str">
            <v>Generadores y Trans.</v>
          </cell>
          <cell r="E125" t="str">
            <v>CORANI</v>
          </cell>
          <cell r="F125">
            <v>4</v>
          </cell>
          <cell r="G125" t="str">
            <v>ELFEO</v>
          </cell>
          <cell r="H125">
            <v>-21619.925556799142</v>
          </cell>
          <cell r="I125">
            <v>-21619.925556799142</v>
          </cell>
          <cell r="J125">
            <v>0</v>
          </cell>
          <cell r="K125">
            <v>9</v>
          </cell>
          <cell r="L125">
            <v>-23537.899880709305</v>
          </cell>
          <cell r="M125">
            <v>-23537.899880709305</v>
          </cell>
          <cell r="N125">
            <v>0</v>
          </cell>
        </row>
        <row r="126">
          <cell r="A126" t="str">
            <v>Abr2</v>
          </cell>
          <cell r="B126" t="str">
            <v>01-Abr-2002</v>
          </cell>
          <cell r="C126">
            <v>1</v>
          </cell>
          <cell r="D126" t="str">
            <v>Generadores y Trans.</v>
          </cell>
          <cell r="E126" t="str">
            <v>CORANI</v>
          </cell>
          <cell r="F126">
            <v>5</v>
          </cell>
          <cell r="G126" t="str">
            <v>SEPSA</v>
          </cell>
          <cell r="H126">
            <v>780.38861581447463</v>
          </cell>
          <cell r="I126">
            <v>780.38861581447463</v>
          </cell>
          <cell r="J126">
            <v>0</v>
          </cell>
          <cell r="K126">
            <v>9</v>
          </cell>
          <cell r="L126">
            <v>849.61944289904079</v>
          </cell>
          <cell r="M126">
            <v>849.61944289904079</v>
          </cell>
          <cell r="N126">
            <v>0</v>
          </cell>
        </row>
        <row r="127">
          <cell r="A127" t="str">
            <v>Abr2</v>
          </cell>
          <cell r="B127" t="str">
            <v>01-Abr-2002</v>
          </cell>
          <cell r="C127">
            <v>1</v>
          </cell>
          <cell r="D127" t="str">
            <v>Generadores y Trans.</v>
          </cell>
          <cell r="E127" t="str">
            <v>CORANI</v>
          </cell>
          <cell r="F127">
            <v>6</v>
          </cell>
          <cell r="G127" t="str">
            <v>CESSA</v>
          </cell>
          <cell r="H127">
            <v>-31761.030674168869</v>
          </cell>
          <cell r="I127">
            <v>-31761.030674168869</v>
          </cell>
          <cell r="J127">
            <v>0</v>
          </cell>
          <cell r="K127">
            <v>9</v>
          </cell>
          <cell r="L127">
            <v>-34578.655608812624</v>
          </cell>
          <cell r="M127">
            <v>-34578.655608812624</v>
          </cell>
          <cell r="N127">
            <v>0</v>
          </cell>
        </row>
        <row r="128">
          <cell r="A128" t="str">
            <v>Abr2</v>
          </cell>
          <cell r="B128" t="str">
            <v>01-Abr-2002</v>
          </cell>
          <cell r="C128">
            <v>2</v>
          </cell>
          <cell r="D128" t="str">
            <v>Generadores y Trans.</v>
          </cell>
          <cell r="E128" t="str">
            <v>GUARACACHI</v>
          </cell>
          <cell r="F128">
            <v>1</v>
          </cell>
          <cell r="G128" t="str">
            <v>CRE</v>
          </cell>
          <cell r="H128">
            <v>636638.5231431732</v>
          </cell>
          <cell r="I128">
            <v>-145071.45811313478</v>
          </cell>
          <cell r="J128">
            <v>781709.98125630803</v>
          </cell>
          <cell r="K128">
            <v>9</v>
          </cell>
          <cell r="L128">
            <v>693116.80924054084</v>
          </cell>
          <cell r="M128">
            <v>-157941.22175141418</v>
          </cell>
          <cell r="N128">
            <v>851058.03099195508</v>
          </cell>
        </row>
        <row r="129">
          <cell r="A129" t="str">
            <v>Abr2</v>
          </cell>
          <cell r="B129" t="str">
            <v>01-Abr-2002</v>
          </cell>
          <cell r="C129">
            <v>2</v>
          </cell>
          <cell r="D129" t="str">
            <v>Generadores y Trans.</v>
          </cell>
          <cell r="E129" t="str">
            <v>GUARACACHI</v>
          </cell>
          <cell r="F129">
            <v>2</v>
          </cell>
          <cell r="G129" t="str">
            <v>ELECTROPAZ</v>
          </cell>
          <cell r="H129">
            <v>54837.43068202916</v>
          </cell>
          <cell r="I129">
            <v>54837.43068202916</v>
          </cell>
          <cell r="J129">
            <v>0</v>
          </cell>
          <cell r="K129">
            <v>9</v>
          </cell>
          <cell r="L129">
            <v>59702.238553870273</v>
          </cell>
          <cell r="M129">
            <v>59702.238553870273</v>
          </cell>
          <cell r="N129">
            <v>0</v>
          </cell>
        </row>
        <row r="130">
          <cell r="A130" t="str">
            <v>Abr2</v>
          </cell>
          <cell r="B130" t="str">
            <v>01-Abr-2002</v>
          </cell>
          <cell r="C130">
            <v>2</v>
          </cell>
          <cell r="D130" t="str">
            <v>Generadores y Trans.</v>
          </cell>
          <cell r="E130" t="str">
            <v>GUARACACHI</v>
          </cell>
          <cell r="F130">
            <v>3</v>
          </cell>
          <cell r="G130" t="str">
            <v>ELFEC</v>
          </cell>
          <cell r="H130">
            <v>733095.59318614658</v>
          </cell>
          <cell r="I130">
            <v>-170431.85875974197</v>
          </cell>
          <cell r="J130">
            <v>903527.45194588858</v>
          </cell>
          <cell r="K130">
            <v>9</v>
          </cell>
          <cell r="L130">
            <v>798130.90151821135</v>
          </cell>
          <cell r="M130">
            <v>-185551.42650379779</v>
          </cell>
          <cell r="N130">
            <v>983682.32802200911</v>
          </cell>
        </row>
        <row r="131">
          <cell r="A131" t="str">
            <v>Abr2</v>
          </cell>
          <cell r="B131" t="str">
            <v>01-Abr-2002</v>
          </cell>
          <cell r="C131">
            <v>2</v>
          </cell>
          <cell r="D131" t="str">
            <v>Generadores y Trans.</v>
          </cell>
          <cell r="E131" t="str">
            <v>GUARACACHI</v>
          </cell>
          <cell r="F131">
            <v>4</v>
          </cell>
          <cell r="G131" t="str">
            <v>ELFEO</v>
          </cell>
          <cell r="H131">
            <v>-32894.59036142112</v>
          </cell>
          <cell r="I131">
            <v>-32894.59036142112</v>
          </cell>
          <cell r="J131">
            <v>0</v>
          </cell>
          <cell r="K131">
            <v>9</v>
          </cell>
          <cell r="L131">
            <v>-35812.777084266112</v>
          </cell>
          <cell r="M131">
            <v>-35812.777084266112</v>
          </cell>
          <cell r="N131">
            <v>0</v>
          </cell>
        </row>
        <row r="132">
          <cell r="A132" t="str">
            <v>Abr2</v>
          </cell>
          <cell r="B132" t="str">
            <v>01-Abr-2002</v>
          </cell>
          <cell r="C132">
            <v>2</v>
          </cell>
          <cell r="D132" t="str">
            <v>Generadores y Trans.</v>
          </cell>
          <cell r="E132" t="str">
            <v>GUARACACHI</v>
          </cell>
          <cell r="F132">
            <v>5</v>
          </cell>
          <cell r="G132" t="str">
            <v>SEPSA</v>
          </cell>
          <cell r="H132">
            <v>1187.3567174175851</v>
          </cell>
          <cell r="I132">
            <v>1187.3567174175851</v>
          </cell>
          <cell r="J132">
            <v>0</v>
          </cell>
          <cell r="K132">
            <v>9</v>
          </cell>
          <cell r="L132">
            <v>1292.6910161572494</v>
          </cell>
          <cell r="M132">
            <v>1292.6910161572494</v>
          </cell>
          <cell r="N132">
            <v>0</v>
          </cell>
        </row>
        <row r="133">
          <cell r="A133" t="str">
            <v>Abr2</v>
          </cell>
          <cell r="B133" t="str">
            <v>01-Abr-2002</v>
          </cell>
          <cell r="C133">
            <v>2</v>
          </cell>
          <cell r="D133" t="str">
            <v>Generadores y Trans.</v>
          </cell>
          <cell r="E133" t="str">
            <v>GUARACACHI</v>
          </cell>
          <cell r="F133">
            <v>6</v>
          </cell>
          <cell r="G133" t="str">
            <v>CESSA</v>
          </cell>
          <cell r="H133">
            <v>-48324.222520495794</v>
          </cell>
          <cell r="I133">
            <v>-48324.222520495794</v>
          </cell>
          <cell r="J133">
            <v>0</v>
          </cell>
          <cell r="K133">
            <v>9</v>
          </cell>
          <cell r="L133">
            <v>-52611.222388915055</v>
          </cell>
          <cell r="M133">
            <v>-52611.222388915055</v>
          </cell>
          <cell r="N133">
            <v>0</v>
          </cell>
        </row>
        <row r="134">
          <cell r="A134" t="str">
            <v>Abr2</v>
          </cell>
          <cell r="B134" t="str">
            <v>01-Abr-2002</v>
          </cell>
          <cell r="C134">
            <v>3</v>
          </cell>
          <cell r="D134" t="str">
            <v>Generadores y Trans.</v>
          </cell>
          <cell r="E134" t="str">
            <v>VALLE HERMOSO</v>
          </cell>
          <cell r="F134">
            <v>1</v>
          </cell>
          <cell r="G134" t="str">
            <v>CRE</v>
          </cell>
          <cell r="H134">
            <v>187653.80990222073</v>
          </cell>
          <cell r="I134">
            <v>-42760.861671699313</v>
          </cell>
          <cell r="J134">
            <v>230414.67157392006</v>
          </cell>
          <cell r="K134">
            <v>9</v>
          </cell>
          <cell r="L134">
            <v>204301.19327228927</v>
          </cell>
          <cell r="M134">
            <v>-46554.31759915514</v>
          </cell>
          <cell r="N134">
            <v>250855.51087144442</v>
          </cell>
        </row>
        <row r="135">
          <cell r="A135" t="str">
            <v>Abr2</v>
          </cell>
          <cell r="B135" t="str">
            <v>01-Abr-2002</v>
          </cell>
          <cell r="C135">
            <v>3</v>
          </cell>
          <cell r="D135" t="str">
            <v>Generadores y Trans.</v>
          </cell>
          <cell r="E135" t="str">
            <v>VALLE HERMOSO</v>
          </cell>
          <cell r="F135">
            <v>2</v>
          </cell>
          <cell r="G135" t="str">
            <v>ELECTROPAZ</v>
          </cell>
          <cell r="H135">
            <v>16163.729367061085</v>
          </cell>
          <cell r="I135">
            <v>16163.729367061085</v>
          </cell>
          <cell r="J135">
            <v>0</v>
          </cell>
          <cell r="K135">
            <v>9</v>
          </cell>
          <cell r="L135">
            <v>17597.666677493049</v>
          </cell>
          <cell r="M135">
            <v>17597.666677493049</v>
          </cell>
          <cell r="N135">
            <v>0</v>
          </cell>
        </row>
        <row r="136">
          <cell r="A136" t="str">
            <v>Abr2</v>
          </cell>
          <cell r="B136" t="str">
            <v>01-Abr-2002</v>
          </cell>
          <cell r="C136">
            <v>3</v>
          </cell>
          <cell r="D136" t="str">
            <v>Generadores y Trans.</v>
          </cell>
          <cell r="E136" t="str">
            <v>VALLE HERMOSO</v>
          </cell>
          <cell r="F136">
            <v>3</v>
          </cell>
          <cell r="G136" t="str">
            <v>ELFEC</v>
          </cell>
          <cell r="H136">
            <v>216085.22903187765</v>
          </cell>
          <cell r="I136">
            <v>-50236.023209972016</v>
          </cell>
          <cell r="J136">
            <v>266321.25224184967</v>
          </cell>
          <cell r="K136">
            <v>9</v>
          </cell>
          <cell r="L136">
            <v>235254.85660393239</v>
          </cell>
          <cell r="M136">
            <v>-54692.625171849737</v>
          </cell>
          <cell r="N136">
            <v>289947.48177578213</v>
          </cell>
        </row>
        <row r="137">
          <cell r="A137" t="str">
            <v>Abr2</v>
          </cell>
          <cell r="B137" t="str">
            <v>01-Abr-2002</v>
          </cell>
          <cell r="C137">
            <v>3</v>
          </cell>
          <cell r="D137" t="str">
            <v>Generadores y Trans.</v>
          </cell>
          <cell r="E137" t="str">
            <v>VALLE HERMOSO</v>
          </cell>
          <cell r="F137">
            <v>4</v>
          </cell>
          <cell r="G137" t="str">
            <v>ELFEO</v>
          </cell>
          <cell r="H137">
            <v>-9695.9184562341434</v>
          </cell>
          <cell r="I137">
            <v>-9695.9184562341434</v>
          </cell>
          <cell r="J137">
            <v>0</v>
          </cell>
          <cell r="K137">
            <v>9</v>
          </cell>
          <cell r="L137">
            <v>-10556.075101867709</v>
          </cell>
          <cell r="M137">
            <v>-10556.075101867709</v>
          </cell>
          <cell r="N137">
            <v>0</v>
          </cell>
        </row>
        <row r="138">
          <cell r="A138" t="str">
            <v>Abr2</v>
          </cell>
          <cell r="B138" t="str">
            <v>01-Abr-2002</v>
          </cell>
          <cell r="C138">
            <v>3</v>
          </cell>
          <cell r="D138" t="str">
            <v>Generadores y Trans.</v>
          </cell>
          <cell r="E138" t="str">
            <v>VALLE HERMOSO</v>
          </cell>
          <cell r="F138">
            <v>5</v>
          </cell>
          <cell r="G138" t="str">
            <v>SEPSA</v>
          </cell>
          <cell r="H138">
            <v>349.98198135474172</v>
          </cell>
          <cell r="I138">
            <v>349.98198135474172</v>
          </cell>
          <cell r="J138">
            <v>0</v>
          </cell>
          <cell r="K138">
            <v>9</v>
          </cell>
          <cell r="L138">
            <v>381.03002785731167</v>
          </cell>
          <cell r="M138">
            <v>381.03002785731167</v>
          </cell>
          <cell r="N138">
            <v>0</v>
          </cell>
        </row>
        <row r="139">
          <cell r="A139" t="str">
            <v>Abr2</v>
          </cell>
          <cell r="B139" t="str">
            <v>01-Abr-2002</v>
          </cell>
          <cell r="C139">
            <v>3</v>
          </cell>
          <cell r="D139" t="str">
            <v>Generadores y Trans.</v>
          </cell>
          <cell r="E139" t="str">
            <v>VALLE HERMOSO</v>
          </cell>
          <cell r="F139">
            <v>6</v>
          </cell>
          <cell r="G139" t="str">
            <v>CESSA</v>
          </cell>
          <cell r="H139">
            <v>-14243.914147329075</v>
          </cell>
          <cell r="I139">
            <v>-14243.914147329075</v>
          </cell>
          <cell r="J139">
            <v>0</v>
          </cell>
          <cell r="K139">
            <v>9</v>
          </cell>
          <cell r="L139">
            <v>-15507.538369104728</v>
          </cell>
          <cell r="M139">
            <v>-15507.538369104728</v>
          </cell>
          <cell r="N139">
            <v>0</v>
          </cell>
        </row>
        <row r="140">
          <cell r="A140" t="str">
            <v>Abr2</v>
          </cell>
          <cell r="B140" t="str">
            <v>01-Abr-2002</v>
          </cell>
          <cell r="C140">
            <v>4</v>
          </cell>
          <cell r="D140" t="str">
            <v>Generadores y Trans.</v>
          </cell>
          <cell r="E140" t="str">
            <v>COBEE</v>
          </cell>
          <cell r="F140">
            <v>1</v>
          </cell>
          <cell r="G140" t="str">
            <v>CRE</v>
          </cell>
          <cell r="H140">
            <v>17542.27286339469</v>
          </cell>
          <cell r="I140">
            <v>-3997.3752928847298</v>
          </cell>
          <cell r="J140">
            <v>21539.648156279422</v>
          </cell>
          <cell r="K140">
            <v>9</v>
          </cell>
          <cell r="L140">
            <v>19098.505277175409</v>
          </cell>
          <cell r="M140">
            <v>-4351.9955321933085</v>
          </cell>
          <cell r="N140">
            <v>23450.500809368721</v>
          </cell>
        </row>
        <row r="141">
          <cell r="A141" t="str">
            <v>Abr2</v>
          </cell>
          <cell r="B141" t="str">
            <v>01-Abr-2002</v>
          </cell>
          <cell r="C141">
            <v>4</v>
          </cell>
          <cell r="D141" t="str">
            <v>Generadores y Trans.</v>
          </cell>
          <cell r="E141" t="str">
            <v>COBEE</v>
          </cell>
          <cell r="F141">
            <v>2</v>
          </cell>
          <cell r="G141" t="str">
            <v>ELECTROPAZ</v>
          </cell>
          <cell r="H141">
            <v>1511.0194202547655</v>
          </cell>
          <cell r="I141">
            <v>1511.0194202547655</v>
          </cell>
          <cell r="J141">
            <v>0</v>
          </cell>
          <cell r="K141">
            <v>9</v>
          </cell>
          <cell r="L141">
            <v>1645.0668961984027</v>
          </cell>
          <cell r="M141">
            <v>1645.0668961984027</v>
          </cell>
          <cell r="N141">
            <v>0</v>
          </cell>
        </row>
        <row r="142">
          <cell r="A142" t="str">
            <v>Abr2</v>
          </cell>
          <cell r="B142" t="str">
            <v>01-Abr-2002</v>
          </cell>
          <cell r="C142">
            <v>4</v>
          </cell>
          <cell r="D142" t="str">
            <v>Generadores y Trans.</v>
          </cell>
          <cell r="E142" t="str">
            <v>COBEE</v>
          </cell>
          <cell r="F142">
            <v>3</v>
          </cell>
          <cell r="G142" t="str">
            <v>ELFEC</v>
          </cell>
          <cell r="H142">
            <v>20200.10172669281</v>
          </cell>
          <cell r="I142">
            <v>-4696.1691168452471</v>
          </cell>
          <cell r="J142">
            <v>24896.270843538055</v>
          </cell>
          <cell r="K142">
            <v>9</v>
          </cell>
          <cell r="L142">
            <v>21992.118833800097</v>
          </cell>
          <cell r="M142">
            <v>-5112.7816423225349</v>
          </cell>
          <cell r="N142">
            <v>27104.900476122632</v>
          </cell>
        </row>
        <row r="143">
          <cell r="A143" t="str">
            <v>Abr2</v>
          </cell>
          <cell r="B143" t="str">
            <v>01-Abr-2002</v>
          </cell>
          <cell r="C143">
            <v>4</v>
          </cell>
          <cell r="D143" t="str">
            <v>Generadores y Trans.</v>
          </cell>
          <cell r="E143" t="str">
            <v>COBEE</v>
          </cell>
          <cell r="F143">
            <v>4</v>
          </cell>
          <cell r="G143" t="str">
            <v>ELFEO</v>
          </cell>
          <cell r="H143">
            <v>-906.39485182374176</v>
          </cell>
          <cell r="I143">
            <v>-906.39485182374176</v>
          </cell>
          <cell r="J143">
            <v>0</v>
          </cell>
          <cell r="K143">
            <v>9</v>
          </cell>
          <cell r="L143">
            <v>-986.80410432348401</v>
          </cell>
          <cell r="M143">
            <v>-986.80410432348401</v>
          </cell>
          <cell r="N143">
            <v>0</v>
          </cell>
        </row>
        <row r="144">
          <cell r="A144" t="str">
            <v>Abr2</v>
          </cell>
          <cell r="B144" t="str">
            <v>01-Abr-2002</v>
          </cell>
          <cell r="C144">
            <v>4</v>
          </cell>
          <cell r="D144" t="str">
            <v>Generadores y Trans.</v>
          </cell>
          <cell r="E144" t="str">
            <v>COBEE</v>
          </cell>
          <cell r="F144">
            <v>5</v>
          </cell>
          <cell r="G144" t="str">
            <v>SEPSA</v>
          </cell>
          <cell r="H144">
            <v>32.717051774197607</v>
          </cell>
          <cell r="I144">
            <v>32.717051774197607</v>
          </cell>
          <cell r="J144">
            <v>0</v>
          </cell>
          <cell r="K144">
            <v>9</v>
          </cell>
          <cell r="L144">
            <v>35.619488468167461</v>
          </cell>
          <cell r="M144">
            <v>35.619488468167461</v>
          </cell>
          <cell r="N144">
            <v>0</v>
          </cell>
        </row>
        <row r="145">
          <cell r="A145" t="str">
            <v>Abr2</v>
          </cell>
          <cell r="B145" t="str">
            <v>01-Abr-2002</v>
          </cell>
          <cell r="C145">
            <v>4</v>
          </cell>
          <cell r="D145" t="str">
            <v>Generadores y Trans.</v>
          </cell>
          <cell r="E145" t="str">
            <v>COBEE</v>
          </cell>
          <cell r="F145">
            <v>6</v>
          </cell>
          <cell r="G145" t="str">
            <v>CESSA</v>
          </cell>
          <cell r="H145">
            <v>-1331.5510553471449</v>
          </cell>
          <cell r="I145">
            <v>-1331.5510553471449</v>
          </cell>
          <cell r="J145">
            <v>0</v>
          </cell>
          <cell r="K145">
            <v>9</v>
          </cell>
          <cell r="L145">
            <v>-1449.6773055241788</v>
          </cell>
          <cell r="M145">
            <v>-1449.6773055241788</v>
          </cell>
          <cell r="N145">
            <v>0</v>
          </cell>
        </row>
        <row r="146">
          <cell r="A146" t="str">
            <v>Abr2</v>
          </cell>
          <cell r="B146" t="str">
            <v>01-Abr-2002</v>
          </cell>
          <cell r="C146">
            <v>5</v>
          </cell>
          <cell r="D146" t="str">
            <v>Generadores y Trans.</v>
          </cell>
          <cell r="E146" t="str">
            <v>CECBB</v>
          </cell>
          <cell r="F146">
            <v>1</v>
          </cell>
          <cell r="G146" t="str">
            <v>CRE</v>
          </cell>
          <cell r="H146">
            <v>233186.37679734605</v>
          </cell>
          <cell r="I146">
            <v>-53136.413308910203</v>
          </cell>
          <cell r="J146">
            <v>286322.79010625626</v>
          </cell>
          <cell r="K146">
            <v>9</v>
          </cell>
          <cell r="L146">
            <v>253873.10313264086</v>
          </cell>
          <cell r="M146">
            <v>-57850.318364846782</v>
          </cell>
          <cell r="N146">
            <v>311723.42149748764</v>
          </cell>
        </row>
        <row r="147">
          <cell r="A147" t="str">
            <v>Abr2</v>
          </cell>
          <cell r="B147" t="str">
            <v>01-Abr-2002</v>
          </cell>
          <cell r="C147">
            <v>5</v>
          </cell>
          <cell r="D147" t="str">
            <v>Generadores y Trans.</v>
          </cell>
          <cell r="E147" t="str">
            <v>CECBB</v>
          </cell>
          <cell r="F147">
            <v>2</v>
          </cell>
          <cell r="G147" t="str">
            <v>ELECTROPAZ</v>
          </cell>
          <cell r="H147">
            <v>20085.71788977693</v>
          </cell>
          <cell r="I147">
            <v>20085.71788977693</v>
          </cell>
          <cell r="J147">
            <v>0</v>
          </cell>
          <cell r="K147">
            <v>9</v>
          </cell>
          <cell r="L147">
            <v>21867.587632514318</v>
          </cell>
          <cell r="M147">
            <v>21867.587632514318</v>
          </cell>
          <cell r="N147">
            <v>0</v>
          </cell>
        </row>
        <row r="148">
          <cell r="A148" t="str">
            <v>Abr2</v>
          </cell>
          <cell r="B148" t="str">
            <v>01-Abr-2002</v>
          </cell>
          <cell r="C148">
            <v>5</v>
          </cell>
          <cell r="D148" t="str">
            <v>Generadores y Trans.</v>
          </cell>
          <cell r="E148" t="str">
            <v>CECBB</v>
          </cell>
          <cell r="F148">
            <v>3</v>
          </cell>
          <cell r="G148" t="str">
            <v>ELFEC</v>
          </cell>
          <cell r="H148">
            <v>268516.43280583312</v>
          </cell>
          <cell r="I148">
            <v>-62425.357860544689</v>
          </cell>
          <cell r="J148">
            <v>330941.79066637781</v>
          </cell>
          <cell r="K148">
            <v>9</v>
          </cell>
          <cell r="L148">
            <v>292337.40398894501</v>
          </cell>
          <cell r="M148">
            <v>-67963.315575656932</v>
          </cell>
          <cell r="N148">
            <v>360300.7195646019</v>
          </cell>
        </row>
        <row r="149">
          <cell r="A149" t="str">
            <v>Abr2</v>
          </cell>
          <cell r="B149" t="str">
            <v>01-Abr-2002</v>
          </cell>
          <cell r="C149">
            <v>5</v>
          </cell>
          <cell r="D149" t="str">
            <v>Generadores y Trans.</v>
          </cell>
          <cell r="E149" t="str">
            <v>CECBB</v>
          </cell>
          <cell r="F149">
            <v>4</v>
          </cell>
          <cell r="G149" t="str">
            <v>ELFEO</v>
          </cell>
          <cell r="H149">
            <v>-12048.548844864141</v>
          </cell>
          <cell r="I149">
            <v>-12048.548844864141</v>
          </cell>
          <cell r="J149">
            <v>0</v>
          </cell>
          <cell r="K149">
            <v>9</v>
          </cell>
          <cell r="L149">
            <v>-13117.415028705347</v>
          </cell>
          <cell r="M149">
            <v>-13117.415028705347</v>
          </cell>
          <cell r="N149">
            <v>0</v>
          </cell>
        </row>
        <row r="150">
          <cell r="A150" t="str">
            <v>Abr2</v>
          </cell>
          <cell r="B150" t="str">
            <v>01-Abr-2002</v>
          </cell>
          <cell r="C150">
            <v>5</v>
          </cell>
          <cell r="D150" t="str">
            <v>Generadores y Trans.</v>
          </cell>
          <cell r="E150" t="str">
            <v>CECBB</v>
          </cell>
          <cell r="F150">
            <v>5</v>
          </cell>
          <cell r="G150" t="str">
            <v>SEPSA</v>
          </cell>
          <cell r="H150">
            <v>434.90206896941203</v>
          </cell>
          <cell r="I150">
            <v>434.90206896941203</v>
          </cell>
          <cell r="J150">
            <v>0</v>
          </cell>
          <cell r="K150">
            <v>9</v>
          </cell>
          <cell r="L150">
            <v>473.48365425319747</v>
          </cell>
          <cell r="M150">
            <v>473.48365425319747</v>
          </cell>
          <cell r="N150">
            <v>0</v>
          </cell>
        </row>
        <row r="151">
          <cell r="A151" t="str">
            <v>Abr2</v>
          </cell>
          <cell r="B151" t="str">
            <v>01-Abr-2002</v>
          </cell>
          <cell r="C151">
            <v>5</v>
          </cell>
          <cell r="D151" t="str">
            <v>Generadores y Trans.</v>
          </cell>
          <cell r="E151" t="str">
            <v>CECBB</v>
          </cell>
          <cell r="F151">
            <v>6</v>
          </cell>
          <cell r="G151" t="str">
            <v>CESSA</v>
          </cell>
          <cell r="H151">
            <v>-17700.076183685404</v>
          </cell>
          <cell r="I151">
            <v>-17700.076183685404</v>
          </cell>
          <cell r="J151">
            <v>0</v>
          </cell>
          <cell r="K151">
            <v>9</v>
          </cell>
          <cell r="L151">
            <v>-19270.30784624939</v>
          </cell>
          <cell r="M151">
            <v>-19270.30784624939</v>
          </cell>
          <cell r="N151">
            <v>0</v>
          </cell>
        </row>
        <row r="152">
          <cell r="A152" t="str">
            <v>Abr2</v>
          </cell>
          <cell r="B152" t="str">
            <v>01-Abr-2002</v>
          </cell>
          <cell r="C152">
            <v>6</v>
          </cell>
          <cell r="D152" t="str">
            <v>Generadores y Trans.</v>
          </cell>
          <cell r="E152" t="str">
            <v>RÍO ELÉCTRICO</v>
          </cell>
          <cell r="F152">
            <v>1</v>
          </cell>
          <cell r="G152" t="str">
            <v>CRE</v>
          </cell>
          <cell r="H152">
            <v>26358.505850800997</v>
          </cell>
          <cell r="I152">
            <v>-6006.3391366584765</v>
          </cell>
          <cell r="J152">
            <v>32364.844987459473</v>
          </cell>
          <cell r="K152">
            <v>9</v>
          </cell>
          <cell r="L152">
            <v>28696.855134458605</v>
          </cell>
          <cell r="M152">
            <v>-6539.1811307043263</v>
          </cell>
          <cell r="N152">
            <v>35236.036265162933</v>
          </cell>
        </row>
        <row r="153">
          <cell r="A153" t="str">
            <v>Abr2</v>
          </cell>
          <cell r="B153" t="str">
            <v>01-Abr-2002</v>
          </cell>
          <cell r="C153">
            <v>6</v>
          </cell>
          <cell r="D153" t="str">
            <v>Generadores y Trans.</v>
          </cell>
          <cell r="E153" t="str">
            <v>RÍO ELÉCTRICO</v>
          </cell>
          <cell r="F153">
            <v>2</v>
          </cell>
          <cell r="G153" t="str">
            <v>ELECTROPAZ</v>
          </cell>
          <cell r="H153">
            <v>2270.4135626899492</v>
          </cell>
          <cell r="I153">
            <v>2270.4135626899492</v>
          </cell>
          <cell r="J153">
            <v>0</v>
          </cell>
          <cell r="K153">
            <v>9</v>
          </cell>
          <cell r="L153">
            <v>2471.8293773030232</v>
          </cell>
          <cell r="M153">
            <v>2471.8293773030232</v>
          </cell>
          <cell r="N153">
            <v>0</v>
          </cell>
        </row>
        <row r="154">
          <cell r="A154" t="str">
            <v>Abr2</v>
          </cell>
          <cell r="B154" t="str">
            <v>01-Abr-2002</v>
          </cell>
          <cell r="C154">
            <v>6</v>
          </cell>
          <cell r="D154" t="str">
            <v>Generadores y Trans.</v>
          </cell>
          <cell r="E154" t="str">
            <v>RÍO ELÉCTRICO</v>
          </cell>
          <cell r="F154">
            <v>3</v>
          </cell>
          <cell r="G154" t="str">
            <v>ELFEC</v>
          </cell>
          <cell r="H154">
            <v>30352.081722594514</v>
          </cell>
          <cell r="I154">
            <v>-7056.3262871720217</v>
          </cell>
          <cell r="J154">
            <v>37408.408009766536</v>
          </cell>
          <cell r="K154">
            <v>9</v>
          </cell>
          <cell r="L154">
            <v>33044.714186486213</v>
          </cell>
          <cell r="M154">
            <v>-7682.3160762845037</v>
          </cell>
          <cell r="N154">
            <v>40727.030262770721</v>
          </cell>
        </row>
        <row r="155">
          <cell r="A155" t="str">
            <v>Abr2</v>
          </cell>
          <cell r="B155" t="str">
            <v>01-Abr-2002</v>
          </cell>
          <cell r="C155">
            <v>6</v>
          </cell>
          <cell r="D155" t="str">
            <v>Generadores y Trans.</v>
          </cell>
          <cell r="E155" t="str">
            <v>RÍO ELÉCTRICO</v>
          </cell>
          <cell r="F155">
            <v>4</v>
          </cell>
          <cell r="G155" t="str">
            <v>ELFEO</v>
          </cell>
          <cell r="H155">
            <v>-1361.9223797838413</v>
          </cell>
          <cell r="I155">
            <v>-1361.9223797838413</v>
          </cell>
          <cell r="J155">
            <v>0</v>
          </cell>
          <cell r="K155">
            <v>9</v>
          </cell>
          <cell r="L155">
            <v>-1482.7429695088856</v>
          </cell>
          <cell r="M155">
            <v>-1482.7429695088856</v>
          </cell>
          <cell r="N155">
            <v>0</v>
          </cell>
        </row>
        <row r="156">
          <cell r="A156" t="str">
            <v>Abr2</v>
          </cell>
          <cell r="B156" t="str">
            <v>01-Abr-2002</v>
          </cell>
          <cell r="C156">
            <v>6</v>
          </cell>
          <cell r="D156" t="str">
            <v>Generadores y Trans.</v>
          </cell>
          <cell r="E156" t="str">
            <v>RÍO ELÉCTRICO</v>
          </cell>
          <cell r="F156">
            <v>5</v>
          </cell>
          <cell r="G156" t="str">
            <v>SEPSA</v>
          </cell>
          <cell r="H156">
            <v>49.159684570330235</v>
          </cell>
          <cell r="I156">
            <v>49.159684570330235</v>
          </cell>
          <cell r="J156">
            <v>0</v>
          </cell>
          <cell r="K156">
            <v>9</v>
          </cell>
          <cell r="L156">
            <v>53.520801010334075</v>
          </cell>
          <cell r="M156">
            <v>53.520801010334075</v>
          </cell>
          <cell r="N156">
            <v>0</v>
          </cell>
        </row>
        <row r="157">
          <cell r="A157" t="str">
            <v>Abr2</v>
          </cell>
          <cell r="B157" t="str">
            <v>01-Abr-2002</v>
          </cell>
          <cell r="C157">
            <v>6</v>
          </cell>
          <cell r="D157" t="str">
            <v>Generadores y Trans.</v>
          </cell>
          <cell r="E157" t="str">
            <v>RÍO ELÉCTRICO</v>
          </cell>
          <cell r="F157">
            <v>6</v>
          </cell>
          <cell r="G157" t="str">
            <v>CESSA</v>
          </cell>
          <cell r="H157">
            <v>-2000.7496495078478</v>
          </cell>
          <cell r="I157">
            <v>-2000.7496495078478</v>
          </cell>
          <cell r="J157">
            <v>0</v>
          </cell>
          <cell r="K157">
            <v>9</v>
          </cell>
          <cell r="L157">
            <v>-2178.2426961997458</v>
          </cell>
          <cell r="M157">
            <v>-2178.2426961997458</v>
          </cell>
          <cell r="N157">
            <v>0</v>
          </cell>
        </row>
        <row r="158">
          <cell r="A158" t="str">
            <v>Abr2</v>
          </cell>
          <cell r="B158" t="str">
            <v>01-Abr-2002</v>
          </cell>
          <cell r="C158">
            <v>7</v>
          </cell>
          <cell r="D158" t="str">
            <v>Generadores y Trans.</v>
          </cell>
          <cell r="E158" t="str">
            <v>HIDROBOL</v>
          </cell>
          <cell r="F158">
            <v>1</v>
          </cell>
          <cell r="G158" t="str">
            <v>CRE</v>
          </cell>
          <cell r="H158">
            <v>2645.0428929543195</v>
          </cell>
          <cell r="I158">
            <v>-602.7285740708669</v>
          </cell>
          <cell r="J158">
            <v>3247.7714670251862</v>
          </cell>
          <cell r="K158">
            <v>9</v>
          </cell>
          <cell r="L158">
            <v>2879.6933010234638</v>
          </cell>
          <cell r="M158">
            <v>-656.19859765248634</v>
          </cell>
          <cell r="N158">
            <v>3535.89189867595</v>
          </cell>
        </row>
        <row r="159">
          <cell r="A159" t="str">
            <v>Abr2</v>
          </cell>
          <cell r="B159" t="str">
            <v>01-Abr-2002</v>
          </cell>
          <cell r="C159">
            <v>7</v>
          </cell>
          <cell r="D159" t="str">
            <v>Generadores y Trans.</v>
          </cell>
          <cell r="E159" t="str">
            <v>HIDROBOL</v>
          </cell>
          <cell r="F159">
            <v>2</v>
          </cell>
          <cell r="G159" t="str">
            <v>ELECTROPAZ</v>
          </cell>
          <cell r="H159">
            <v>227.83314395939684</v>
          </cell>
          <cell r="I159">
            <v>227.83314395939684</v>
          </cell>
          <cell r="J159">
            <v>0</v>
          </cell>
          <cell r="K159">
            <v>9</v>
          </cell>
          <cell r="L159">
            <v>248.04496749698657</v>
          </cell>
          <cell r="M159">
            <v>248.04496749698657</v>
          </cell>
          <cell r="N159">
            <v>0</v>
          </cell>
        </row>
        <row r="160">
          <cell r="A160" t="str">
            <v>Abr2</v>
          </cell>
          <cell r="B160" t="str">
            <v>01-Abr-2002</v>
          </cell>
          <cell r="C160">
            <v>7</v>
          </cell>
          <cell r="D160" t="str">
            <v>Generadores y Trans.</v>
          </cell>
          <cell r="E160" t="str">
            <v>HIDROBOL</v>
          </cell>
          <cell r="F160">
            <v>3</v>
          </cell>
          <cell r="G160" t="str">
            <v>ELFEC</v>
          </cell>
          <cell r="H160">
            <v>3045.7932062290115</v>
          </cell>
          <cell r="I160">
            <v>-708.093463335818</v>
          </cell>
          <cell r="J160">
            <v>3753.8866695648294</v>
          </cell>
          <cell r="K160">
            <v>9</v>
          </cell>
          <cell r="L160">
            <v>3315.9954856096688</v>
          </cell>
          <cell r="M160">
            <v>-770.91075093649692</v>
          </cell>
          <cell r="N160">
            <v>4086.9062365461655</v>
          </cell>
        </row>
        <row r="161">
          <cell r="A161" t="str">
            <v>Abr2</v>
          </cell>
          <cell r="B161" t="str">
            <v>01-Abr-2002</v>
          </cell>
          <cell r="C161">
            <v>7</v>
          </cell>
          <cell r="D161" t="str">
            <v>Generadores y Trans.</v>
          </cell>
          <cell r="E161" t="str">
            <v>HIDROBOL</v>
          </cell>
          <cell r="F161">
            <v>4</v>
          </cell>
          <cell r="G161" t="str">
            <v>ELFEO</v>
          </cell>
          <cell r="H161">
            <v>-136.66719698731379</v>
          </cell>
          <cell r="I161">
            <v>-136.66719698731379</v>
          </cell>
          <cell r="J161">
            <v>0</v>
          </cell>
          <cell r="K161">
            <v>9</v>
          </cell>
          <cell r="L161">
            <v>-148.79139112728879</v>
          </cell>
          <cell r="M161">
            <v>-148.79139112728879</v>
          </cell>
          <cell r="N161">
            <v>0</v>
          </cell>
        </row>
        <row r="162">
          <cell r="A162" t="str">
            <v>Abr2</v>
          </cell>
          <cell r="B162" t="str">
            <v>01-Abr-2002</v>
          </cell>
          <cell r="C162">
            <v>7</v>
          </cell>
          <cell r="D162" t="str">
            <v>Generadores y Trans.</v>
          </cell>
          <cell r="E162" t="str">
            <v>HIDROBOL</v>
          </cell>
          <cell r="F162">
            <v>5</v>
          </cell>
          <cell r="G162" t="str">
            <v>SEPSA</v>
          </cell>
          <cell r="H162">
            <v>4.9331124847760179</v>
          </cell>
          <cell r="I162">
            <v>4.9331124847760179</v>
          </cell>
          <cell r="J162">
            <v>0</v>
          </cell>
          <cell r="K162">
            <v>9</v>
          </cell>
          <cell r="L162">
            <v>5.370745031562727</v>
          </cell>
          <cell r="M162">
            <v>5.370745031562727</v>
          </cell>
          <cell r="N162">
            <v>0</v>
          </cell>
        </row>
        <row r="163">
          <cell r="A163" t="str">
            <v>Abr2</v>
          </cell>
          <cell r="B163" t="str">
            <v>01-Abr-2002</v>
          </cell>
          <cell r="C163">
            <v>7</v>
          </cell>
          <cell r="D163" t="str">
            <v>Generadores y Trans.</v>
          </cell>
          <cell r="E163" t="str">
            <v>HIDROBOL</v>
          </cell>
          <cell r="F163">
            <v>6</v>
          </cell>
          <cell r="G163" t="str">
            <v>CESSA</v>
          </cell>
          <cell r="H163">
            <v>-200.7727096128539</v>
          </cell>
          <cell r="I163">
            <v>-200.7727096128539</v>
          </cell>
          <cell r="J163">
            <v>0</v>
          </cell>
          <cell r="K163">
            <v>9</v>
          </cell>
          <cell r="L163">
            <v>-218.58391349362878</v>
          </cell>
          <cell r="M163">
            <v>-218.58391349362878</v>
          </cell>
          <cell r="N163">
            <v>0</v>
          </cell>
        </row>
        <row r="164">
          <cell r="A164" t="str">
            <v>Abr2</v>
          </cell>
          <cell r="B164" t="str">
            <v>01-Abr-2002</v>
          </cell>
          <cell r="C164">
            <v>8</v>
          </cell>
          <cell r="D164" t="str">
            <v>Generadores y Trans.</v>
          </cell>
          <cell r="E164" t="str">
            <v>SYNERGIA</v>
          </cell>
          <cell r="F164">
            <v>1</v>
          </cell>
          <cell r="G164" t="str">
            <v>CRE</v>
          </cell>
          <cell r="H164">
            <v>18548.998111844918</v>
          </cell>
          <cell r="I164">
            <v>-4226.7787838813592</v>
          </cell>
          <cell r="J164">
            <v>22775.776895726278</v>
          </cell>
          <cell r="K164">
            <v>9</v>
          </cell>
          <cell r="L164">
            <v>20194.540415832562</v>
          </cell>
          <cell r="M164">
            <v>-4601.7501573504587</v>
          </cell>
          <cell r="N164">
            <v>24796.290573183021</v>
          </cell>
        </row>
        <row r="165">
          <cell r="A165" t="str">
            <v>Abr2</v>
          </cell>
          <cell r="B165" t="str">
            <v>01-Abr-2002</v>
          </cell>
          <cell r="C165">
            <v>8</v>
          </cell>
          <cell r="D165" t="str">
            <v>Generadores y Trans.</v>
          </cell>
          <cell r="E165" t="str">
            <v>SYNERGIA</v>
          </cell>
          <cell r="F165">
            <v>2</v>
          </cell>
          <cell r="G165" t="str">
            <v>ELECTROPAZ</v>
          </cell>
          <cell r="H165">
            <v>1597.7346032367454</v>
          </cell>
          <cell r="I165">
            <v>1597.7346032367454</v>
          </cell>
          <cell r="J165">
            <v>0</v>
          </cell>
          <cell r="K165">
            <v>9</v>
          </cell>
          <cell r="L165">
            <v>1739.4748667441356</v>
          </cell>
          <cell r="M165">
            <v>1739.4748667441356</v>
          </cell>
          <cell r="N165">
            <v>0</v>
          </cell>
        </row>
        <row r="166">
          <cell r="A166" t="str">
            <v>Abr2</v>
          </cell>
          <cell r="B166" t="str">
            <v>01-Abr-2002</v>
          </cell>
          <cell r="C166">
            <v>8</v>
          </cell>
          <cell r="D166" t="str">
            <v>Generadores y Trans.</v>
          </cell>
          <cell r="E166" t="str">
            <v>SYNERGIA</v>
          </cell>
          <cell r="F166">
            <v>3</v>
          </cell>
          <cell r="G166" t="str">
            <v>ELFEC</v>
          </cell>
          <cell r="H166">
            <v>21359.355865987352</v>
          </cell>
          <cell r="I166">
            <v>-4965.6753580111608</v>
          </cell>
          <cell r="J166">
            <v>26325.031223998514</v>
          </cell>
          <cell r="K166">
            <v>9</v>
          </cell>
          <cell r="L166">
            <v>23254.21420019379</v>
          </cell>
          <cell r="M166">
            <v>-5406.1966638092581</v>
          </cell>
          <cell r="N166">
            <v>28660.41086400305</v>
          </cell>
        </row>
        <row r="167">
          <cell r="A167" t="str">
            <v>Abr2</v>
          </cell>
          <cell r="B167" t="str">
            <v>01-Abr-2002</v>
          </cell>
          <cell r="C167">
            <v>8</v>
          </cell>
          <cell r="D167" t="str">
            <v>Generadores y Trans.</v>
          </cell>
          <cell r="E167" t="str">
            <v>SYNERGIA</v>
          </cell>
          <cell r="F167">
            <v>4</v>
          </cell>
          <cell r="G167" t="str">
            <v>ELFEO</v>
          </cell>
          <cell r="H167">
            <v>-958.411519760788</v>
          </cell>
          <cell r="I167">
            <v>-958.411519760788</v>
          </cell>
          <cell r="J167">
            <v>0</v>
          </cell>
          <cell r="K167">
            <v>9</v>
          </cell>
          <cell r="L167">
            <v>-1043.435341041376</v>
          </cell>
          <cell r="M167">
            <v>-1043.435341041376</v>
          </cell>
          <cell r="N167">
            <v>0</v>
          </cell>
        </row>
        <row r="168">
          <cell r="A168" t="str">
            <v>Abr2</v>
          </cell>
          <cell r="B168" t="str">
            <v>01-Abr-2002</v>
          </cell>
          <cell r="C168">
            <v>8</v>
          </cell>
          <cell r="D168" t="str">
            <v>Generadores y Trans.</v>
          </cell>
          <cell r="E168" t="str">
            <v>SYNERGIA</v>
          </cell>
          <cell r="F168">
            <v>5</v>
          </cell>
          <cell r="G168" t="str">
            <v>SEPSA</v>
          </cell>
          <cell r="H168">
            <v>34.594635273920012</v>
          </cell>
          <cell r="I168">
            <v>34.594635273920012</v>
          </cell>
          <cell r="J168">
            <v>0</v>
          </cell>
          <cell r="K168">
            <v>9</v>
          </cell>
          <cell r="L168">
            <v>37.663638542506604</v>
          </cell>
          <cell r="M168">
            <v>37.663638542506604</v>
          </cell>
          <cell r="N168">
            <v>0</v>
          </cell>
        </row>
        <row r="169">
          <cell r="A169" t="str">
            <v>Abr2</v>
          </cell>
          <cell r="B169" t="str">
            <v>01-Abr-2002</v>
          </cell>
          <cell r="C169">
            <v>8</v>
          </cell>
          <cell r="D169" t="str">
            <v>Generadores y Trans.</v>
          </cell>
          <cell r="E169" t="str">
            <v>SYNERGIA</v>
          </cell>
          <cell r="F169">
            <v>6</v>
          </cell>
          <cell r="G169" t="str">
            <v>CESSA</v>
          </cell>
          <cell r="H169">
            <v>-1407.9668127268933</v>
          </cell>
          <cell r="I169">
            <v>-1407.9668127268933</v>
          </cell>
          <cell r="J169">
            <v>0</v>
          </cell>
          <cell r="K169">
            <v>9</v>
          </cell>
          <cell r="L169">
            <v>-1532.8721547288023</v>
          </cell>
          <cell r="M169">
            <v>-1532.8721547288023</v>
          </cell>
          <cell r="N169">
            <v>0</v>
          </cell>
        </row>
        <row r="170">
          <cell r="A170" t="str">
            <v>Abr2</v>
          </cell>
          <cell r="B170" t="str">
            <v>01-Abr-2002</v>
          </cell>
          <cell r="C170">
            <v>9</v>
          </cell>
          <cell r="D170" t="str">
            <v>Generadores y Trans.</v>
          </cell>
          <cell r="E170" t="str">
            <v>INGRESO TARIFARIO</v>
          </cell>
          <cell r="F170">
            <v>1</v>
          </cell>
          <cell r="G170" t="str">
            <v>CRE</v>
          </cell>
          <cell r="H170">
            <v>21128.926166957372</v>
          </cell>
          <cell r="I170">
            <v>-4814.6695746150162</v>
          </cell>
          <cell r="J170">
            <v>25943.59574157239</v>
          </cell>
          <cell r="K170">
            <v>9</v>
          </cell>
          <cell r="L170">
            <v>23003.342328731498</v>
          </cell>
          <cell r="M170">
            <v>-5241.7946633653328</v>
          </cell>
          <cell r="N170">
            <v>28245.136992096832</v>
          </cell>
        </row>
        <row r="171">
          <cell r="A171" t="str">
            <v>Abr2</v>
          </cell>
          <cell r="B171" t="str">
            <v>01-Abr-2002</v>
          </cell>
          <cell r="C171">
            <v>9</v>
          </cell>
          <cell r="D171" t="str">
            <v>Generadores y Trans.</v>
          </cell>
          <cell r="E171" t="str">
            <v>INGRESO TARIFARIO</v>
          </cell>
          <cell r="F171">
            <v>2</v>
          </cell>
          <cell r="G171" t="str">
            <v>ELECTROPAZ</v>
          </cell>
          <cell r="H171">
            <v>1819.9590221870185</v>
          </cell>
          <cell r="I171">
            <v>1819.9590221870185</v>
          </cell>
          <cell r="J171">
            <v>0</v>
          </cell>
          <cell r="K171">
            <v>9</v>
          </cell>
          <cell r="L171">
            <v>1981.4135408879672</v>
          </cell>
          <cell r="M171">
            <v>1981.4135408879672</v>
          </cell>
          <cell r="N171">
            <v>0</v>
          </cell>
        </row>
        <row r="172">
          <cell r="A172" t="str">
            <v>Abr2</v>
          </cell>
          <cell r="B172" t="str">
            <v>01-Abr-2002</v>
          </cell>
          <cell r="C172">
            <v>9</v>
          </cell>
          <cell r="D172" t="str">
            <v>Generadores y Trans.</v>
          </cell>
          <cell r="E172" t="str">
            <v>INGRESO TARIFARIO</v>
          </cell>
          <cell r="F172">
            <v>3</v>
          </cell>
          <cell r="G172" t="str">
            <v>ELFEC</v>
          </cell>
          <cell r="H172">
            <v>24330.168688627222</v>
          </cell>
          <cell r="I172">
            <v>-5656.3371981529599</v>
          </cell>
          <cell r="J172">
            <v>29986.505886780182</v>
          </cell>
          <cell r="K172">
            <v>9</v>
          </cell>
          <cell r="L172">
            <v>26488.577547094112</v>
          </cell>
          <cell r="M172">
            <v>-6158.1293752321062</v>
          </cell>
          <cell r="N172">
            <v>32646.706922326219</v>
          </cell>
        </row>
        <row r="173">
          <cell r="A173" t="str">
            <v>Abr2</v>
          </cell>
          <cell r="B173" t="str">
            <v>01-Abr-2002</v>
          </cell>
          <cell r="C173">
            <v>9</v>
          </cell>
          <cell r="D173" t="str">
            <v>Generadores y Trans.</v>
          </cell>
          <cell r="E173" t="str">
            <v>INGRESO TARIFARIO</v>
          </cell>
          <cell r="F173">
            <v>4</v>
          </cell>
          <cell r="G173" t="str">
            <v>ELFEO</v>
          </cell>
          <cell r="H173">
            <v>-1091.7142864797552</v>
          </cell>
          <cell r="I173">
            <v>-1091.7142864797552</v>
          </cell>
          <cell r="J173">
            <v>0</v>
          </cell>
          <cell r="K173">
            <v>9</v>
          </cell>
          <cell r="L173">
            <v>-1188.5638322847628</v>
          </cell>
          <cell r="M173">
            <v>-1188.5638322847628</v>
          </cell>
          <cell r="N173">
            <v>0</v>
          </cell>
        </row>
        <row r="174">
          <cell r="A174" t="str">
            <v>Abr2</v>
          </cell>
          <cell r="B174" t="str">
            <v>01-Abr-2002</v>
          </cell>
          <cell r="C174">
            <v>9</v>
          </cell>
          <cell r="D174" t="str">
            <v>Generadores y Trans.</v>
          </cell>
          <cell r="E174" t="str">
            <v>INGRESO TARIFARIO</v>
          </cell>
          <cell r="F174">
            <v>5</v>
          </cell>
          <cell r="G174" t="str">
            <v>SEPSA</v>
          </cell>
          <cell r="H174">
            <v>39.406305939980165</v>
          </cell>
          <cell r="I174">
            <v>39.406305939980165</v>
          </cell>
          <cell r="J174">
            <v>0</v>
          </cell>
          <cell r="K174">
            <v>9</v>
          </cell>
          <cell r="L174">
            <v>42.902168254328494</v>
          </cell>
          <cell r="M174">
            <v>42.902168254328494</v>
          </cell>
          <cell r="N174">
            <v>0</v>
          </cell>
        </row>
        <row r="175">
          <cell r="A175" t="str">
            <v>Abr2</v>
          </cell>
          <cell r="B175" t="str">
            <v>01-Abr-2002</v>
          </cell>
          <cell r="C175">
            <v>9</v>
          </cell>
          <cell r="D175" t="str">
            <v>Generadores y Trans.</v>
          </cell>
          <cell r="E175" t="str">
            <v>INGRESO TARIFARIO</v>
          </cell>
          <cell r="F175">
            <v>6</v>
          </cell>
          <cell r="G175" t="str">
            <v>CESSA</v>
          </cell>
          <cell r="H175">
            <v>-1603.7969626314205</v>
          </cell>
          <cell r="I175">
            <v>-1603.7969626314205</v>
          </cell>
          <cell r="J175">
            <v>0</v>
          </cell>
          <cell r="K175">
            <v>9</v>
          </cell>
          <cell r="L175">
            <v>-1746.0750378732105</v>
          </cell>
          <cell r="M175">
            <v>-1746.0750378732105</v>
          </cell>
          <cell r="N175">
            <v>0</v>
          </cell>
        </row>
        <row r="176">
          <cell r="A176" t="str">
            <v>Abr2</v>
          </cell>
          <cell r="B176" t="str">
            <v>01-Abr-2002</v>
          </cell>
          <cell r="C176">
            <v>10</v>
          </cell>
          <cell r="D176" t="str">
            <v>Distribuidores</v>
          </cell>
          <cell r="E176" t="str">
            <v>CRE</v>
          </cell>
          <cell r="F176">
            <v>1</v>
          </cell>
          <cell r="G176" t="str">
            <v>CRE</v>
          </cell>
          <cell r="H176">
            <v>390533.06857529667</v>
          </cell>
          <cell r="I176">
            <v>-88991.161609103525</v>
          </cell>
          <cell r="J176">
            <v>479524.23018440022</v>
          </cell>
          <cell r="K176">
            <v>9</v>
          </cell>
          <cell r="L176">
            <v>425178.53468467027</v>
          </cell>
          <cell r="M176">
            <v>-96885.858682541089</v>
          </cell>
          <cell r="N176">
            <v>522064.39336721145</v>
          </cell>
        </row>
        <row r="177">
          <cell r="A177" t="str">
            <v>Abr2</v>
          </cell>
          <cell r="B177" t="str">
            <v>01-Abr-2002</v>
          </cell>
          <cell r="C177">
            <v>11</v>
          </cell>
          <cell r="D177" t="str">
            <v>Distribuidores</v>
          </cell>
          <cell r="E177" t="str">
            <v>ELECTROPAZ</v>
          </cell>
          <cell r="F177">
            <v>2</v>
          </cell>
          <cell r="G177" t="str">
            <v>ELECTROPAZ</v>
          </cell>
          <cell r="H177">
            <v>33638.916431423328</v>
          </cell>
          <cell r="I177">
            <v>33638.916431423328</v>
          </cell>
          <cell r="J177">
            <v>0</v>
          </cell>
          <cell r="K177">
            <v>9</v>
          </cell>
          <cell r="L177">
            <v>36623.134754938299</v>
          </cell>
          <cell r="M177">
            <v>36623.134754938299</v>
          </cell>
          <cell r="N177">
            <v>0</v>
          </cell>
        </row>
        <row r="178">
          <cell r="A178" t="str">
            <v>Abr2</v>
          </cell>
          <cell r="B178" t="str">
            <v>01-Abr-2002</v>
          </cell>
          <cell r="C178">
            <v>12</v>
          </cell>
          <cell r="D178" t="str">
            <v>Distribuidores</v>
          </cell>
          <cell r="E178" t="str">
            <v>ELFEC</v>
          </cell>
          <cell r="F178">
            <v>3</v>
          </cell>
          <cell r="G178" t="str">
            <v>ELFEC</v>
          </cell>
          <cell r="H178">
            <v>449702.71379827854</v>
          </cell>
          <cell r="I178">
            <v>-104547.98816732162</v>
          </cell>
          <cell r="J178">
            <v>554250.70196560014</v>
          </cell>
          <cell r="K178">
            <v>9</v>
          </cell>
          <cell r="L178">
            <v>489597.31270389637</v>
          </cell>
          <cell r="M178">
            <v>-113822.78221758723</v>
          </cell>
          <cell r="N178">
            <v>603420.09492148354</v>
          </cell>
        </row>
        <row r="179">
          <cell r="A179" t="str">
            <v>Abr2</v>
          </cell>
          <cell r="B179" t="str">
            <v>01-Abr-2002</v>
          </cell>
          <cell r="C179">
            <v>13</v>
          </cell>
          <cell r="D179" t="str">
            <v>Distribuidores</v>
          </cell>
          <cell r="E179" t="str">
            <v>ELFEO</v>
          </cell>
          <cell r="F179">
            <v>4</v>
          </cell>
          <cell r="G179" t="str">
            <v>ELFEO</v>
          </cell>
          <cell r="H179">
            <v>-20178.523363538494</v>
          </cell>
          <cell r="I179">
            <v>-20178.523363538494</v>
          </cell>
          <cell r="J179">
            <v>0</v>
          </cell>
          <cell r="K179">
            <v>9</v>
          </cell>
          <cell r="L179">
            <v>-21968.626183458564</v>
          </cell>
          <cell r="M179">
            <v>-21968.626183458564</v>
          </cell>
          <cell r="N179">
            <v>0</v>
          </cell>
        </row>
        <row r="180">
          <cell r="A180" t="str">
            <v>Abr2</v>
          </cell>
          <cell r="B180" t="str">
            <v>01-Abr-2002</v>
          </cell>
          <cell r="C180">
            <v>14</v>
          </cell>
          <cell r="D180" t="str">
            <v>Distribuidores</v>
          </cell>
          <cell r="E180" t="str">
            <v>SEPSA</v>
          </cell>
          <cell r="F180">
            <v>5</v>
          </cell>
          <cell r="G180" t="str">
            <v>SEPSA</v>
          </cell>
          <cell r="H180">
            <v>728.36004339985413</v>
          </cell>
          <cell r="I180">
            <v>728.36004339985413</v>
          </cell>
          <cell r="J180">
            <v>0</v>
          </cell>
          <cell r="K180">
            <v>9</v>
          </cell>
          <cell r="L180">
            <v>792.97524561842442</v>
          </cell>
          <cell r="M180">
            <v>792.97524561842442</v>
          </cell>
          <cell r="N180">
            <v>0</v>
          </cell>
        </row>
        <row r="181">
          <cell r="A181" t="str">
            <v>Abr2</v>
          </cell>
          <cell r="B181" t="str">
            <v>01-Abr-2002</v>
          </cell>
          <cell r="C181">
            <v>15</v>
          </cell>
          <cell r="D181" t="str">
            <v>Distribuidores</v>
          </cell>
          <cell r="E181" t="str">
            <v>CESSA</v>
          </cell>
          <cell r="F181">
            <v>6</v>
          </cell>
          <cell r="G181" t="str">
            <v>CESSA</v>
          </cell>
          <cell r="H181">
            <v>-29643.520178876326</v>
          </cell>
          <cell r="I181">
            <v>-29643.520178876326</v>
          </cell>
          <cell r="J181">
            <v>0</v>
          </cell>
          <cell r="K181">
            <v>9</v>
          </cell>
          <cell r="L181">
            <v>-32273.293830225342</v>
          </cell>
          <cell r="M181">
            <v>-32273.293830225342</v>
          </cell>
          <cell r="N181">
            <v>0</v>
          </cell>
        </row>
        <row r="182">
          <cell r="A182" t="str">
            <v>May2</v>
          </cell>
          <cell r="B182" t="str">
            <v>01-May-2002</v>
          </cell>
          <cell r="C182">
            <v>1</v>
          </cell>
          <cell r="D182" t="str">
            <v>Generadores y Trans.</v>
          </cell>
          <cell r="E182" t="str">
            <v>CORANI</v>
          </cell>
          <cell r="F182">
            <v>1</v>
          </cell>
          <cell r="G182" t="str">
            <v>CRE</v>
          </cell>
          <cell r="H182">
            <v>-107021.90023969008</v>
          </cell>
          <cell r="I182">
            <v>1301.7081491483757</v>
          </cell>
          <cell r="J182">
            <v>-108323.60838883845</v>
          </cell>
          <cell r="K182">
            <v>8</v>
          </cell>
          <cell r="L182">
            <v>-115420.95755652543</v>
          </cell>
          <cell r="M182">
            <v>1403.8659442352007</v>
          </cell>
          <cell r="N182">
            <v>-116824.82350076063</v>
          </cell>
        </row>
        <row r="183">
          <cell r="A183" t="str">
            <v>May2</v>
          </cell>
          <cell r="B183" t="str">
            <v>01-May-2002</v>
          </cell>
          <cell r="C183">
            <v>1</v>
          </cell>
          <cell r="D183" t="str">
            <v>Generadores y Trans.</v>
          </cell>
          <cell r="E183" t="str">
            <v>CORANI</v>
          </cell>
          <cell r="F183">
            <v>2</v>
          </cell>
          <cell r="G183" t="str">
            <v>ELECTROPAZ</v>
          </cell>
          <cell r="H183">
            <v>134478.68293839373</v>
          </cell>
          <cell r="I183">
            <v>134478.68293839373</v>
          </cell>
          <cell r="J183">
            <v>0</v>
          </cell>
          <cell r="K183">
            <v>8</v>
          </cell>
          <cell r="L183">
            <v>145032.54306760506</v>
          </cell>
          <cell r="M183">
            <v>145032.54306760506</v>
          </cell>
          <cell r="N183">
            <v>0</v>
          </cell>
        </row>
        <row r="184">
          <cell r="A184" t="str">
            <v>May2</v>
          </cell>
          <cell r="B184" t="str">
            <v>01-May-2002</v>
          </cell>
          <cell r="C184">
            <v>1</v>
          </cell>
          <cell r="D184" t="str">
            <v>Generadores y Trans.</v>
          </cell>
          <cell r="E184" t="str">
            <v>CORANI</v>
          </cell>
          <cell r="F184">
            <v>3</v>
          </cell>
          <cell r="G184" t="str">
            <v>ELFEC</v>
          </cell>
          <cell r="H184">
            <v>5790.2319824222759</v>
          </cell>
          <cell r="I184">
            <v>57057.990965282443</v>
          </cell>
          <cell r="J184">
            <v>-51267.758982860163</v>
          </cell>
          <cell r="K184">
            <v>8</v>
          </cell>
          <cell r="L184">
            <v>6244.6482298372339</v>
          </cell>
          <cell r="M184">
            <v>61535.890679523858</v>
          </cell>
          <cell r="N184">
            <v>-55291.242449686615</v>
          </cell>
        </row>
        <row r="185">
          <cell r="A185" t="str">
            <v>May2</v>
          </cell>
          <cell r="B185" t="str">
            <v>01-May-2002</v>
          </cell>
          <cell r="C185">
            <v>1</v>
          </cell>
          <cell r="D185" t="str">
            <v>Generadores y Trans.</v>
          </cell>
          <cell r="E185" t="str">
            <v>CORANI</v>
          </cell>
          <cell r="F185">
            <v>4</v>
          </cell>
          <cell r="G185" t="str">
            <v>ELFEO</v>
          </cell>
          <cell r="H185">
            <v>11201.542905801321</v>
          </cell>
          <cell r="I185">
            <v>11201.542905801321</v>
          </cell>
          <cell r="J185">
            <v>0</v>
          </cell>
          <cell r="K185">
            <v>8</v>
          </cell>
          <cell r="L185">
            <v>12080.637751735709</v>
          </cell>
          <cell r="M185">
            <v>12080.637751735709</v>
          </cell>
          <cell r="N185">
            <v>0</v>
          </cell>
        </row>
        <row r="186">
          <cell r="A186" t="str">
            <v>May2</v>
          </cell>
          <cell r="B186" t="str">
            <v>01-May-2002</v>
          </cell>
          <cell r="C186">
            <v>1</v>
          </cell>
          <cell r="D186" t="str">
            <v>Generadores y Trans.</v>
          </cell>
          <cell r="E186" t="str">
            <v>CORANI</v>
          </cell>
          <cell r="F186">
            <v>5</v>
          </cell>
          <cell r="G186" t="str">
            <v>SEPSA</v>
          </cell>
          <cell r="H186">
            <v>11294.29088211381</v>
          </cell>
          <cell r="I186">
            <v>11294.29088211381</v>
          </cell>
          <cell r="J186">
            <v>0</v>
          </cell>
          <cell r="K186">
            <v>8</v>
          </cell>
          <cell r="L186">
            <v>12180.664570671292</v>
          </cell>
          <cell r="M186">
            <v>12180.664570671292</v>
          </cell>
          <cell r="N186">
            <v>0</v>
          </cell>
        </row>
        <row r="187">
          <cell r="A187" t="str">
            <v>May2</v>
          </cell>
          <cell r="B187" t="str">
            <v>01-May-2002</v>
          </cell>
          <cell r="C187">
            <v>1</v>
          </cell>
          <cell r="D187" t="str">
            <v>Generadores y Trans.</v>
          </cell>
          <cell r="E187" t="str">
            <v>CORANI</v>
          </cell>
          <cell r="F187">
            <v>6</v>
          </cell>
          <cell r="G187" t="str">
            <v>CESSA</v>
          </cell>
          <cell r="H187">
            <v>-10483.706565391383</v>
          </cell>
          <cell r="I187">
            <v>-10483.706565391383</v>
          </cell>
          <cell r="J187">
            <v>0</v>
          </cell>
          <cell r="K187">
            <v>8</v>
          </cell>
          <cell r="L187">
            <v>-11306.465758962027</v>
          </cell>
          <cell r="M187">
            <v>-11306.465758962027</v>
          </cell>
          <cell r="N187">
            <v>0</v>
          </cell>
        </row>
        <row r="188">
          <cell r="A188" t="str">
            <v>May2</v>
          </cell>
          <cell r="B188" t="str">
            <v>01-May-2002</v>
          </cell>
          <cell r="C188">
            <v>2</v>
          </cell>
          <cell r="D188" t="str">
            <v>Generadores y Trans.</v>
          </cell>
          <cell r="E188" t="str">
            <v>GUARACACHI</v>
          </cell>
          <cell r="F188">
            <v>1</v>
          </cell>
          <cell r="G188" t="str">
            <v>CRE</v>
          </cell>
          <cell r="H188">
            <v>-174049.70289317769</v>
          </cell>
          <cell r="I188">
            <v>2116.9677991652816</v>
          </cell>
          <cell r="J188">
            <v>-176166.67069234297</v>
          </cell>
          <cell r="K188">
            <v>8</v>
          </cell>
          <cell r="L188">
            <v>-187709.08875068859</v>
          </cell>
          <cell r="M188">
            <v>2283.107008460408</v>
          </cell>
          <cell r="N188">
            <v>-189992.19575914898</v>
          </cell>
        </row>
        <row r="189">
          <cell r="A189" t="str">
            <v>May2</v>
          </cell>
          <cell r="B189" t="str">
            <v>01-May-2002</v>
          </cell>
          <cell r="C189">
            <v>2</v>
          </cell>
          <cell r="D189" t="str">
            <v>Generadores y Trans.</v>
          </cell>
          <cell r="E189" t="str">
            <v>GUARACACHI</v>
          </cell>
          <cell r="F189">
            <v>2</v>
          </cell>
          <cell r="G189" t="str">
            <v>ELECTROPAZ</v>
          </cell>
          <cell r="H189">
            <v>218702.66514117588</v>
          </cell>
          <cell r="I189">
            <v>218702.66514117588</v>
          </cell>
          <cell r="J189">
            <v>0</v>
          </cell>
          <cell r="K189">
            <v>8</v>
          </cell>
          <cell r="L189">
            <v>235866.40654131369</v>
          </cell>
          <cell r="M189">
            <v>235866.40654131369</v>
          </cell>
          <cell r="N189">
            <v>0</v>
          </cell>
        </row>
        <row r="190">
          <cell r="A190" t="str">
            <v>May2</v>
          </cell>
          <cell r="B190" t="str">
            <v>01-May-2002</v>
          </cell>
          <cell r="C190">
            <v>2</v>
          </cell>
          <cell r="D190" t="str">
            <v>Generadores y Trans.</v>
          </cell>
          <cell r="E190" t="str">
            <v>GUARACACHI</v>
          </cell>
          <cell r="F190">
            <v>3</v>
          </cell>
          <cell r="G190" t="str">
            <v>ELFEC</v>
          </cell>
          <cell r="H190">
            <v>9416.6535444249621</v>
          </cell>
          <cell r="I190">
            <v>92793.403527197413</v>
          </cell>
          <cell r="J190">
            <v>-83376.749982772453</v>
          </cell>
          <cell r="K190">
            <v>8</v>
          </cell>
          <cell r="L190">
            <v>10155.670630416436</v>
          </cell>
          <cell r="M190">
            <v>100075.81126901141</v>
          </cell>
          <cell r="N190">
            <v>-89920.140638594967</v>
          </cell>
        </row>
        <row r="191">
          <cell r="A191" t="str">
            <v>May2</v>
          </cell>
          <cell r="B191" t="str">
            <v>01-May-2002</v>
          </cell>
          <cell r="C191">
            <v>2</v>
          </cell>
          <cell r="D191" t="str">
            <v>Generadores y Trans.</v>
          </cell>
          <cell r="E191" t="str">
            <v>GUARACACHI</v>
          </cell>
          <cell r="F191">
            <v>4</v>
          </cell>
          <cell r="G191" t="str">
            <v>ELFEO</v>
          </cell>
          <cell r="H191">
            <v>18217.067818207786</v>
          </cell>
          <cell r="I191">
            <v>18217.067818207786</v>
          </cell>
          <cell r="J191">
            <v>0</v>
          </cell>
          <cell r="K191">
            <v>8</v>
          </cell>
          <cell r="L191">
            <v>19646.739655533846</v>
          </cell>
          <cell r="M191">
            <v>19646.739655533846</v>
          </cell>
          <cell r="N191">
            <v>0</v>
          </cell>
        </row>
        <row r="192">
          <cell r="A192" t="str">
            <v>May2</v>
          </cell>
          <cell r="B192" t="str">
            <v>01-May-2002</v>
          </cell>
          <cell r="C192">
            <v>2</v>
          </cell>
          <cell r="D192" t="str">
            <v>Generadores y Trans.</v>
          </cell>
          <cell r="E192" t="str">
            <v>GUARACACHI</v>
          </cell>
          <cell r="F192">
            <v>5</v>
          </cell>
          <cell r="G192" t="str">
            <v>SEPSA</v>
          </cell>
          <cell r="H192">
            <v>18367.903840414252</v>
          </cell>
          <cell r="I192">
            <v>18367.903840414252</v>
          </cell>
          <cell r="J192">
            <v>0</v>
          </cell>
          <cell r="K192">
            <v>8</v>
          </cell>
          <cell r="L192">
            <v>19809.413258582346</v>
          </cell>
          <cell r="M192">
            <v>19809.413258582346</v>
          </cell>
          <cell r="N192">
            <v>0</v>
          </cell>
        </row>
        <row r="193">
          <cell r="A193" t="str">
            <v>May2</v>
          </cell>
          <cell r="B193" t="str">
            <v>01-May-2002</v>
          </cell>
          <cell r="C193">
            <v>2</v>
          </cell>
          <cell r="D193" t="str">
            <v>Generadores y Trans.</v>
          </cell>
          <cell r="E193" t="str">
            <v>GUARACACHI</v>
          </cell>
          <cell r="F193">
            <v>6</v>
          </cell>
          <cell r="G193" t="str">
            <v>CESSA</v>
          </cell>
          <cell r="H193">
            <v>-17049.650668124883</v>
          </cell>
          <cell r="I193">
            <v>-17049.650668124883</v>
          </cell>
          <cell r="J193">
            <v>0</v>
          </cell>
          <cell r="K193">
            <v>8</v>
          </cell>
          <cell r="L193">
            <v>-18387.703841100538</v>
          </cell>
          <cell r="M193">
            <v>-18387.703841100538</v>
          </cell>
          <cell r="N193">
            <v>0</v>
          </cell>
        </row>
        <row r="194">
          <cell r="A194" t="str">
            <v>May2</v>
          </cell>
          <cell r="B194" t="str">
            <v>01-May-2002</v>
          </cell>
          <cell r="C194">
            <v>3</v>
          </cell>
          <cell r="D194" t="str">
            <v>Generadores y Trans.</v>
          </cell>
          <cell r="E194" t="str">
            <v>VALLE HERMOSO</v>
          </cell>
          <cell r="F194">
            <v>1</v>
          </cell>
          <cell r="G194" t="str">
            <v>CRE</v>
          </cell>
          <cell r="H194">
            <v>-60372.92956437228</v>
          </cell>
          <cell r="I194">
            <v>734.31638034734885</v>
          </cell>
          <cell r="J194">
            <v>-61107.245944719631</v>
          </cell>
          <cell r="K194">
            <v>8</v>
          </cell>
          <cell r="L194">
            <v>-65110.984996585328</v>
          </cell>
          <cell r="M194">
            <v>791.9453829478947</v>
          </cell>
          <cell r="N194">
            <v>-65902.930379533223</v>
          </cell>
        </row>
        <row r="195">
          <cell r="A195" t="str">
            <v>May2</v>
          </cell>
          <cell r="B195" t="str">
            <v>01-May-2002</v>
          </cell>
          <cell r="C195">
            <v>3</v>
          </cell>
          <cell r="D195" t="str">
            <v>Generadores y Trans.</v>
          </cell>
          <cell r="E195" t="str">
            <v>VALLE HERMOSO</v>
          </cell>
          <cell r="F195">
            <v>2</v>
          </cell>
          <cell r="G195" t="str">
            <v>ELECTROPAZ</v>
          </cell>
          <cell r="H195">
            <v>75861.781885444754</v>
          </cell>
          <cell r="I195">
            <v>75861.781885444754</v>
          </cell>
          <cell r="J195">
            <v>0</v>
          </cell>
          <cell r="K195">
            <v>8</v>
          </cell>
          <cell r="L195">
            <v>81815.3993486564</v>
          </cell>
          <cell r="M195">
            <v>81815.3993486564</v>
          </cell>
          <cell r="N195">
            <v>0</v>
          </cell>
        </row>
        <row r="196">
          <cell r="A196" t="str">
            <v>May2</v>
          </cell>
          <cell r="B196" t="str">
            <v>01-May-2002</v>
          </cell>
          <cell r="C196">
            <v>3</v>
          </cell>
          <cell r="D196" t="str">
            <v>Generadores y Trans.</v>
          </cell>
          <cell r="E196" t="str">
            <v>VALLE HERMOSO</v>
          </cell>
          <cell r="F196">
            <v>3</v>
          </cell>
          <cell r="G196" t="str">
            <v>ELFEC</v>
          </cell>
          <cell r="H196">
            <v>3266.3713394477099</v>
          </cell>
          <cell r="I196">
            <v>32187.412687651624</v>
          </cell>
          <cell r="J196">
            <v>-28921.041348203915</v>
          </cell>
          <cell r="K196">
            <v>8</v>
          </cell>
          <cell r="L196">
            <v>3522.7155086004391</v>
          </cell>
          <cell r="M196">
            <v>34713.474395010096</v>
          </cell>
          <cell r="N196">
            <v>-31190.758886409658</v>
          </cell>
        </row>
        <row r="197">
          <cell r="A197" t="str">
            <v>May2</v>
          </cell>
          <cell r="B197" t="str">
            <v>01-May-2002</v>
          </cell>
          <cell r="C197">
            <v>3</v>
          </cell>
          <cell r="D197" t="str">
            <v>Generadores y Trans.</v>
          </cell>
          <cell r="E197" t="str">
            <v>VALLE HERMOSO</v>
          </cell>
          <cell r="F197">
            <v>4</v>
          </cell>
          <cell r="G197" t="str">
            <v>ELFEO</v>
          </cell>
          <cell r="H197">
            <v>6318.9866686130472</v>
          </cell>
          <cell r="I197">
            <v>6318.9866686130472</v>
          </cell>
          <cell r="J197">
            <v>0</v>
          </cell>
          <cell r="K197">
            <v>8</v>
          </cell>
          <cell r="L197">
            <v>6814.899478001912</v>
          </cell>
          <cell r="M197">
            <v>6814.899478001912</v>
          </cell>
          <cell r="N197">
            <v>0</v>
          </cell>
        </row>
        <row r="198">
          <cell r="A198" t="str">
            <v>May2</v>
          </cell>
          <cell r="B198" t="str">
            <v>01-May-2002</v>
          </cell>
          <cell r="C198">
            <v>3</v>
          </cell>
          <cell r="D198" t="str">
            <v>Generadores y Trans.</v>
          </cell>
          <cell r="E198" t="str">
            <v>VALLE HERMOSO</v>
          </cell>
          <cell r="F198">
            <v>5</v>
          </cell>
          <cell r="G198" t="str">
            <v>SEPSA</v>
          </cell>
          <cell r="H198">
            <v>6371.30742752885</v>
          </cell>
          <cell r="I198">
            <v>6371.30742752885</v>
          </cell>
          <cell r="J198">
            <v>0</v>
          </cell>
          <cell r="K198">
            <v>8</v>
          </cell>
          <cell r="L198">
            <v>6871.3263596085835</v>
          </cell>
          <cell r="M198">
            <v>6871.3263596085835</v>
          </cell>
          <cell r="N198">
            <v>0</v>
          </cell>
        </row>
        <row r="199">
          <cell r="A199" t="str">
            <v>May2</v>
          </cell>
          <cell r="B199" t="str">
            <v>01-May-2002</v>
          </cell>
          <cell r="C199">
            <v>3</v>
          </cell>
          <cell r="D199" t="str">
            <v>Generadores y Trans.</v>
          </cell>
          <cell r="E199" t="str">
            <v>VALLE HERMOSO</v>
          </cell>
          <cell r="F199">
            <v>6</v>
          </cell>
          <cell r="G199" t="str">
            <v>CESSA</v>
          </cell>
          <cell r="H199">
            <v>-5914.0426083669217</v>
          </cell>
          <cell r="I199">
            <v>-5914.0426083669217</v>
          </cell>
          <cell r="J199">
            <v>0</v>
          </cell>
          <cell r="K199">
            <v>8</v>
          </cell>
          <cell r="L199">
            <v>-6378.1754889327894</v>
          </cell>
          <cell r="M199">
            <v>-6378.1754889327894</v>
          </cell>
          <cell r="N199">
            <v>0</v>
          </cell>
        </row>
        <row r="200">
          <cell r="A200" t="str">
            <v>May2</v>
          </cell>
          <cell r="B200" t="str">
            <v>01-May-2002</v>
          </cell>
          <cell r="C200">
            <v>4</v>
          </cell>
          <cell r="D200" t="str">
            <v>Generadores y Trans.</v>
          </cell>
          <cell r="E200" t="str">
            <v>COBEE</v>
          </cell>
          <cell r="F200">
            <v>1</v>
          </cell>
          <cell r="G200" t="str">
            <v>CRE</v>
          </cell>
          <cell r="H200">
            <v>-2705.3206750670311</v>
          </cell>
          <cell r="I200">
            <v>32.904835000195071</v>
          </cell>
          <cell r="J200">
            <v>-2738.225510067226</v>
          </cell>
          <cell r="K200">
            <v>8</v>
          </cell>
          <cell r="L200">
            <v>-2917.6337003396006</v>
          </cell>
          <cell r="M200">
            <v>35.487199867093167</v>
          </cell>
          <cell r="N200">
            <v>-2953.1209002066935</v>
          </cell>
        </row>
        <row r="201">
          <cell r="A201" t="str">
            <v>May2</v>
          </cell>
          <cell r="B201" t="str">
            <v>01-May-2002</v>
          </cell>
          <cell r="C201">
            <v>4</v>
          </cell>
          <cell r="D201" t="str">
            <v>Generadores y Trans.</v>
          </cell>
          <cell r="E201" t="str">
            <v>COBEE</v>
          </cell>
          <cell r="F201">
            <v>2</v>
          </cell>
          <cell r="G201" t="str">
            <v>ELECTROPAZ</v>
          </cell>
          <cell r="H201">
            <v>3399.37863646808</v>
          </cell>
          <cell r="I201">
            <v>3399.37863646808</v>
          </cell>
          <cell r="J201">
            <v>0</v>
          </cell>
          <cell r="K201">
            <v>8</v>
          </cell>
          <cell r="L201">
            <v>3666.1611916775828</v>
          </cell>
          <cell r="M201">
            <v>3666.1611916775828</v>
          </cell>
          <cell r="N201">
            <v>0</v>
          </cell>
        </row>
        <row r="202">
          <cell r="A202" t="str">
            <v>May2</v>
          </cell>
          <cell r="B202" t="str">
            <v>01-May-2002</v>
          </cell>
          <cell r="C202">
            <v>4</v>
          </cell>
          <cell r="D202" t="str">
            <v>Generadores y Trans.</v>
          </cell>
          <cell r="E202" t="str">
            <v>COBEE</v>
          </cell>
          <cell r="F202">
            <v>3</v>
          </cell>
          <cell r="G202" t="str">
            <v>ELFEC</v>
          </cell>
          <cell r="H202">
            <v>146.36662459177714</v>
          </cell>
          <cell r="I202">
            <v>1442.3231347084654</v>
          </cell>
          <cell r="J202">
            <v>-1295.9565101166884</v>
          </cell>
          <cell r="K202">
            <v>8</v>
          </cell>
          <cell r="L202">
            <v>157.85344800329182</v>
          </cell>
          <cell r="M202">
            <v>1555.5163657264416</v>
          </cell>
          <cell r="N202">
            <v>-1397.66291772315</v>
          </cell>
        </row>
        <row r="203">
          <cell r="A203" t="str">
            <v>May2</v>
          </cell>
          <cell r="B203" t="str">
            <v>01-May-2002</v>
          </cell>
          <cell r="C203">
            <v>4</v>
          </cell>
          <cell r="D203" t="str">
            <v>Generadores y Trans.</v>
          </cell>
          <cell r="E203" t="str">
            <v>COBEE</v>
          </cell>
          <cell r="F203">
            <v>4</v>
          </cell>
          <cell r="G203" t="str">
            <v>ELFEO</v>
          </cell>
          <cell r="H203">
            <v>283.15480801448433</v>
          </cell>
          <cell r="I203">
            <v>283.15480801448433</v>
          </cell>
          <cell r="J203">
            <v>0</v>
          </cell>
          <cell r="K203">
            <v>8</v>
          </cell>
          <cell r="L203">
            <v>305.3767406911121</v>
          </cell>
          <cell r="M203">
            <v>305.3767406911121</v>
          </cell>
          <cell r="N203">
            <v>0</v>
          </cell>
        </row>
        <row r="204">
          <cell r="A204" t="str">
            <v>May2</v>
          </cell>
          <cell r="B204" t="str">
            <v>01-May-2002</v>
          </cell>
          <cell r="C204">
            <v>4</v>
          </cell>
          <cell r="D204" t="str">
            <v>Generadores y Trans.</v>
          </cell>
          <cell r="E204" t="str">
            <v>COBEE</v>
          </cell>
          <cell r="F204">
            <v>5</v>
          </cell>
          <cell r="G204" t="str">
            <v>SEPSA</v>
          </cell>
          <cell r="H204">
            <v>285.49930962889084</v>
          </cell>
          <cell r="I204">
            <v>285.49930962889084</v>
          </cell>
          <cell r="J204">
            <v>0</v>
          </cell>
          <cell r="K204">
            <v>8</v>
          </cell>
          <cell r="L204">
            <v>307.90523832310669</v>
          </cell>
          <cell r="M204">
            <v>307.90523832310669</v>
          </cell>
          <cell r="N204">
            <v>0</v>
          </cell>
        </row>
        <row r="205">
          <cell r="A205" t="str">
            <v>May2</v>
          </cell>
          <cell r="B205" t="str">
            <v>01-May-2002</v>
          </cell>
          <cell r="C205">
            <v>4</v>
          </cell>
          <cell r="D205" t="str">
            <v>Generadores y Trans.</v>
          </cell>
          <cell r="E205" t="str">
            <v>COBEE</v>
          </cell>
          <cell r="F205">
            <v>6</v>
          </cell>
          <cell r="G205" t="str">
            <v>CESSA</v>
          </cell>
          <cell r="H205">
            <v>-265.00919960465296</v>
          </cell>
          <cell r="I205">
            <v>-265.00919960465296</v>
          </cell>
          <cell r="J205">
            <v>0</v>
          </cell>
          <cell r="K205">
            <v>8</v>
          </cell>
          <cell r="L205">
            <v>-285.80706856402577</v>
          </cell>
          <cell r="M205">
            <v>-285.80706856402577</v>
          </cell>
          <cell r="N205">
            <v>0</v>
          </cell>
        </row>
        <row r="206">
          <cell r="A206" t="str">
            <v>May2</v>
          </cell>
          <cell r="B206" t="str">
            <v>01-May-2002</v>
          </cell>
          <cell r="C206">
            <v>5</v>
          </cell>
          <cell r="D206" t="str">
            <v>Generadores y Trans.</v>
          </cell>
          <cell r="E206" t="str">
            <v>CECBB</v>
          </cell>
          <cell r="F206">
            <v>1</v>
          </cell>
          <cell r="G206" t="str">
            <v>CRE</v>
          </cell>
          <cell r="H206">
            <v>-61701.640902192827</v>
          </cell>
          <cell r="I206">
            <v>750.47750599016763</v>
          </cell>
          <cell r="J206">
            <v>-62452.118408182992</v>
          </cell>
          <cell r="K206">
            <v>8</v>
          </cell>
          <cell r="L206">
            <v>-66543.973334336639</v>
          </cell>
          <cell r="M206">
            <v>809.37483049748778</v>
          </cell>
          <cell r="N206">
            <v>-67353.348164834126</v>
          </cell>
        </row>
        <row r="207">
          <cell r="A207" t="str">
            <v>May2</v>
          </cell>
          <cell r="B207" t="str">
            <v>01-May-2002</v>
          </cell>
          <cell r="C207">
            <v>5</v>
          </cell>
          <cell r="D207" t="str">
            <v>Generadores y Trans.</v>
          </cell>
          <cell r="E207" t="str">
            <v>CECBB</v>
          </cell>
          <cell r="F207">
            <v>2</v>
          </cell>
          <cell r="G207" t="str">
            <v>ELECTROPAZ</v>
          </cell>
          <cell r="H207">
            <v>77531.378017780589</v>
          </cell>
          <cell r="I207">
            <v>77531.378017780589</v>
          </cell>
          <cell r="J207">
            <v>0</v>
          </cell>
          <cell r="K207">
            <v>8</v>
          </cell>
          <cell r="L207">
            <v>83616.025051389021</v>
          </cell>
          <cell r="M207">
            <v>83616.025051389021</v>
          </cell>
          <cell r="N207">
            <v>0</v>
          </cell>
        </row>
        <row r="208">
          <cell r="A208" t="str">
            <v>May2</v>
          </cell>
          <cell r="B208" t="str">
            <v>01-May-2002</v>
          </cell>
          <cell r="C208">
            <v>5</v>
          </cell>
          <cell r="D208" t="str">
            <v>Generadores y Trans.</v>
          </cell>
          <cell r="E208" t="str">
            <v>CECBB</v>
          </cell>
          <cell r="F208">
            <v>3</v>
          </cell>
          <cell r="G208" t="str">
            <v>ELFEC</v>
          </cell>
          <cell r="H208">
            <v>3338.2589331684794</v>
          </cell>
          <cell r="I208">
            <v>32895.806010317712</v>
          </cell>
          <cell r="J208">
            <v>-29557.547077149233</v>
          </cell>
          <cell r="K208">
            <v>8</v>
          </cell>
          <cell r="L208">
            <v>3600.2448262924504</v>
          </cell>
          <cell r="M208">
            <v>35477.462283896843</v>
          </cell>
          <cell r="N208">
            <v>-31877.217457604391</v>
          </cell>
        </row>
        <row r="209">
          <cell r="A209" t="str">
            <v>May2</v>
          </cell>
          <cell r="B209" t="str">
            <v>01-May-2002</v>
          </cell>
          <cell r="C209">
            <v>5</v>
          </cell>
          <cell r="D209" t="str">
            <v>Generadores y Trans.</v>
          </cell>
          <cell r="E209" t="str">
            <v>CECBB</v>
          </cell>
          <cell r="F209">
            <v>4</v>
          </cell>
          <cell r="G209" t="str">
            <v>ELFEO</v>
          </cell>
          <cell r="H209">
            <v>6458.0574291460562</v>
          </cell>
          <cell r="I209">
            <v>6458.0574291460562</v>
          </cell>
          <cell r="J209">
            <v>0</v>
          </cell>
          <cell r="K209">
            <v>8</v>
          </cell>
          <cell r="L209">
            <v>6964.8844839949297</v>
          </cell>
          <cell r="M209">
            <v>6964.8844839949297</v>
          </cell>
          <cell r="N209">
            <v>0</v>
          </cell>
        </row>
        <row r="210">
          <cell r="A210" t="str">
            <v>May2</v>
          </cell>
          <cell r="B210" t="str">
            <v>01-May-2002</v>
          </cell>
          <cell r="C210">
            <v>5</v>
          </cell>
          <cell r="D210" t="str">
            <v>Generadores y Trans.</v>
          </cell>
          <cell r="E210" t="str">
            <v>CECBB</v>
          </cell>
          <cell r="F210">
            <v>5</v>
          </cell>
          <cell r="G210" t="str">
            <v>SEPSA</v>
          </cell>
          <cell r="H210">
            <v>6511.5296840398814</v>
          </cell>
          <cell r="I210">
            <v>6511.5296840398814</v>
          </cell>
          <cell r="J210">
            <v>0</v>
          </cell>
          <cell r="K210">
            <v>8</v>
          </cell>
          <cell r="L210">
            <v>7022.5532307535777</v>
          </cell>
          <cell r="M210">
            <v>7022.5532307535777</v>
          </cell>
          <cell r="N210">
            <v>0</v>
          </cell>
        </row>
        <row r="211">
          <cell r="A211" t="str">
            <v>May2</v>
          </cell>
          <cell r="B211" t="str">
            <v>01-May-2002</v>
          </cell>
          <cell r="C211">
            <v>5</v>
          </cell>
          <cell r="D211" t="str">
            <v>Generadores y Trans.</v>
          </cell>
          <cell r="E211" t="str">
            <v>CECBB</v>
          </cell>
          <cell r="F211">
            <v>6</v>
          </cell>
          <cell r="G211" t="str">
            <v>CESSA</v>
          </cell>
          <cell r="H211">
            <v>-6044.2011996890851</v>
          </cell>
          <cell r="I211">
            <v>-6044.2011996890851</v>
          </cell>
          <cell r="J211">
            <v>0</v>
          </cell>
          <cell r="K211">
            <v>8</v>
          </cell>
          <cell r="L211">
            <v>-6518.5489004585279</v>
          </cell>
          <cell r="M211">
            <v>-6518.5489004585279</v>
          </cell>
          <cell r="N211">
            <v>0</v>
          </cell>
        </row>
        <row r="212">
          <cell r="A212" t="str">
            <v>May2</v>
          </cell>
          <cell r="B212" t="str">
            <v>01-May-2002</v>
          </cell>
          <cell r="C212">
            <v>6</v>
          </cell>
          <cell r="D212" t="str">
            <v>Generadores y Trans.</v>
          </cell>
          <cell r="E212" t="str">
            <v>RÍO ELÉCTRICO</v>
          </cell>
          <cell r="F212">
            <v>1</v>
          </cell>
          <cell r="G212" t="str">
            <v>CRE</v>
          </cell>
          <cell r="H212">
            <v>-7401.1619450126418</v>
          </cell>
          <cell r="I212">
            <v>90.020386438783135</v>
          </cell>
          <cell r="J212">
            <v>-7491.1823314514249</v>
          </cell>
          <cell r="K212">
            <v>8</v>
          </cell>
          <cell r="L212">
            <v>-7982.0036535612644</v>
          </cell>
          <cell r="M212">
            <v>97.085168354350415</v>
          </cell>
          <cell r="N212">
            <v>-8079.088821915615</v>
          </cell>
        </row>
        <row r="213">
          <cell r="A213" t="str">
            <v>May2</v>
          </cell>
          <cell r="B213" t="str">
            <v>01-May-2002</v>
          </cell>
          <cell r="C213">
            <v>6</v>
          </cell>
          <cell r="D213" t="str">
            <v>Generadores y Trans.</v>
          </cell>
          <cell r="E213" t="str">
            <v>RÍO ELÉCTRICO</v>
          </cell>
          <cell r="F213">
            <v>2</v>
          </cell>
          <cell r="G213" t="str">
            <v>ELECTROPAZ</v>
          </cell>
          <cell r="H213">
            <v>9299.9517701512887</v>
          </cell>
          <cell r="I213">
            <v>9299.9517701512887</v>
          </cell>
          <cell r="J213">
            <v>0</v>
          </cell>
          <cell r="K213">
            <v>8</v>
          </cell>
          <cell r="L213">
            <v>10029.810124248585</v>
          </cell>
          <cell r="M213">
            <v>10029.810124248585</v>
          </cell>
          <cell r="N213">
            <v>0</v>
          </cell>
        </row>
        <row r="214">
          <cell r="A214" t="str">
            <v>May2</v>
          </cell>
          <cell r="B214" t="str">
            <v>01-May-2002</v>
          </cell>
          <cell r="C214">
            <v>6</v>
          </cell>
          <cell r="D214" t="str">
            <v>Generadores y Trans.</v>
          </cell>
          <cell r="E214" t="str">
            <v>RÍO ELÉCTRICO</v>
          </cell>
          <cell r="F214">
            <v>3</v>
          </cell>
          <cell r="G214" t="str">
            <v>ELFEC</v>
          </cell>
          <cell r="H214">
            <v>400.42687062293328</v>
          </cell>
          <cell r="I214">
            <v>3945.8786514286849</v>
          </cell>
          <cell r="J214">
            <v>-3545.4517808057517</v>
          </cell>
          <cell r="K214">
            <v>8</v>
          </cell>
          <cell r="L214">
            <v>431.85229130814508</v>
          </cell>
          <cell r="M214">
            <v>4255.5504184632946</v>
          </cell>
          <cell r="N214">
            <v>-3823.6981271551495</v>
          </cell>
        </row>
        <row r="215">
          <cell r="A215" t="str">
            <v>May2</v>
          </cell>
          <cell r="B215" t="str">
            <v>01-May-2002</v>
          </cell>
          <cell r="C215">
            <v>6</v>
          </cell>
          <cell r="D215" t="str">
            <v>Generadores y Trans.</v>
          </cell>
          <cell r="E215" t="str">
            <v>RÍO ELÉCTRICO</v>
          </cell>
          <cell r="F215">
            <v>4</v>
          </cell>
          <cell r="G215" t="str">
            <v>ELFEO</v>
          </cell>
          <cell r="H215">
            <v>774.64923435453238</v>
          </cell>
          <cell r="I215">
            <v>774.64923435453238</v>
          </cell>
          <cell r="J215">
            <v>0</v>
          </cell>
          <cell r="K215">
            <v>8</v>
          </cell>
          <cell r="L215">
            <v>835.44355126737491</v>
          </cell>
          <cell r="M215">
            <v>835.44355126737491</v>
          </cell>
          <cell r="N215">
            <v>0</v>
          </cell>
        </row>
        <row r="216">
          <cell r="A216" t="str">
            <v>May2</v>
          </cell>
          <cell r="B216" t="str">
            <v>01-May-2002</v>
          </cell>
          <cell r="C216">
            <v>6</v>
          </cell>
          <cell r="D216" t="str">
            <v>Generadores y Trans.</v>
          </cell>
          <cell r="E216" t="str">
            <v>RÍO ELÉCTRICO</v>
          </cell>
          <cell r="F216">
            <v>5</v>
          </cell>
          <cell r="G216" t="str">
            <v>SEPSA</v>
          </cell>
          <cell r="H216">
            <v>781.06327476330421</v>
          </cell>
          <cell r="I216">
            <v>781.06327476330421</v>
          </cell>
          <cell r="J216">
            <v>0</v>
          </cell>
          <cell r="K216">
            <v>8</v>
          </cell>
          <cell r="L216">
            <v>842.36096428404403</v>
          </cell>
          <cell r="M216">
            <v>842.36096428404403</v>
          </cell>
          <cell r="N216">
            <v>0</v>
          </cell>
        </row>
        <row r="217">
          <cell r="A217" t="str">
            <v>May2</v>
          </cell>
          <cell r="B217" t="str">
            <v>01-May-2002</v>
          </cell>
          <cell r="C217">
            <v>6</v>
          </cell>
          <cell r="D217" t="str">
            <v>Generadores y Trans.</v>
          </cell>
          <cell r="E217" t="str">
            <v>RÍO ELÉCTRICO</v>
          </cell>
          <cell r="F217">
            <v>6</v>
          </cell>
          <cell r="G217" t="str">
            <v>CESSA</v>
          </cell>
          <cell r="H217">
            <v>-725.00684346546768</v>
          </cell>
          <cell r="I217">
            <v>-725.00684346546768</v>
          </cell>
          <cell r="J217">
            <v>0</v>
          </cell>
          <cell r="K217">
            <v>8</v>
          </cell>
          <cell r="L217">
            <v>-781.90523547426551</v>
          </cell>
          <cell r="M217">
            <v>-781.90523547426551</v>
          </cell>
          <cell r="N217">
            <v>0</v>
          </cell>
        </row>
        <row r="218">
          <cell r="A218" t="str">
            <v>May2</v>
          </cell>
          <cell r="B218" t="str">
            <v>01-May-2002</v>
          </cell>
          <cell r="C218">
            <v>7</v>
          </cell>
          <cell r="D218" t="str">
            <v>Generadores y Trans.</v>
          </cell>
          <cell r="E218" t="str">
            <v>HIDROBOL</v>
          </cell>
          <cell r="F218">
            <v>1</v>
          </cell>
          <cell r="G218" t="str">
            <v>CRE</v>
          </cell>
          <cell r="H218">
            <v>-601.19190753042835</v>
          </cell>
          <cell r="I218">
            <v>7.3123015334406238</v>
          </cell>
          <cell r="J218">
            <v>-608.50420906386898</v>
          </cell>
          <cell r="K218">
            <v>8</v>
          </cell>
          <cell r="L218">
            <v>-648.37332814113267</v>
          </cell>
          <cell r="M218">
            <v>7.8861694946691241</v>
          </cell>
          <cell r="N218">
            <v>-656.25949763580172</v>
          </cell>
        </row>
        <row r="219">
          <cell r="A219" t="str">
            <v>May2</v>
          </cell>
          <cell r="B219" t="str">
            <v>01-May-2002</v>
          </cell>
          <cell r="C219">
            <v>7</v>
          </cell>
          <cell r="D219" t="str">
            <v>Generadores y Trans.</v>
          </cell>
          <cell r="E219" t="str">
            <v>HIDROBOL</v>
          </cell>
          <cell r="F219">
            <v>2</v>
          </cell>
          <cell r="G219" t="str">
            <v>ELECTROPAZ</v>
          </cell>
          <cell r="H219">
            <v>755.42945637148705</v>
          </cell>
          <cell r="I219">
            <v>755.42945637148705</v>
          </cell>
          <cell r="J219">
            <v>0</v>
          </cell>
          <cell r="K219">
            <v>8</v>
          </cell>
          <cell r="L219">
            <v>814.7154089538991</v>
          </cell>
          <cell r="M219">
            <v>814.7154089538991</v>
          </cell>
          <cell r="N219">
            <v>0</v>
          </cell>
        </row>
        <row r="220">
          <cell r="A220" t="str">
            <v>May2</v>
          </cell>
          <cell r="B220" t="str">
            <v>01-May-2002</v>
          </cell>
          <cell r="C220">
            <v>7</v>
          </cell>
          <cell r="D220" t="str">
            <v>Generadores y Trans.</v>
          </cell>
          <cell r="E220" t="str">
            <v>HIDROBOL</v>
          </cell>
          <cell r="F220">
            <v>3</v>
          </cell>
          <cell r="G220" t="str">
            <v>ELFEC</v>
          </cell>
          <cell r="H220">
            <v>32.526432466251087</v>
          </cell>
          <cell r="I220">
            <v>320.52133583356596</v>
          </cell>
          <cell r="J220">
            <v>-287.99490336731486</v>
          </cell>
          <cell r="K220">
            <v>8</v>
          </cell>
          <cell r="L220">
            <v>35.079100377999694</v>
          </cell>
          <cell r="M220">
            <v>345.67578613677944</v>
          </cell>
          <cell r="N220">
            <v>-310.59668575877976</v>
          </cell>
        </row>
        <row r="221">
          <cell r="A221" t="str">
            <v>May2</v>
          </cell>
          <cell r="B221" t="str">
            <v>01-May-2002</v>
          </cell>
          <cell r="C221">
            <v>7</v>
          </cell>
          <cell r="D221" t="str">
            <v>Generadores y Trans.</v>
          </cell>
          <cell r="E221" t="str">
            <v>HIDROBOL</v>
          </cell>
          <cell r="F221">
            <v>4</v>
          </cell>
          <cell r="G221" t="str">
            <v>ELFEO</v>
          </cell>
          <cell r="H221">
            <v>62.924288689887817</v>
          </cell>
          <cell r="I221">
            <v>62.924288689887817</v>
          </cell>
          <cell r="J221">
            <v>0</v>
          </cell>
          <cell r="K221">
            <v>8</v>
          </cell>
          <cell r="L221">
            <v>67.862574275770754</v>
          </cell>
          <cell r="M221">
            <v>67.862574275770754</v>
          </cell>
          <cell r="N221">
            <v>0</v>
          </cell>
        </row>
        <row r="222">
          <cell r="A222" t="str">
            <v>May2</v>
          </cell>
          <cell r="B222" t="str">
            <v>01-May-2002</v>
          </cell>
          <cell r="C222">
            <v>7</v>
          </cell>
          <cell r="D222" t="str">
            <v>Generadores y Trans.</v>
          </cell>
          <cell r="E222" t="str">
            <v>HIDROBOL</v>
          </cell>
          <cell r="F222">
            <v>5</v>
          </cell>
          <cell r="G222" t="str">
            <v>SEPSA</v>
          </cell>
          <cell r="H222">
            <v>63.445297312179257</v>
          </cell>
          <cell r="I222">
            <v>63.445297312179257</v>
          </cell>
          <cell r="J222">
            <v>0</v>
          </cell>
          <cell r="K222">
            <v>8</v>
          </cell>
          <cell r="L222">
            <v>68.424471550491177</v>
          </cell>
          <cell r="M222">
            <v>68.424471550491177</v>
          </cell>
          <cell r="N222">
            <v>0</v>
          </cell>
        </row>
        <row r="223">
          <cell r="A223" t="str">
            <v>May2</v>
          </cell>
          <cell r="B223" t="str">
            <v>01-May-2002</v>
          </cell>
          <cell r="C223">
            <v>7</v>
          </cell>
          <cell r="D223" t="str">
            <v>Generadores y Trans.</v>
          </cell>
          <cell r="E223" t="str">
            <v>HIDROBOL</v>
          </cell>
          <cell r="F223">
            <v>6</v>
          </cell>
          <cell r="G223" t="str">
            <v>CESSA</v>
          </cell>
          <cell r="H223">
            <v>-58.89186730866416</v>
          </cell>
          <cell r="I223">
            <v>-58.89186730866416</v>
          </cell>
          <cell r="J223">
            <v>0</v>
          </cell>
          <cell r="K223">
            <v>8</v>
          </cell>
          <cell r="L223">
            <v>-63.513689271394476</v>
          </cell>
          <cell r="M223">
            <v>-63.513689271394476</v>
          </cell>
          <cell r="N223">
            <v>0</v>
          </cell>
        </row>
        <row r="224">
          <cell r="A224" t="str">
            <v>May2</v>
          </cell>
          <cell r="B224" t="str">
            <v>01-May-2002</v>
          </cell>
          <cell r="C224">
            <v>8</v>
          </cell>
          <cell r="D224" t="str">
            <v>Generadores y Trans.</v>
          </cell>
          <cell r="E224" t="str">
            <v>SYNERGIA</v>
          </cell>
          <cell r="F224">
            <v>1</v>
          </cell>
          <cell r="G224" t="str">
            <v>CRE</v>
          </cell>
          <cell r="H224">
            <v>-5129.4939506024821</v>
          </cell>
          <cell r="I224">
            <v>62.390072139928968</v>
          </cell>
          <cell r="J224">
            <v>-5191.8840227424107</v>
          </cell>
          <cell r="K224">
            <v>8</v>
          </cell>
          <cell r="L224">
            <v>-5532.0556094870699</v>
          </cell>
          <cell r="M224">
            <v>67.286432517862337</v>
          </cell>
          <cell r="N224">
            <v>-5599.3420420049315</v>
          </cell>
        </row>
        <row r="225">
          <cell r="A225" t="str">
            <v>May2</v>
          </cell>
          <cell r="B225" t="str">
            <v>01-May-2002</v>
          </cell>
          <cell r="C225">
            <v>8</v>
          </cell>
          <cell r="D225" t="str">
            <v>Generadores y Trans.</v>
          </cell>
          <cell r="E225" t="str">
            <v>SYNERGIA</v>
          </cell>
          <cell r="F225">
            <v>2</v>
          </cell>
          <cell r="G225" t="str">
            <v>ELECTROPAZ</v>
          </cell>
          <cell r="H225">
            <v>6445.4806826692666</v>
          </cell>
          <cell r="I225">
            <v>6445.4806826692666</v>
          </cell>
          <cell r="J225">
            <v>0</v>
          </cell>
          <cell r="K225">
            <v>8</v>
          </cell>
          <cell r="L225">
            <v>6951.3207169711186</v>
          </cell>
          <cell r="M225">
            <v>6951.3207169711186</v>
          </cell>
          <cell r="N225">
            <v>0</v>
          </cell>
        </row>
        <row r="226">
          <cell r="A226" t="str">
            <v>May2</v>
          </cell>
          <cell r="B226" t="str">
            <v>01-May-2002</v>
          </cell>
          <cell r="C226">
            <v>8</v>
          </cell>
          <cell r="D226" t="str">
            <v>Generadores y Trans.</v>
          </cell>
          <cell r="E226" t="str">
            <v>SYNERGIA</v>
          </cell>
          <cell r="F226">
            <v>3</v>
          </cell>
          <cell r="G226" t="str">
            <v>ELFEC</v>
          </cell>
          <cell r="H226">
            <v>277.52226282565289</v>
          </cell>
          <cell r="I226">
            <v>2734.754464595133</v>
          </cell>
          <cell r="J226">
            <v>-2457.2322017694801</v>
          </cell>
          <cell r="K226">
            <v>8</v>
          </cell>
          <cell r="L226">
            <v>299.30215448287521</v>
          </cell>
          <cell r="M226">
            <v>2949.3774477804709</v>
          </cell>
          <cell r="N226">
            <v>-2650.0752932975956</v>
          </cell>
        </row>
        <row r="227">
          <cell r="A227" t="str">
            <v>May2</v>
          </cell>
          <cell r="B227" t="str">
            <v>01-May-2002</v>
          </cell>
          <cell r="C227">
            <v>8</v>
          </cell>
          <cell r="D227" t="str">
            <v>Generadores y Trans.</v>
          </cell>
          <cell r="E227" t="str">
            <v>SYNERGIA</v>
          </cell>
          <cell r="F227">
            <v>4</v>
          </cell>
          <cell r="G227" t="str">
            <v>ELFEO</v>
          </cell>
          <cell r="H227">
            <v>536.88307200709824</v>
          </cell>
          <cell r="I227">
            <v>536.88307200709824</v>
          </cell>
          <cell r="J227">
            <v>0</v>
          </cell>
          <cell r="K227">
            <v>8</v>
          </cell>
          <cell r="L227">
            <v>579.01754807346458</v>
          </cell>
          <cell r="M227">
            <v>579.01754807346458</v>
          </cell>
          <cell r="N227">
            <v>0</v>
          </cell>
        </row>
        <row r="228">
          <cell r="A228" t="str">
            <v>May2</v>
          </cell>
          <cell r="B228" t="str">
            <v>01-May-2002</v>
          </cell>
          <cell r="C228">
            <v>8</v>
          </cell>
          <cell r="D228" t="str">
            <v>Generadores y Trans.</v>
          </cell>
          <cell r="E228" t="str">
            <v>SYNERGIA</v>
          </cell>
          <cell r="F228">
            <v>5</v>
          </cell>
          <cell r="G228" t="str">
            <v>SEPSA</v>
          </cell>
          <cell r="H228">
            <v>541.32842555025184</v>
          </cell>
          <cell r="I228">
            <v>541.32842555025184</v>
          </cell>
          <cell r="J228">
            <v>0</v>
          </cell>
          <cell r="K228">
            <v>8</v>
          </cell>
          <cell r="L228">
            <v>583.81177207321559</v>
          </cell>
          <cell r="M228">
            <v>583.81177207321559</v>
          </cell>
          <cell r="N228">
            <v>0</v>
          </cell>
        </row>
        <row r="229">
          <cell r="A229" t="str">
            <v>May2</v>
          </cell>
          <cell r="B229" t="str">
            <v>01-May-2002</v>
          </cell>
          <cell r="C229">
            <v>8</v>
          </cell>
          <cell r="D229" t="str">
            <v>Generadores y Trans.</v>
          </cell>
          <cell r="E229" t="str">
            <v>SYNERGIA</v>
          </cell>
          <cell r="F229">
            <v>6</v>
          </cell>
          <cell r="G229" t="str">
            <v>CESSA</v>
          </cell>
          <cell r="H229">
            <v>-502.47761707302635</v>
          </cell>
          <cell r="I229">
            <v>-502.47761707302635</v>
          </cell>
          <cell r="J229">
            <v>0</v>
          </cell>
          <cell r="K229">
            <v>8</v>
          </cell>
          <cell r="L229">
            <v>-541.91195992034238</v>
          </cell>
          <cell r="M229">
            <v>-541.91195992034238</v>
          </cell>
          <cell r="N229">
            <v>0</v>
          </cell>
        </row>
        <row r="230">
          <cell r="A230" t="str">
            <v>May2</v>
          </cell>
          <cell r="B230" t="str">
            <v>01-May-2002</v>
          </cell>
          <cell r="C230">
            <v>9</v>
          </cell>
          <cell r="D230" t="str">
            <v>Generadores y Trans.</v>
          </cell>
          <cell r="E230" t="str">
            <v>INGRESO TARIFARIO</v>
          </cell>
          <cell r="F230">
            <v>1</v>
          </cell>
          <cell r="G230" t="str">
            <v>CRE</v>
          </cell>
          <cell r="H230">
            <v>-4030.7838948312988</v>
          </cell>
          <cell r="I230">
            <v>49.026453759527499</v>
          </cell>
          <cell r="J230">
            <v>-4079.8103485908264</v>
          </cell>
          <cell r="K230">
            <v>8</v>
          </cell>
          <cell r="L230">
            <v>-4347.1190083794845</v>
          </cell>
          <cell r="M230">
            <v>52.874040040888801</v>
          </cell>
          <cell r="N230">
            <v>-4399.9930484203733</v>
          </cell>
        </row>
        <row r="231">
          <cell r="A231" t="str">
            <v>May2</v>
          </cell>
          <cell r="B231" t="str">
            <v>01-May-2002</v>
          </cell>
          <cell r="C231">
            <v>9</v>
          </cell>
          <cell r="D231" t="str">
            <v>Generadores y Trans.</v>
          </cell>
          <cell r="E231" t="str">
            <v>INGRESO TARIFARIO</v>
          </cell>
          <cell r="F231">
            <v>2</v>
          </cell>
          <cell r="G231" t="str">
            <v>ELECTROPAZ</v>
          </cell>
          <cell r="H231">
            <v>5064.8933365245548</v>
          </cell>
          <cell r="I231">
            <v>5064.8933365245548</v>
          </cell>
          <cell r="J231">
            <v>0</v>
          </cell>
          <cell r="K231">
            <v>8</v>
          </cell>
          <cell r="L231">
            <v>5462.3851521422212</v>
          </cell>
          <cell r="M231">
            <v>5462.3851521422212</v>
          </cell>
          <cell r="N231">
            <v>0</v>
          </cell>
        </row>
        <row r="232">
          <cell r="A232" t="str">
            <v>May2</v>
          </cell>
          <cell r="B232" t="str">
            <v>01-May-2002</v>
          </cell>
          <cell r="C232">
            <v>9</v>
          </cell>
          <cell r="D232" t="str">
            <v>Generadores y Trans.</v>
          </cell>
          <cell r="E232" t="str">
            <v>INGRESO TARIFARIO</v>
          </cell>
          <cell r="F232">
            <v>3</v>
          </cell>
          <cell r="G232" t="str">
            <v>ELFEC</v>
          </cell>
          <cell r="H232">
            <v>218.07848458879499</v>
          </cell>
          <cell r="I232">
            <v>2148.9847455446024</v>
          </cell>
          <cell r="J232">
            <v>-1930.9062609558075</v>
          </cell>
          <cell r="K232">
            <v>8</v>
          </cell>
          <cell r="L232">
            <v>235.19324042407402</v>
          </cell>
          <cell r="M232">
            <v>2317.6366383853178</v>
          </cell>
          <cell r="N232">
            <v>-2082.443397961244</v>
          </cell>
        </row>
        <row r="233">
          <cell r="A233" t="str">
            <v>May2</v>
          </cell>
          <cell r="B233" t="str">
            <v>01-May-2002</v>
          </cell>
          <cell r="C233">
            <v>9</v>
          </cell>
          <cell r="D233" t="str">
            <v>Generadores y Trans.</v>
          </cell>
          <cell r="E233" t="str">
            <v>INGRESO TARIFARIO</v>
          </cell>
          <cell r="F233">
            <v>4</v>
          </cell>
          <cell r="G233" t="str">
            <v>ELFEO</v>
          </cell>
          <cell r="H233">
            <v>421.8856013661125</v>
          </cell>
          <cell r="I233">
            <v>421.8856013661125</v>
          </cell>
          <cell r="J233">
            <v>0</v>
          </cell>
          <cell r="K233">
            <v>8</v>
          </cell>
          <cell r="L233">
            <v>454.9950989463789</v>
          </cell>
          <cell r="M233">
            <v>454.9950989463789</v>
          </cell>
          <cell r="N233">
            <v>0</v>
          </cell>
        </row>
        <row r="234">
          <cell r="A234" t="str">
            <v>May2</v>
          </cell>
          <cell r="B234" t="str">
            <v>01-May-2002</v>
          </cell>
          <cell r="C234">
            <v>9</v>
          </cell>
          <cell r="D234" t="str">
            <v>Generadores y Trans.</v>
          </cell>
          <cell r="E234" t="str">
            <v>INGRESO TARIFARIO</v>
          </cell>
          <cell r="F234">
            <v>5</v>
          </cell>
          <cell r="G234" t="str">
            <v>SEPSA</v>
          </cell>
          <cell r="H234">
            <v>425.37878405452761</v>
          </cell>
          <cell r="I234">
            <v>425.37878405452761</v>
          </cell>
          <cell r="J234">
            <v>0</v>
          </cell>
          <cell r="K234">
            <v>8</v>
          </cell>
          <cell r="L234">
            <v>458.76242591323108</v>
          </cell>
          <cell r="M234">
            <v>458.76242591323108</v>
          </cell>
          <cell r="N234">
            <v>0</v>
          </cell>
        </row>
        <row r="235">
          <cell r="A235" t="str">
            <v>May2</v>
          </cell>
          <cell r="B235" t="str">
            <v>01-May-2002</v>
          </cell>
          <cell r="C235">
            <v>9</v>
          </cell>
          <cell r="D235" t="str">
            <v>Generadores y Trans.</v>
          </cell>
          <cell r="E235" t="str">
            <v>INGRESO TARIFARIO</v>
          </cell>
          <cell r="F235">
            <v>6</v>
          </cell>
          <cell r="G235" t="str">
            <v>CESSA</v>
          </cell>
          <cell r="H235">
            <v>-394.84961010106531</v>
          </cell>
          <cell r="I235">
            <v>-394.84961010106531</v>
          </cell>
          <cell r="J235">
            <v>0</v>
          </cell>
          <cell r="K235">
            <v>8</v>
          </cell>
          <cell r="L235">
            <v>-425.83732849647311</v>
          </cell>
          <cell r="M235">
            <v>-425.83732849647311</v>
          </cell>
          <cell r="N235">
            <v>0</v>
          </cell>
        </row>
        <row r="236">
          <cell r="A236" t="str">
            <v>May2</v>
          </cell>
          <cell r="B236" t="str">
            <v>01-May-2002</v>
          </cell>
          <cell r="C236">
            <v>10</v>
          </cell>
          <cell r="D236" t="str">
            <v>Distribuidores</v>
          </cell>
          <cell r="E236" t="str">
            <v>CRE</v>
          </cell>
          <cell r="F236">
            <v>1</v>
          </cell>
          <cell r="G236" t="str">
            <v>CRE</v>
          </cell>
          <cell r="H236">
            <v>-105753.5314931192</v>
          </cell>
          <cell r="I236">
            <v>1286.2809708807622</v>
          </cell>
          <cell r="J236">
            <v>-107039.81246399996</v>
          </cell>
          <cell r="K236">
            <v>8</v>
          </cell>
          <cell r="L236">
            <v>-114053.04748451115</v>
          </cell>
          <cell r="M236">
            <v>1387.2280441039636</v>
          </cell>
          <cell r="N236">
            <v>-115440.27552861511</v>
          </cell>
        </row>
        <row r="237">
          <cell r="A237" t="str">
            <v>May2</v>
          </cell>
          <cell r="B237" t="str">
            <v>01-May-2002</v>
          </cell>
          <cell r="C237">
            <v>11</v>
          </cell>
          <cell r="D237" t="str">
            <v>Distribuidores</v>
          </cell>
          <cell r="E237" t="str">
            <v>ELECTROPAZ</v>
          </cell>
          <cell r="F237">
            <v>2</v>
          </cell>
          <cell r="G237" t="str">
            <v>ELECTROPAZ</v>
          </cell>
          <cell r="H237">
            <v>132884.91046624494</v>
          </cell>
          <cell r="I237">
            <v>132884.91046624494</v>
          </cell>
          <cell r="J237">
            <v>0</v>
          </cell>
          <cell r="K237">
            <v>8</v>
          </cell>
          <cell r="L237">
            <v>143313.69165073943</v>
          </cell>
          <cell r="M237">
            <v>143313.69165073943</v>
          </cell>
          <cell r="N237">
            <v>0</v>
          </cell>
        </row>
        <row r="238">
          <cell r="A238" t="str">
            <v>May2</v>
          </cell>
          <cell r="B238" t="str">
            <v>01-May-2002</v>
          </cell>
          <cell r="C238">
            <v>12</v>
          </cell>
          <cell r="D238" t="str">
            <v>Distribuidores</v>
          </cell>
          <cell r="E238" t="str">
            <v>ELFEC</v>
          </cell>
          <cell r="F238">
            <v>3</v>
          </cell>
          <cell r="G238" t="str">
            <v>ELFEC</v>
          </cell>
          <cell r="H238">
            <v>5721.6091186397089</v>
          </cell>
          <cell r="I238">
            <v>56381.768880639909</v>
          </cell>
          <cell r="J238">
            <v>-50660.159762000199</v>
          </cell>
          <cell r="K238">
            <v>8</v>
          </cell>
          <cell r="L238">
            <v>6170.6398574357363</v>
          </cell>
          <cell r="M238">
            <v>60806.598820983621</v>
          </cell>
          <cell r="N238">
            <v>-54635.958963547884</v>
          </cell>
        </row>
        <row r="239">
          <cell r="A239" t="str">
            <v>May2</v>
          </cell>
          <cell r="B239" t="str">
            <v>01-May-2002</v>
          </cell>
          <cell r="C239">
            <v>13</v>
          </cell>
          <cell r="D239" t="str">
            <v>Distribuidores</v>
          </cell>
          <cell r="E239" t="str">
            <v>ELFEO</v>
          </cell>
          <cell r="F239">
            <v>4</v>
          </cell>
          <cell r="G239" t="str">
            <v>ELFEO</v>
          </cell>
          <cell r="H239">
            <v>11068.787956550083</v>
          </cell>
          <cell r="I239">
            <v>11068.787956550083</v>
          </cell>
          <cell r="J239">
            <v>0</v>
          </cell>
          <cell r="K239">
            <v>8</v>
          </cell>
          <cell r="L239">
            <v>11937.464220630125</v>
          </cell>
          <cell r="M239">
            <v>11937.464220630125</v>
          </cell>
          <cell r="N239">
            <v>0</v>
          </cell>
        </row>
        <row r="240">
          <cell r="A240" t="str">
            <v>May2</v>
          </cell>
          <cell r="B240" t="str">
            <v>01-May-2002</v>
          </cell>
          <cell r="C240">
            <v>14</v>
          </cell>
          <cell r="D240" t="str">
            <v>Distribuidores</v>
          </cell>
          <cell r="E240" t="str">
            <v>SEPSA</v>
          </cell>
          <cell r="F240">
            <v>5</v>
          </cell>
          <cell r="G240" t="str">
            <v>SEPSA</v>
          </cell>
          <cell r="H240">
            <v>11160.436731351487</v>
          </cell>
          <cell r="I240">
            <v>11160.436731351487</v>
          </cell>
          <cell r="J240">
            <v>0</v>
          </cell>
          <cell r="K240">
            <v>8</v>
          </cell>
          <cell r="L240">
            <v>12036.305572939971</v>
          </cell>
          <cell r="M240">
            <v>12036.305572939971</v>
          </cell>
          <cell r="N240">
            <v>0</v>
          </cell>
        </row>
        <row r="241">
          <cell r="A241" t="str">
            <v>May2</v>
          </cell>
          <cell r="B241" t="str">
            <v>01-May-2002</v>
          </cell>
          <cell r="C241">
            <v>15</v>
          </cell>
          <cell r="D241" t="str">
            <v>Distribuidores</v>
          </cell>
          <cell r="E241" t="str">
            <v>CESSA</v>
          </cell>
          <cell r="F241">
            <v>6</v>
          </cell>
          <cell r="G241" t="str">
            <v>CESSA</v>
          </cell>
          <cell r="H241">
            <v>-10359.45904478129</v>
          </cell>
          <cell r="I241">
            <v>-10359.45904478129</v>
          </cell>
          <cell r="J241">
            <v>0</v>
          </cell>
          <cell r="K241">
            <v>8</v>
          </cell>
          <cell r="L241">
            <v>-11172.467317795099</v>
          </cell>
          <cell r="M241">
            <v>-11172.467317795099</v>
          </cell>
          <cell r="N241">
            <v>0</v>
          </cell>
        </row>
        <row r="242">
          <cell r="A242" t="str">
            <v>Jun2</v>
          </cell>
          <cell r="B242" t="str">
            <v>01-Jun-2002</v>
          </cell>
          <cell r="C242">
            <v>1</v>
          </cell>
          <cell r="D242" t="str">
            <v>Generadores y Trans.</v>
          </cell>
          <cell r="E242" t="str">
            <v>CORANI</v>
          </cell>
          <cell r="F242">
            <v>1</v>
          </cell>
          <cell r="G242" t="str">
            <v>CRE</v>
          </cell>
          <cell r="H242">
            <v>76315.166446478615</v>
          </cell>
          <cell r="I242">
            <v>172173.37414569841</v>
          </cell>
          <cell r="J242">
            <v>-95858.207699219798</v>
          </cell>
          <cell r="K242">
            <v>7</v>
          </cell>
          <cell r="L242">
            <v>81530.73715663937</v>
          </cell>
          <cell r="M242">
            <v>183940.13623346281</v>
          </cell>
          <cell r="N242">
            <v>-102409.39907682344</v>
          </cell>
        </row>
        <row r="243">
          <cell r="A243" t="str">
            <v>Jun2</v>
          </cell>
          <cell r="B243" t="str">
            <v>01-Jun-2002</v>
          </cell>
          <cell r="C243">
            <v>1</v>
          </cell>
          <cell r="D243" t="str">
            <v>Generadores y Trans.</v>
          </cell>
          <cell r="E243" t="str">
            <v>CORANI</v>
          </cell>
          <cell r="F243">
            <v>2</v>
          </cell>
          <cell r="G243" t="str">
            <v>ELECTROPAZ</v>
          </cell>
          <cell r="H243">
            <v>242973.14985647227</v>
          </cell>
          <cell r="I243">
            <v>242973.14985647227</v>
          </cell>
          <cell r="J243">
            <v>0</v>
          </cell>
          <cell r="K243">
            <v>7</v>
          </cell>
          <cell r="L243">
            <v>259578.54695844493</v>
          </cell>
          <cell r="M243">
            <v>259578.54695844493</v>
          </cell>
          <cell r="N243">
            <v>0</v>
          </cell>
        </row>
        <row r="244">
          <cell r="A244" t="str">
            <v>Jun2</v>
          </cell>
          <cell r="B244" t="str">
            <v>01-Jun-2002</v>
          </cell>
          <cell r="C244">
            <v>1</v>
          </cell>
          <cell r="D244" t="str">
            <v>Generadores y Trans.</v>
          </cell>
          <cell r="E244" t="str">
            <v>CORANI</v>
          </cell>
          <cell r="F244">
            <v>3</v>
          </cell>
          <cell r="G244" t="str">
            <v>ELFEC</v>
          </cell>
          <cell r="H244">
            <v>171432.8342402945</v>
          </cell>
          <cell r="I244">
            <v>220266.50631639769</v>
          </cell>
          <cell r="J244">
            <v>-48833.67207610319</v>
          </cell>
          <cell r="K244">
            <v>7</v>
          </cell>
          <cell r="L244">
            <v>183148.98596552972</v>
          </cell>
          <cell r="M244">
            <v>235320.07420160869</v>
          </cell>
          <cell r="N244">
            <v>-52171.088236078969</v>
          </cell>
        </row>
        <row r="245">
          <cell r="A245" t="str">
            <v>Jun2</v>
          </cell>
          <cell r="B245" t="str">
            <v>01-Jun-2002</v>
          </cell>
          <cell r="C245">
            <v>1</v>
          </cell>
          <cell r="D245" t="str">
            <v>Generadores y Trans.</v>
          </cell>
          <cell r="E245" t="str">
            <v>CORANI</v>
          </cell>
          <cell r="F245">
            <v>4</v>
          </cell>
          <cell r="G245" t="str">
            <v>ELFEO</v>
          </cell>
          <cell r="H245">
            <v>42494.421914035534</v>
          </cell>
          <cell r="I245">
            <v>42494.421914035534</v>
          </cell>
          <cell r="J245">
            <v>0</v>
          </cell>
          <cell r="K245">
            <v>7</v>
          </cell>
          <cell r="L245">
            <v>45398.597749588385</v>
          </cell>
          <cell r="M245">
            <v>45398.597749588385</v>
          </cell>
          <cell r="N245">
            <v>0</v>
          </cell>
        </row>
        <row r="246">
          <cell r="A246" t="str">
            <v>Jun2</v>
          </cell>
          <cell r="B246" t="str">
            <v>01-Jun-2002</v>
          </cell>
          <cell r="C246">
            <v>1</v>
          </cell>
          <cell r="D246" t="str">
            <v>Generadores y Trans.</v>
          </cell>
          <cell r="E246" t="str">
            <v>CORANI</v>
          </cell>
          <cell r="F246">
            <v>5</v>
          </cell>
          <cell r="G246" t="str">
            <v>SEPSA</v>
          </cell>
          <cell r="H246">
            <v>29259.88402877911</v>
          </cell>
          <cell r="I246">
            <v>29259.88402877911</v>
          </cell>
          <cell r="J246">
            <v>0</v>
          </cell>
          <cell r="K246">
            <v>7</v>
          </cell>
          <cell r="L246">
            <v>31259.578207920124</v>
          </cell>
          <cell r="M246">
            <v>31259.578207920124</v>
          </cell>
          <cell r="N246">
            <v>0</v>
          </cell>
        </row>
        <row r="247">
          <cell r="A247" t="str">
            <v>Jun2</v>
          </cell>
          <cell r="B247" t="str">
            <v>01-Jun-2002</v>
          </cell>
          <cell r="C247">
            <v>1</v>
          </cell>
          <cell r="D247" t="str">
            <v>Generadores y Trans.</v>
          </cell>
          <cell r="E247" t="str">
            <v>CORANI</v>
          </cell>
          <cell r="F247">
            <v>6</v>
          </cell>
          <cell r="G247" t="str">
            <v>CESSA</v>
          </cell>
          <cell r="H247">
            <v>-8550.2380088463542</v>
          </cell>
          <cell r="I247">
            <v>-8550.2380088463542</v>
          </cell>
          <cell r="J247">
            <v>0</v>
          </cell>
          <cell r="K247">
            <v>7</v>
          </cell>
          <cell r="L247">
            <v>-9134.5828121184168</v>
          </cell>
          <cell r="M247">
            <v>-9134.5828121184168</v>
          </cell>
          <cell r="N247">
            <v>0</v>
          </cell>
        </row>
        <row r="248">
          <cell r="A248" t="str">
            <v>Jun2</v>
          </cell>
          <cell r="B248" t="str">
            <v>01-Jun-2002</v>
          </cell>
          <cell r="C248">
            <v>2</v>
          </cell>
          <cell r="D248" t="str">
            <v>Generadores y Trans.</v>
          </cell>
          <cell r="E248" t="str">
            <v>GUARACACHI</v>
          </cell>
          <cell r="F248">
            <v>1</v>
          </cell>
          <cell r="G248" t="str">
            <v>CRE</v>
          </cell>
          <cell r="H248">
            <v>114085.50562382369</v>
          </cell>
          <cell r="I248">
            <v>257386.40638551782</v>
          </cell>
          <cell r="J248">
            <v>-143300.90076169412</v>
          </cell>
          <cell r="K248">
            <v>7</v>
          </cell>
          <cell r="L248">
            <v>121882.39645551433</v>
          </cell>
          <cell r="M248">
            <v>274976.84174516948</v>
          </cell>
          <cell r="N248">
            <v>-153094.44528965515</v>
          </cell>
        </row>
        <row r="249">
          <cell r="A249" t="str">
            <v>Jun2</v>
          </cell>
          <cell r="B249" t="str">
            <v>01-Jun-2002</v>
          </cell>
          <cell r="C249">
            <v>2</v>
          </cell>
          <cell r="D249" t="str">
            <v>Generadores y Trans.</v>
          </cell>
          <cell r="E249" t="str">
            <v>GUARACACHI</v>
          </cell>
          <cell r="F249">
            <v>2</v>
          </cell>
          <cell r="G249" t="str">
            <v>ELECTROPAZ</v>
          </cell>
          <cell r="H249">
            <v>363226.81250822038</v>
          </cell>
          <cell r="I249">
            <v>363226.81250822038</v>
          </cell>
          <cell r="J249">
            <v>0</v>
          </cell>
          <cell r="K249">
            <v>7</v>
          </cell>
          <cell r="L249">
            <v>388050.64783054171</v>
          </cell>
          <cell r="M249">
            <v>388050.64783054171</v>
          </cell>
          <cell r="N249">
            <v>0</v>
          </cell>
        </row>
        <row r="250">
          <cell r="A250" t="str">
            <v>Jun2</v>
          </cell>
          <cell r="B250" t="str">
            <v>01-Jun-2002</v>
          </cell>
          <cell r="C250">
            <v>2</v>
          </cell>
          <cell r="D250" t="str">
            <v>Generadores y Trans.</v>
          </cell>
          <cell r="E250" t="str">
            <v>GUARACACHI</v>
          </cell>
          <cell r="F250">
            <v>3</v>
          </cell>
          <cell r="G250" t="str">
            <v>ELFEC</v>
          </cell>
          <cell r="H250">
            <v>256279.35422961542</v>
          </cell>
          <cell r="I250">
            <v>329282.0669233948</v>
          </cell>
          <cell r="J250">
            <v>-73002.71269377938</v>
          </cell>
          <cell r="K250">
            <v>7</v>
          </cell>
          <cell r="L250">
            <v>273794.13085630746</v>
          </cell>
          <cell r="M250">
            <v>351786.03282683413</v>
          </cell>
          <cell r="N250">
            <v>-77991.901970526684</v>
          </cell>
        </row>
        <row r="251">
          <cell r="A251" t="str">
            <v>Jun2</v>
          </cell>
          <cell r="B251" t="str">
            <v>01-Jun-2002</v>
          </cell>
          <cell r="C251">
            <v>2</v>
          </cell>
          <cell r="D251" t="str">
            <v>Generadores y Trans.</v>
          </cell>
          <cell r="E251" t="str">
            <v>GUARACACHI</v>
          </cell>
          <cell r="F251">
            <v>4</v>
          </cell>
          <cell r="G251" t="str">
            <v>ELFEO</v>
          </cell>
          <cell r="H251">
            <v>63526.004541375616</v>
          </cell>
          <cell r="I251">
            <v>63526.004541375616</v>
          </cell>
          <cell r="J251">
            <v>0</v>
          </cell>
          <cell r="K251">
            <v>7</v>
          </cell>
          <cell r="L251">
            <v>67867.531711494579</v>
          </cell>
          <cell r="M251">
            <v>67867.531711494579</v>
          </cell>
          <cell r="N251">
            <v>0</v>
          </cell>
        </row>
        <row r="252">
          <cell r="A252" t="str">
            <v>Jun2</v>
          </cell>
          <cell r="B252" t="str">
            <v>01-Jun-2002</v>
          </cell>
          <cell r="C252">
            <v>2</v>
          </cell>
          <cell r="D252" t="str">
            <v>Generadores y Trans.</v>
          </cell>
          <cell r="E252" t="str">
            <v>GUARACACHI</v>
          </cell>
          <cell r="F252">
            <v>5</v>
          </cell>
          <cell r="G252" t="str">
            <v>SEPSA</v>
          </cell>
          <cell r="H252">
            <v>43741.353381687317</v>
          </cell>
          <cell r="I252">
            <v>43741.353381687317</v>
          </cell>
          <cell r="J252">
            <v>0</v>
          </cell>
          <cell r="K252">
            <v>7</v>
          </cell>
          <cell r="L252">
            <v>46730.747654715808</v>
          </cell>
          <cell r="M252">
            <v>46730.747654715808</v>
          </cell>
          <cell r="N252">
            <v>0</v>
          </cell>
        </row>
        <row r="253">
          <cell r="A253" t="str">
            <v>Jun2</v>
          </cell>
          <cell r="B253" t="str">
            <v>01-Jun-2002</v>
          </cell>
          <cell r="C253">
            <v>2</v>
          </cell>
          <cell r="D253" t="str">
            <v>Generadores y Trans.</v>
          </cell>
          <cell r="E253" t="str">
            <v>GUARACACHI</v>
          </cell>
          <cell r="F253">
            <v>6</v>
          </cell>
          <cell r="G253" t="str">
            <v>CESSA</v>
          </cell>
          <cell r="H253">
            <v>-12781.970764977374</v>
          </cell>
          <cell r="I253">
            <v>-12781.970764977374</v>
          </cell>
          <cell r="J253">
            <v>0</v>
          </cell>
          <cell r="K253">
            <v>7</v>
          </cell>
          <cell r="L253">
            <v>-13655.522844388754</v>
          </cell>
          <cell r="M253">
            <v>-13655.522844388754</v>
          </cell>
          <cell r="N253">
            <v>0</v>
          </cell>
        </row>
        <row r="254">
          <cell r="A254" t="str">
            <v>Jun2</v>
          </cell>
          <cell r="B254" t="str">
            <v>01-Jun-2002</v>
          </cell>
          <cell r="C254">
            <v>3</v>
          </cell>
          <cell r="D254" t="str">
            <v>Generadores y Trans.</v>
          </cell>
          <cell r="E254" t="str">
            <v>VALLE HERMOSO</v>
          </cell>
          <cell r="F254">
            <v>1</v>
          </cell>
          <cell r="G254" t="str">
            <v>CRE</v>
          </cell>
          <cell r="H254">
            <v>40611.117887194385</v>
          </cell>
          <cell r="I254">
            <v>91622.065705258268</v>
          </cell>
          <cell r="J254">
            <v>-51010.947818063883</v>
          </cell>
          <cell r="K254">
            <v>7</v>
          </cell>
          <cell r="L254">
            <v>43386.583981576601</v>
          </cell>
          <cell r="M254">
            <v>97883.748468302525</v>
          </cell>
          <cell r="N254">
            <v>-54497.164486725931</v>
          </cell>
        </row>
        <row r="255">
          <cell r="A255" t="str">
            <v>Jun2</v>
          </cell>
          <cell r="B255" t="str">
            <v>01-Jun-2002</v>
          </cell>
          <cell r="C255">
            <v>3</v>
          </cell>
          <cell r="D255" t="str">
            <v>Generadores y Trans.</v>
          </cell>
          <cell r="E255" t="str">
            <v>VALLE HERMOSO</v>
          </cell>
          <cell r="F255">
            <v>2</v>
          </cell>
          <cell r="G255" t="str">
            <v>ELECTROPAZ</v>
          </cell>
          <cell r="H255">
            <v>129298.16826337342</v>
          </cell>
          <cell r="I255">
            <v>129298.16826337342</v>
          </cell>
          <cell r="J255">
            <v>0</v>
          </cell>
          <cell r="K255">
            <v>7</v>
          </cell>
          <cell r="L255">
            <v>138134.73078001069</v>
          </cell>
          <cell r="M255">
            <v>138134.73078001069</v>
          </cell>
          <cell r="N255">
            <v>0</v>
          </cell>
        </row>
        <row r="256">
          <cell r="A256" t="str">
            <v>Jun2</v>
          </cell>
          <cell r="B256" t="str">
            <v>01-Jun-2002</v>
          </cell>
          <cell r="C256">
            <v>3</v>
          </cell>
          <cell r="D256" t="str">
            <v>Generadores y Trans.</v>
          </cell>
          <cell r="E256" t="str">
            <v>VALLE HERMOSO</v>
          </cell>
          <cell r="F256">
            <v>3</v>
          </cell>
          <cell r="G256" t="str">
            <v>ELFEC</v>
          </cell>
          <cell r="H256">
            <v>91227.987374581717</v>
          </cell>
          <cell r="I256">
            <v>117214.82728979137</v>
          </cell>
          <cell r="J256">
            <v>-25986.839915209654</v>
          </cell>
          <cell r="K256">
            <v>7</v>
          </cell>
          <cell r="L256">
            <v>97462.737831838152</v>
          </cell>
          <cell r="M256">
            <v>125225.58384678498</v>
          </cell>
          <cell r="N256">
            <v>-27762.84601494683</v>
          </cell>
        </row>
        <row r="257">
          <cell r="A257" t="str">
            <v>Jun2</v>
          </cell>
          <cell r="B257" t="str">
            <v>01-Jun-2002</v>
          </cell>
          <cell r="C257">
            <v>3</v>
          </cell>
          <cell r="D257" t="str">
            <v>Generadores y Trans.</v>
          </cell>
          <cell r="E257" t="str">
            <v>VALLE HERMOSO</v>
          </cell>
          <cell r="F257">
            <v>4</v>
          </cell>
          <cell r="G257" t="str">
            <v>ELFEO</v>
          </cell>
          <cell r="H257">
            <v>22613.407770123573</v>
          </cell>
          <cell r="I257">
            <v>22613.407770123573</v>
          </cell>
          <cell r="J257">
            <v>0</v>
          </cell>
          <cell r="K257">
            <v>7</v>
          </cell>
          <cell r="L257">
            <v>24158.865019509161</v>
          </cell>
          <cell r="M257">
            <v>24158.865019509161</v>
          </cell>
          <cell r="N257">
            <v>0</v>
          </cell>
        </row>
        <row r="258">
          <cell r="A258" t="str">
            <v>Jun2</v>
          </cell>
          <cell r="B258" t="str">
            <v>01-Jun-2002</v>
          </cell>
          <cell r="C258">
            <v>3</v>
          </cell>
          <cell r="D258" t="str">
            <v>Generadores y Trans.</v>
          </cell>
          <cell r="E258" t="str">
            <v>VALLE HERMOSO</v>
          </cell>
          <cell r="F258">
            <v>5</v>
          </cell>
          <cell r="G258" t="str">
            <v>SEPSA</v>
          </cell>
          <cell r="H258">
            <v>15570.648076771831</v>
          </cell>
          <cell r="I258">
            <v>15570.648076771831</v>
          </cell>
          <cell r="J258">
            <v>0</v>
          </cell>
          <cell r="K258">
            <v>7</v>
          </cell>
          <cell r="L258">
            <v>16634.785388250883</v>
          </cell>
          <cell r="M258">
            <v>16634.785388250883</v>
          </cell>
          <cell r="N258">
            <v>0</v>
          </cell>
        </row>
        <row r="259">
          <cell r="A259" t="str">
            <v>Jun2</v>
          </cell>
          <cell r="B259" t="str">
            <v>01-Jun-2002</v>
          </cell>
          <cell r="C259">
            <v>3</v>
          </cell>
          <cell r="D259" t="str">
            <v>Generadores y Trans.</v>
          </cell>
          <cell r="E259" t="str">
            <v>VALLE HERMOSO</v>
          </cell>
          <cell r="F259">
            <v>6</v>
          </cell>
          <cell r="G259" t="str">
            <v>CESSA</v>
          </cell>
          <cell r="H259">
            <v>-4550.0093875095226</v>
          </cell>
          <cell r="I259">
            <v>-4550.0093875095226</v>
          </cell>
          <cell r="J259">
            <v>0</v>
          </cell>
          <cell r="K259">
            <v>7</v>
          </cell>
          <cell r="L259">
            <v>-4860.9684903648395</v>
          </cell>
          <cell r="M259">
            <v>-4860.9684903648395</v>
          </cell>
          <cell r="N259">
            <v>0</v>
          </cell>
        </row>
        <row r="260">
          <cell r="A260" t="str">
            <v>Jun2</v>
          </cell>
          <cell r="B260" t="str">
            <v>01-Jun-2002</v>
          </cell>
          <cell r="C260">
            <v>4</v>
          </cell>
          <cell r="D260" t="str">
            <v>Generadores y Trans.</v>
          </cell>
          <cell r="E260" t="str">
            <v>COBEE</v>
          </cell>
          <cell r="F260">
            <v>1</v>
          </cell>
          <cell r="G260" t="str">
            <v>CRE</v>
          </cell>
          <cell r="H260">
            <v>0</v>
          </cell>
          <cell r="I260">
            <v>0</v>
          </cell>
          <cell r="J260">
            <v>0</v>
          </cell>
          <cell r="K260">
            <v>7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Jun2</v>
          </cell>
          <cell r="B261" t="str">
            <v>01-Jun-2002</v>
          </cell>
          <cell r="C261">
            <v>4</v>
          </cell>
          <cell r="D261" t="str">
            <v>Generadores y Trans.</v>
          </cell>
          <cell r="E261" t="str">
            <v>COBEE</v>
          </cell>
          <cell r="F261">
            <v>2</v>
          </cell>
          <cell r="G261" t="str">
            <v>ELECTROPAZ</v>
          </cell>
          <cell r="H261">
            <v>0</v>
          </cell>
          <cell r="I261">
            <v>0</v>
          </cell>
          <cell r="J261">
            <v>0</v>
          </cell>
          <cell r="K261">
            <v>7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Jun2</v>
          </cell>
          <cell r="B262" t="str">
            <v>01-Jun-2002</v>
          </cell>
          <cell r="C262">
            <v>4</v>
          </cell>
          <cell r="D262" t="str">
            <v>Generadores y Trans.</v>
          </cell>
          <cell r="E262" t="str">
            <v>COBEE</v>
          </cell>
          <cell r="F262">
            <v>3</v>
          </cell>
          <cell r="G262" t="str">
            <v>ELFEC</v>
          </cell>
          <cell r="H262">
            <v>0</v>
          </cell>
          <cell r="I262">
            <v>0</v>
          </cell>
          <cell r="J262">
            <v>0</v>
          </cell>
          <cell r="K262">
            <v>7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Jun2</v>
          </cell>
          <cell r="B263" t="str">
            <v>01-Jun-2002</v>
          </cell>
          <cell r="C263">
            <v>4</v>
          </cell>
          <cell r="D263" t="str">
            <v>Generadores y Trans.</v>
          </cell>
          <cell r="E263" t="str">
            <v>COBEE</v>
          </cell>
          <cell r="F263">
            <v>4</v>
          </cell>
          <cell r="G263" t="str">
            <v>ELFEO</v>
          </cell>
          <cell r="H263">
            <v>0</v>
          </cell>
          <cell r="I263">
            <v>0</v>
          </cell>
          <cell r="J263">
            <v>0</v>
          </cell>
          <cell r="K263">
            <v>7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Jun2</v>
          </cell>
          <cell r="B264" t="str">
            <v>01-Jun-2002</v>
          </cell>
          <cell r="C264">
            <v>4</v>
          </cell>
          <cell r="D264" t="str">
            <v>Generadores y Trans.</v>
          </cell>
          <cell r="E264" t="str">
            <v>COBEE</v>
          </cell>
          <cell r="F264">
            <v>5</v>
          </cell>
          <cell r="G264" t="str">
            <v>SEPSA</v>
          </cell>
          <cell r="H264">
            <v>0</v>
          </cell>
          <cell r="I264">
            <v>0</v>
          </cell>
          <cell r="J264">
            <v>0</v>
          </cell>
          <cell r="K264">
            <v>7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Jun2</v>
          </cell>
          <cell r="B265" t="str">
            <v>01-Jun-2002</v>
          </cell>
          <cell r="C265">
            <v>4</v>
          </cell>
          <cell r="D265" t="str">
            <v>Generadores y Trans.</v>
          </cell>
          <cell r="E265" t="str">
            <v>COBEE</v>
          </cell>
          <cell r="F265">
            <v>6</v>
          </cell>
          <cell r="G265" t="str">
            <v>CESSA</v>
          </cell>
          <cell r="H265">
            <v>0</v>
          </cell>
          <cell r="I265">
            <v>0</v>
          </cell>
          <cell r="J265">
            <v>0</v>
          </cell>
          <cell r="K265">
            <v>7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Jun2</v>
          </cell>
          <cell r="B266" t="str">
            <v>01-Jun-2002</v>
          </cell>
          <cell r="C266">
            <v>5</v>
          </cell>
          <cell r="D266" t="str">
            <v>Generadores y Trans.</v>
          </cell>
          <cell r="E266" t="str">
            <v>CECBB</v>
          </cell>
          <cell r="F266">
            <v>1</v>
          </cell>
          <cell r="G266" t="str">
            <v>CRE</v>
          </cell>
          <cell r="H266">
            <v>46061.418365655038</v>
          </cell>
          <cell r="I266">
            <v>103918.39770818461</v>
          </cell>
          <cell r="J266">
            <v>-57856.979342529572</v>
          </cell>
          <cell r="K266">
            <v>7</v>
          </cell>
          <cell r="L266">
            <v>49209.371723849625</v>
          </cell>
          <cell r="M266">
            <v>111020.44277433481</v>
          </cell>
          <cell r="N266">
            <v>-61811.071050485181</v>
          </cell>
        </row>
        <row r="267">
          <cell r="A267" t="str">
            <v>Jun2</v>
          </cell>
          <cell r="B267" t="str">
            <v>01-Jun-2002</v>
          </cell>
          <cell r="C267">
            <v>5</v>
          </cell>
          <cell r="D267" t="str">
            <v>Generadores y Trans.</v>
          </cell>
          <cell r="E267" t="str">
            <v>CECBB</v>
          </cell>
          <cell r="F267">
            <v>2</v>
          </cell>
          <cell r="G267" t="str">
            <v>ELECTROPAZ</v>
          </cell>
          <cell r="H267">
            <v>146650.90084038439</v>
          </cell>
          <cell r="I267">
            <v>146650.90084038439</v>
          </cell>
          <cell r="J267">
            <v>0</v>
          </cell>
          <cell r="K267">
            <v>7</v>
          </cell>
          <cell r="L267">
            <v>156673.39281225496</v>
          </cell>
          <cell r="M267">
            <v>156673.39281225496</v>
          </cell>
          <cell r="N267">
            <v>0</v>
          </cell>
        </row>
        <row r="268">
          <cell r="A268" t="str">
            <v>Jun2</v>
          </cell>
          <cell r="B268" t="str">
            <v>01-Jun-2002</v>
          </cell>
          <cell r="C268">
            <v>5</v>
          </cell>
          <cell r="D268" t="str">
            <v>Generadores y Trans.</v>
          </cell>
          <cell r="E268" t="str">
            <v>CECBB</v>
          </cell>
          <cell r="F268">
            <v>3</v>
          </cell>
          <cell r="G268" t="str">
            <v>ELFEC</v>
          </cell>
          <cell r="H268">
            <v>103471.43126641978</v>
          </cell>
          <cell r="I268">
            <v>132945.88968100119</v>
          </cell>
          <cell r="J268">
            <v>-29474.458414581415</v>
          </cell>
          <cell r="K268">
            <v>7</v>
          </cell>
          <cell r="L268">
            <v>110542.92952004708</v>
          </cell>
          <cell r="M268">
            <v>142031.74666780053</v>
          </cell>
          <cell r="N268">
            <v>-31488.817147753456</v>
          </cell>
        </row>
        <row r="269">
          <cell r="A269" t="str">
            <v>Jun2</v>
          </cell>
          <cell r="B269" t="str">
            <v>01-Jun-2002</v>
          </cell>
          <cell r="C269">
            <v>5</v>
          </cell>
          <cell r="D269" t="str">
            <v>Generadores y Trans.</v>
          </cell>
          <cell r="E269" t="str">
            <v>CECBB</v>
          </cell>
          <cell r="F269">
            <v>4</v>
          </cell>
          <cell r="G269" t="str">
            <v>ELFEO</v>
          </cell>
          <cell r="H269">
            <v>25648.287714366474</v>
          </cell>
          <cell r="I269">
            <v>25648.287714366474</v>
          </cell>
          <cell r="J269">
            <v>0</v>
          </cell>
          <cell r="K269">
            <v>7</v>
          </cell>
          <cell r="L269">
            <v>27401.156303896991</v>
          </cell>
          <cell r="M269">
            <v>27401.156303896991</v>
          </cell>
          <cell r="N269">
            <v>0</v>
          </cell>
        </row>
        <row r="270">
          <cell r="A270" t="str">
            <v>Jun2</v>
          </cell>
          <cell r="B270" t="str">
            <v>01-Jun-2002</v>
          </cell>
          <cell r="C270">
            <v>5</v>
          </cell>
          <cell r="D270" t="str">
            <v>Generadores y Trans.</v>
          </cell>
          <cell r="E270" t="str">
            <v>CECBB</v>
          </cell>
          <cell r="F270">
            <v>5</v>
          </cell>
          <cell r="G270" t="str">
            <v>SEPSA</v>
          </cell>
          <cell r="H270">
            <v>17660.339645925407</v>
          </cell>
          <cell r="I270">
            <v>17660.339645925407</v>
          </cell>
          <cell r="J270">
            <v>0</v>
          </cell>
          <cell r="K270">
            <v>7</v>
          </cell>
          <cell r="L270">
            <v>18867.291743099657</v>
          </cell>
          <cell r="M270">
            <v>18867.291743099657</v>
          </cell>
          <cell r="N270">
            <v>0</v>
          </cell>
        </row>
        <row r="271">
          <cell r="A271" t="str">
            <v>Jun2</v>
          </cell>
          <cell r="B271" t="str">
            <v>01-Jun-2002</v>
          </cell>
          <cell r="C271">
            <v>5</v>
          </cell>
          <cell r="D271" t="str">
            <v>Generadores y Trans.</v>
          </cell>
          <cell r="E271" t="str">
            <v>CECBB</v>
          </cell>
          <cell r="F271">
            <v>6</v>
          </cell>
          <cell r="G271" t="str">
            <v>CESSA</v>
          </cell>
          <cell r="H271">
            <v>-5160.6529657195015</v>
          </cell>
          <cell r="I271">
            <v>-5160.6529657195015</v>
          </cell>
          <cell r="J271">
            <v>0</v>
          </cell>
          <cell r="K271">
            <v>7</v>
          </cell>
          <cell r="L271">
            <v>-5513.34498889929</v>
          </cell>
          <cell r="M271">
            <v>-5513.34498889929</v>
          </cell>
          <cell r="N271">
            <v>0</v>
          </cell>
        </row>
        <row r="272">
          <cell r="A272" t="str">
            <v>Jun2</v>
          </cell>
          <cell r="B272" t="str">
            <v>01-Jun-2002</v>
          </cell>
          <cell r="C272">
            <v>6</v>
          </cell>
          <cell r="D272" t="str">
            <v>Generadores y Trans.</v>
          </cell>
          <cell r="E272" t="str">
            <v>RÍO ELÉCTRICO</v>
          </cell>
          <cell r="F272">
            <v>1</v>
          </cell>
          <cell r="G272" t="str">
            <v>CRE</v>
          </cell>
          <cell r="H272">
            <v>4910.742848939788</v>
          </cell>
          <cell r="I272">
            <v>11079.045034341751</v>
          </cell>
          <cell r="J272">
            <v>-6168.3021854019626</v>
          </cell>
          <cell r="K272">
            <v>7</v>
          </cell>
          <cell r="L272">
            <v>5246.3553852240948</v>
          </cell>
          <cell r="M272">
            <v>11836.214879711733</v>
          </cell>
          <cell r="N272">
            <v>-6589.8594944876395</v>
          </cell>
        </row>
        <row r="273">
          <cell r="A273" t="str">
            <v>Jun2</v>
          </cell>
          <cell r="B273" t="str">
            <v>01-Jun-2002</v>
          </cell>
          <cell r="C273">
            <v>6</v>
          </cell>
          <cell r="D273" t="str">
            <v>Generadores y Trans.</v>
          </cell>
          <cell r="E273" t="str">
            <v>RÍO ELÉCTRICO</v>
          </cell>
          <cell r="F273">
            <v>2</v>
          </cell>
          <cell r="G273" t="str">
            <v>ELECTROPAZ</v>
          </cell>
          <cell r="H273">
            <v>15634.882470954801</v>
          </cell>
          <cell r="I273">
            <v>15634.882470954801</v>
          </cell>
          <cell r="J273">
            <v>0</v>
          </cell>
          <cell r="K273">
            <v>7</v>
          </cell>
          <cell r="L273">
            <v>16703.409722736487</v>
          </cell>
          <cell r="M273">
            <v>16703.409722736487</v>
          </cell>
          <cell r="N273">
            <v>0</v>
          </cell>
        </row>
        <row r="274">
          <cell r="A274" t="str">
            <v>Jun2</v>
          </cell>
          <cell r="B274" t="str">
            <v>01-Jun-2002</v>
          </cell>
          <cell r="C274">
            <v>6</v>
          </cell>
          <cell r="D274" t="str">
            <v>Generadores y Trans.</v>
          </cell>
          <cell r="E274" t="str">
            <v>RÍO ELÉCTRICO</v>
          </cell>
          <cell r="F274">
            <v>3</v>
          </cell>
          <cell r="G274" t="str">
            <v>ELFEC</v>
          </cell>
          <cell r="H274">
            <v>11031.392631626135</v>
          </cell>
          <cell r="I274">
            <v>14173.751052653461</v>
          </cell>
          <cell r="J274">
            <v>-3142.3584210273257</v>
          </cell>
          <cell r="K274">
            <v>7</v>
          </cell>
          <cell r="L274">
            <v>11785.305791759814</v>
          </cell>
          <cell r="M274">
            <v>15142.420902770005</v>
          </cell>
          <cell r="N274">
            <v>-3357.11511101019</v>
          </cell>
        </row>
        <row r="275">
          <cell r="A275" t="str">
            <v>Jun2</v>
          </cell>
          <cell r="B275" t="str">
            <v>01-Jun-2002</v>
          </cell>
          <cell r="C275">
            <v>6</v>
          </cell>
          <cell r="D275" t="str">
            <v>Generadores y Trans.</v>
          </cell>
          <cell r="E275" t="str">
            <v>RÍO ELÉCTRICO</v>
          </cell>
          <cell r="F275">
            <v>4</v>
          </cell>
          <cell r="G275" t="str">
            <v>ELFEO</v>
          </cell>
          <cell r="H275">
            <v>2734.4391455993373</v>
          </cell>
          <cell r="I275">
            <v>2734.4391455993373</v>
          </cell>
          <cell r="J275">
            <v>0</v>
          </cell>
          <cell r="K275">
            <v>7</v>
          </cell>
          <cell r="L275">
            <v>2921.3176047652082</v>
          </cell>
          <cell r="M275">
            <v>2921.3176047652082</v>
          </cell>
          <cell r="N275">
            <v>0</v>
          </cell>
        </row>
        <row r="276">
          <cell r="A276" t="str">
            <v>Jun2</v>
          </cell>
          <cell r="B276" t="str">
            <v>01-Jun-2002</v>
          </cell>
          <cell r="C276">
            <v>6</v>
          </cell>
          <cell r="D276" t="str">
            <v>Generadores y Trans.</v>
          </cell>
          <cell r="E276" t="str">
            <v>RÍO ELÉCTRICO</v>
          </cell>
          <cell r="F276">
            <v>5</v>
          </cell>
          <cell r="G276" t="str">
            <v>SEPSA</v>
          </cell>
          <cell r="H276">
            <v>1882.8205839779657</v>
          </cell>
          <cell r="I276">
            <v>1882.8205839779657</v>
          </cell>
          <cell r="J276">
            <v>0</v>
          </cell>
          <cell r="K276">
            <v>7</v>
          </cell>
          <cell r="L276">
            <v>2011.4972854455593</v>
          </cell>
          <cell r="M276">
            <v>2011.4972854455593</v>
          </cell>
          <cell r="N276">
            <v>0</v>
          </cell>
        </row>
        <row r="277">
          <cell r="A277" t="str">
            <v>Jun2</v>
          </cell>
          <cell r="B277" t="str">
            <v>01-Jun-2002</v>
          </cell>
          <cell r="C277">
            <v>6</v>
          </cell>
          <cell r="D277" t="str">
            <v>Generadores y Trans.</v>
          </cell>
          <cell r="E277" t="str">
            <v>RÍO ELÉCTRICO</v>
          </cell>
          <cell r="F277">
            <v>6</v>
          </cell>
          <cell r="G277" t="str">
            <v>CESSA</v>
          </cell>
          <cell r="H277">
            <v>-550.19234201791937</v>
          </cell>
          <cell r="I277">
            <v>-550.19234201791937</v>
          </cell>
          <cell r="J277">
            <v>0</v>
          </cell>
          <cell r="K277">
            <v>7</v>
          </cell>
          <cell r="L277">
            <v>-587.79387258649774</v>
          </cell>
          <cell r="M277">
            <v>-587.79387258649774</v>
          </cell>
          <cell r="N277">
            <v>0</v>
          </cell>
        </row>
        <row r="278">
          <cell r="A278" t="str">
            <v>Jun2</v>
          </cell>
          <cell r="B278" t="str">
            <v>01-Jun-2002</v>
          </cell>
          <cell r="C278">
            <v>7</v>
          </cell>
          <cell r="D278" t="str">
            <v>Generadores y Trans.</v>
          </cell>
          <cell r="E278" t="str">
            <v>HIDROBOL</v>
          </cell>
          <cell r="F278">
            <v>1</v>
          </cell>
          <cell r="G278" t="str">
            <v>CRE</v>
          </cell>
          <cell r="H278">
            <v>14515.498683545818</v>
          </cell>
          <cell r="I278">
            <v>32748.174473369654</v>
          </cell>
          <cell r="J278">
            <v>-18232.675789823836</v>
          </cell>
          <cell r="K278">
            <v>7</v>
          </cell>
          <cell r="L278">
            <v>15507.524427607756</v>
          </cell>
          <cell r="M278">
            <v>34986.267208374389</v>
          </cell>
          <cell r="N278">
            <v>-19478.742780766632</v>
          </cell>
        </row>
        <row r="279">
          <cell r="A279" t="str">
            <v>Jun2</v>
          </cell>
          <cell r="B279" t="str">
            <v>01-Jun-2002</v>
          </cell>
          <cell r="C279">
            <v>7</v>
          </cell>
          <cell r="D279" t="str">
            <v>Generadores y Trans.</v>
          </cell>
          <cell r="E279" t="str">
            <v>HIDROBOL</v>
          </cell>
          <cell r="F279">
            <v>2</v>
          </cell>
          <cell r="G279" t="str">
            <v>ELECTROPAZ</v>
          </cell>
          <cell r="H279">
            <v>46214.620253132445</v>
          </cell>
          <cell r="I279">
            <v>46214.620253132445</v>
          </cell>
          <cell r="J279">
            <v>0</v>
          </cell>
          <cell r="K279">
            <v>7</v>
          </cell>
          <cell r="L279">
            <v>49373.043814227378</v>
          </cell>
          <cell r="M279">
            <v>49373.043814227378</v>
          </cell>
          <cell r="N279">
            <v>0</v>
          </cell>
        </row>
        <row r="280">
          <cell r="A280" t="str">
            <v>Jun2</v>
          </cell>
          <cell r="B280" t="str">
            <v>01-Jun-2002</v>
          </cell>
          <cell r="C280">
            <v>7</v>
          </cell>
          <cell r="D280" t="str">
            <v>Generadores y Trans.</v>
          </cell>
          <cell r="E280" t="str">
            <v>HIDROBOL</v>
          </cell>
          <cell r="F280">
            <v>3</v>
          </cell>
          <cell r="G280" t="str">
            <v>ELFEC</v>
          </cell>
          <cell r="H280">
            <v>32607.320348003333</v>
          </cell>
          <cell r="I280">
            <v>41895.711315878783</v>
          </cell>
          <cell r="J280">
            <v>-9288.3909678754499</v>
          </cell>
          <cell r="K280">
            <v>7</v>
          </cell>
          <cell r="L280">
            <v>34835.786757273971</v>
          </cell>
          <cell r="M280">
            <v>44758.969761022759</v>
          </cell>
          <cell r="N280">
            <v>-9923.1830037487889</v>
          </cell>
        </row>
        <row r="281">
          <cell r="A281" t="str">
            <v>Jun2</v>
          </cell>
          <cell r="B281" t="str">
            <v>01-Jun-2002</v>
          </cell>
          <cell r="C281">
            <v>7</v>
          </cell>
          <cell r="D281" t="str">
            <v>Generadores y Trans.</v>
          </cell>
          <cell r="E281" t="str">
            <v>HIDROBOL</v>
          </cell>
          <cell r="F281">
            <v>4</v>
          </cell>
          <cell r="G281" t="str">
            <v>ELFEO</v>
          </cell>
          <cell r="H281">
            <v>8082.6361793211472</v>
          </cell>
          <cell r="I281">
            <v>8082.6361793211472</v>
          </cell>
          <cell r="J281">
            <v>0</v>
          </cell>
          <cell r="K281">
            <v>7</v>
          </cell>
          <cell r="L281">
            <v>8635.023895690967</v>
          </cell>
          <cell r="M281">
            <v>8635.023895690967</v>
          </cell>
          <cell r="N281">
            <v>0</v>
          </cell>
        </row>
        <row r="282">
          <cell r="A282" t="str">
            <v>Jun2</v>
          </cell>
          <cell r="B282" t="str">
            <v>01-Jun-2002</v>
          </cell>
          <cell r="C282">
            <v>7</v>
          </cell>
          <cell r="D282" t="str">
            <v>Generadores y Trans.</v>
          </cell>
          <cell r="E282" t="str">
            <v>HIDROBOL</v>
          </cell>
          <cell r="F282">
            <v>5</v>
          </cell>
          <cell r="G282" t="str">
            <v>SEPSA</v>
          </cell>
          <cell r="H282">
            <v>5565.3656786336514</v>
          </cell>
          <cell r="I282">
            <v>5565.3656786336514</v>
          </cell>
          <cell r="J282">
            <v>0</v>
          </cell>
          <cell r="K282">
            <v>7</v>
          </cell>
          <cell r="L282">
            <v>5945.7167880710203</v>
          </cell>
          <cell r="M282">
            <v>5945.7167880710203</v>
          </cell>
          <cell r="N282">
            <v>0</v>
          </cell>
        </row>
        <row r="283">
          <cell r="A283" t="str">
            <v>Jun2</v>
          </cell>
          <cell r="B283" t="str">
            <v>01-Jun-2002</v>
          </cell>
          <cell r="C283">
            <v>7</v>
          </cell>
          <cell r="D283" t="str">
            <v>Generadores y Trans.</v>
          </cell>
          <cell r="E283" t="str">
            <v>HIDROBOL</v>
          </cell>
          <cell r="F283">
            <v>6</v>
          </cell>
          <cell r="G283" t="str">
            <v>CESSA</v>
          </cell>
          <cell r="H283">
            <v>-1626.2949337659409</v>
          </cell>
          <cell r="I283">
            <v>-1626.2949337659409</v>
          </cell>
          <cell r="J283">
            <v>0</v>
          </cell>
          <cell r="K283">
            <v>7</v>
          </cell>
          <cell r="L283">
            <v>-1737.4400261189937</v>
          </cell>
          <cell r="M283">
            <v>-1737.4400261189937</v>
          </cell>
          <cell r="N283">
            <v>0</v>
          </cell>
        </row>
        <row r="284">
          <cell r="A284" t="str">
            <v>Jun2</v>
          </cell>
          <cell r="B284" t="str">
            <v>01-Jun-2002</v>
          </cell>
          <cell r="C284">
            <v>8</v>
          </cell>
          <cell r="D284" t="str">
            <v>Generadores y Trans.</v>
          </cell>
          <cell r="E284" t="str">
            <v>SYNERGIA</v>
          </cell>
          <cell r="F284">
            <v>1</v>
          </cell>
          <cell r="G284" t="str">
            <v>CRE</v>
          </cell>
          <cell r="H284">
            <v>3571.1715841192913</v>
          </cell>
          <cell r="I284">
            <v>8056.8606467270383</v>
          </cell>
          <cell r="J284">
            <v>-4485.6890626077475</v>
          </cell>
          <cell r="K284">
            <v>7</v>
          </cell>
          <cell r="L284">
            <v>3815.2344458330704</v>
          </cell>
          <cell r="M284">
            <v>8607.4867982717205</v>
          </cell>
          <cell r="N284">
            <v>-4792.2523524386506</v>
          </cell>
        </row>
        <row r="285">
          <cell r="A285" t="str">
            <v>Jun2</v>
          </cell>
          <cell r="B285" t="str">
            <v>01-Jun-2002</v>
          </cell>
          <cell r="C285">
            <v>8</v>
          </cell>
          <cell r="D285" t="str">
            <v>Generadores y Trans.</v>
          </cell>
          <cell r="E285" t="str">
            <v>SYNERGIA</v>
          </cell>
          <cell r="F285">
            <v>2</v>
          </cell>
          <cell r="G285" t="str">
            <v>ELECTROPAZ</v>
          </cell>
          <cell r="H285">
            <v>11369.939277796462</v>
          </cell>
          <cell r="I285">
            <v>11369.939277796462</v>
          </cell>
          <cell r="J285">
            <v>0</v>
          </cell>
          <cell r="K285">
            <v>7</v>
          </cell>
          <cell r="L285">
            <v>12146.989568516465</v>
          </cell>
          <cell r="M285">
            <v>12146.989568516465</v>
          </cell>
          <cell r="N285">
            <v>0</v>
          </cell>
        </row>
        <row r="286">
          <cell r="A286" t="str">
            <v>Jun2</v>
          </cell>
          <cell r="B286" t="str">
            <v>01-Jun-2002</v>
          </cell>
          <cell r="C286">
            <v>8</v>
          </cell>
          <cell r="D286" t="str">
            <v>Generadores y Trans.</v>
          </cell>
          <cell r="E286" t="str">
            <v>SYNERGIA</v>
          </cell>
          <cell r="F286">
            <v>3</v>
          </cell>
          <cell r="G286" t="str">
            <v>ELFEC</v>
          </cell>
          <cell r="H286">
            <v>8022.2070491496852</v>
          </cell>
          <cell r="I286">
            <v>10307.380890560162</v>
          </cell>
          <cell r="J286">
            <v>-2285.1738414104766</v>
          </cell>
          <cell r="K286">
            <v>7</v>
          </cell>
          <cell r="L286">
            <v>8570.4648865447434</v>
          </cell>
          <cell r="M286">
            <v>11011.813264549393</v>
          </cell>
          <cell r="N286">
            <v>-2441.3483780046499</v>
          </cell>
        </row>
        <row r="287">
          <cell r="A287" t="str">
            <v>Jun2</v>
          </cell>
          <cell r="B287" t="str">
            <v>01-Jun-2002</v>
          </cell>
          <cell r="C287">
            <v>8</v>
          </cell>
          <cell r="D287" t="str">
            <v>Generadores y Trans.</v>
          </cell>
          <cell r="E287" t="str">
            <v>SYNERGIA</v>
          </cell>
          <cell r="F287">
            <v>4</v>
          </cell>
          <cell r="G287" t="str">
            <v>ELFEO</v>
          </cell>
          <cell r="H287">
            <v>1988.5283501203994</v>
          </cell>
          <cell r="I287">
            <v>1988.5283501203994</v>
          </cell>
          <cell r="J287">
            <v>0</v>
          </cell>
          <cell r="K287">
            <v>7</v>
          </cell>
          <cell r="L287">
            <v>2124.4293866002959</v>
          </cell>
          <cell r="M287">
            <v>2124.4293866002959</v>
          </cell>
          <cell r="N287">
            <v>0</v>
          </cell>
        </row>
        <row r="288">
          <cell r="A288" t="str">
            <v>Jun2</v>
          </cell>
          <cell r="B288" t="str">
            <v>01-Jun-2002</v>
          </cell>
          <cell r="C288">
            <v>8</v>
          </cell>
          <cell r="D288" t="str">
            <v>Generadores y Trans.</v>
          </cell>
          <cell r="E288" t="str">
            <v>SYNERGIA</v>
          </cell>
          <cell r="F288">
            <v>5</v>
          </cell>
          <cell r="G288" t="str">
            <v>SEPSA</v>
          </cell>
          <cell r="H288">
            <v>1369.217565311664</v>
          </cell>
          <cell r="I288">
            <v>1369.217565311664</v>
          </cell>
          <cell r="J288">
            <v>0</v>
          </cell>
          <cell r="K288">
            <v>7</v>
          </cell>
          <cell r="L288">
            <v>1462.7933427357418</v>
          </cell>
          <cell r="M288">
            <v>1462.7933427357418</v>
          </cell>
          <cell r="N288">
            <v>0</v>
          </cell>
        </row>
        <row r="289">
          <cell r="A289" t="str">
            <v>Jun2</v>
          </cell>
          <cell r="B289" t="str">
            <v>01-Jun-2002</v>
          </cell>
          <cell r="C289">
            <v>8</v>
          </cell>
          <cell r="D289" t="str">
            <v>Generadores y Trans.</v>
          </cell>
          <cell r="E289" t="str">
            <v>SYNERGIA</v>
          </cell>
          <cell r="F289">
            <v>6</v>
          </cell>
          <cell r="G289" t="str">
            <v>CESSA</v>
          </cell>
          <cell r="H289">
            <v>-400.10876522248282</v>
          </cell>
          <cell r="I289">
            <v>-400.10876522248282</v>
          </cell>
          <cell r="J289">
            <v>0</v>
          </cell>
          <cell r="K289">
            <v>7</v>
          </cell>
          <cell r="L289">
            <v>-427.45320609763286</v>
          </cell>
          <cell r="M289">
            <v>-427.45320609763286</v>
          </cell>
          <cell r="N289">
            <v>0</v>
          </cell>
        </row>
        <row r="290">
          <cell r="A290" t="str">
            <v>Jun2</v>
          </cell>
          <cell r="B290" t="str">
            <v>01-Jun-2002</v>
          </cell>
          <cell r="C290">
            <v>9</v>
          </cell>
          <cell r="D290" t="str">
            <v>Generadores y Trans.</v>
          </cell>
          <cell r="E290" t="str">
            <v>INGRESO TARIFARIO</v>
          </cell>
          <cell r="F290">
            <v>1</v>
          </cell>
          <cell r="G290" t="str">
            <v>CRE</v>
          </cell>
          <cell r="H290">
            <v>3596.31891179073</v>
          </cell>
          <cell r="I290">
            <v>8113.5951132498321</v>
          </cell>
          <cell r="J290">
            <v>-4517.2762014591026</v>
          </cell>
          <cell r="K290">
            <v>7</v>
          </cell>
          <cell r="L290">
            <v>3842.1004052228054</v>
          </cell>
          <cell r="M290">
            <v>8668.0986411487993</v>
          </cell>
          <cell r="N290">
            <v>-4825.9982359259939</v>
          </cell>
        </row>
        <row r="291">
          <cell r="A291" t="str">
            <v>Jun2</v>
          </cell>
          <cell r="B291" t="str">
            <v>01-Jun-2002</v>
          </cell>
          <cell r="C291">
            <v>9</v>
          </cell>
          <cell r="D291" t="str">
            <v>Generadores y Trans.</v>
          </cell>
          <cell r="E291" t="str">
            <v>INGRESO TARIFARIO</v>
          </cell>
          <cell r="F291">
            <v>2</v>
          </cell>
          <cell r="G291" t="str">
            <v>ELECTROPAZ</v>
          </cell>
          <cell r="H291">
            <v>11450.003643758209</v>
          </cell>
          <cell r="I291">
            <v>11450.003643758209</v>
          </cell>
          <cell r="J291">
            <v>0</v>
          </cell>
          <cell r="K291">
            <v>7</v>
          </cell>
          <cell r="L291">
            <v>12232.525734927347</v>
          </cell>
          <cell r="M291">
            <v>12232.525734927347</v>
          </cell>
          <cell r="N291">
            <v>0</v>
          </cell>
        </row>
        <row r="292">
          <cell r="A292" t="str">
            <v>Jun2</v>
          </cell>
          <cell r="B292" t="str">
            <v>01-Jun-2002</v>
          </cell>
          <cell r="C292">
            <v>9</v>
          </cell>
          <cell r="D292" t="str">
            <v>Generadores y Trans.</v>
          </cell>
          <cell r="E292" t="str">
            <v>INGRESO TARIFARIO</v>
          </cell>
          <cell r="F292">
            <v>3</v>
          </cell>
          <cell r="G292" t="str">
            <v>ELFEC</v>
          </cell>
          <cell r="H292">
            <v>8078.6974934089885</v>
          </cell>
          <cell r="I292">
            <v>10379.96297702218</v>
          </cell>
          <cell r="J292">
            <v>-2301.2654836131915</v>
          </cell>
          <cell r="K292">
            <v>7</v>
          </cell>
          <cell r="L292">
            <v>8630.8160300621603</v>
          </cell>
          <cell r="M292">
            <v>11089.355793631938</v>
          </cell>
          <cell r="N292">
            <v>-2458.5397635697768</v>
          </cell>
        </row>
        <row r="293">
          <cell r="A293" t="str">
            <v>Jun2</v>
          </cell>
          <cell r="B293" t="str">
            <v>01-Jun-2002</v>
          </cell>
          <cell r="C293">
            <v>9</v>
          </cell>
          <cell r="D293" t="str">
            <v>Generadores y Trans.</v>
          </cell>
          <cell r="E293" t="str">
            <v>INGRESO TARIFARIO</v>
          </cell>
          <cell r="F293">
            <v>4</v>
          </cell>
          <cell r="G293" t="str">
            <v>ELFEO</v>
          </cell>
          <cell r="H293">
            <v>2002.5310864287856</v>
          </cell>
          <cell r="I293">
            <v>2002.5310864287856</v>
          </cell>
          <cell r="J293">
            <v>0</v>
          </cell>
          <cell r="K293">
            <v>7</v>
          </cell>
          <cell r="L293">
            <v>2139.3891051803948</v>
          </cell>
          <cell r="M293">
            <v>2139.3891051803948</v>
          </cell>
          <cell r="N293">
            <v>0</v>
          </cell>
        </row>
        <row r="294">
          <cell r="A294" t="str">
            <v>Jun2</v>
          </cell>
          <cell r="B294" t="str">
            <v>01-Jun-2002</v>
          </cell>
          <cell r="C294">
            <v>9</v>
          </cell>
          <cell r="D294" t="str">
            <v>Generadores y Trans.</v>
          </cell>
          <cell r="E294" t="str">
            <v>INGRESO TARIFARIO</v>
          </cell>
          <cell r="F294">
            <v>5</v>
          </cell>
          <cell r="G294" t="str">
            <v>SEPSA</v>
          </cell>
          <cell r="H294">
            <v>1378.8592646692359</v>
          </cell>
          <cell r="I294">
            <v>1378.8592646692359</v>
          </cell>
          <cell r="J294">
            <v>0</v>
          </cell>
          <cell r="K294">
            <v>7</v>
          </cell>
          <cell r="L294">
            <v>1473.0939801145103</v>
          </cell>
          <cell r="M294">
            <v>1473.0939801145103</v>
          </cell>
          <cell r="N294">
            <v>0</v>
          </cell>
        </row>
        <row r="295">
          <cell r="A295" t="str">
            <v>Jun2</v>
          </cell>
          <cell r="B295" t="str">
            <v>01-Jun-2002</v>
          </cell>
          <cell r="C295">
            <v>9</v>
          </cell>
          <cell r="D295" t="str">
            <v>Generadores y Trans.</v>
          </cell>
          <cell r="E295" t="str">
            <v>INGRESO TARIFARIO</v>
          </cell>
          <cell r="F295">
            <v>6</v>
          </cell>
          <cell r="G295" t="str">
            <v>CESSA</v>
          </cell>
          <cell r="H295">
            <v>-402.92623450007454</v>
          </cell>
          <cell r="I295">
            <v>-402.92623450007454</v>
          </cell>
          <cell r="J295">
            <v>0</v>
          </cell>
          <cell r="K295">
            <v>7</v>
          </cell>
          <cell r="L295">
            <v>-430.46322832276076</v>
          </cell>
          <cell r="M295">
            <v>-430.46322832276076</v>
          </cell>
          <cell r="N295">
            <v>0</v>
          </cell>
        </row>
        <row r="296">
          <cell r="A296" t="str">
            <v>Jun2</v>
          </cell>
          <cell r="B296" t="str">
            <v>01-Jun-2002</v>
          </cell>
          <cell r="C296">
            <v>10</v>
          </cell>
          <cell r="D296" t="str">
            <v>Distribuidores</v>
          </cell>
          <cell r="E296" t="str">
            <v>CRE</v>
          </cell>
          <cell r="F296">
            <v>1</v>
          </cell>
          <cell r="G296" t="str">
            <v>CRE</v>
          </cell>
          <cell r="H296">
            <v>75916.735087886831</v>
          </cell>
          <cell r="I296">
            <v>171274.47980308681</v>
          </cell>
          <cell r="J296">
            <v>-95357.74471519998</v>
          </cell>
          <cell r="K296">
            <v>7</v>
          </cell>
          <cell r="L296">
            <v>81105.075995366904</v>
          </cell>
          <cell r="M296">
            <v>182979.80918719401</v>
          </cell>
          <cell r="N296">
            <v>-101874.73319182712</v>
          </cell>
        </row>
        <row r="297">
          <cell r="A297" t="str">
            <v>Jun2</v>
          </cell>
          <cell r="B297" t="str">
            <v>01-Jun-2002</v>
          </cell>
          <cell r="C297">
            <v>11</v>
          </cell>
          <cell r="D297" t="str">
            <v>Distribuidores</v>
          </cell>
          <cell r="E297" t="str">
            <v>ELECTROPAZ</v>
          </cell>
          <cell r="F297">
            <v>2</v>
          </cell>
          <cell r="G297" t="str">
            <v>ELECTROPAZ</v>
          </cell>
          <cell r="H297">
            <v>241704.61927852311</v>
          </cell>
          <cell r="I297">
            <v>241704.61927852311</v>
          </cell>
          <cell r="J297">
            <v>0</v>
          </cell>
          <cell r="K297">
            <v>7</v>
          </cell>
          <cell r="L297">
            <v>258223.32180541501</v>
          </cell>
          <cell r="M297">
            <v>258223.32180541501</v>
          </cell>
          <cell r="N297">
            <v>0</v>
          </cell>
        </row>
        <row r="298">
          <cell r="A298" t="str">
            <v>Jun2</v>
          </cell>
          <cell r="B298" t="str">
            <v>01-Jun-2002</v>
          </cell>
          <cell r="C298">
            <v>12</v>
          </cell>
          <cell r="D298" t="str">
            <v>Distribuidores</v>
          </cell>
          <cell r="E298" t="str">
            <v>ELFEC</v>
          </cell>
          <cell r="F298">
            <v>3</v>
          </cell>
          <cell r="G298" t="str">
            <v>ELFEC</v>
          </cell>
          <cell r="H298">
            <v>170537.80615827491</v>
          </cell>
          <cell r="I298">
            <v>219116.52411167495</v>
          </cell>
          <cell r="J298">
            <v>-48578.717953400046</v>
          </cell>
          <cell r="K298">
            <v>7</v>
          </cell>
          <cell r="L298">
            <v>182192.7894098408</v>
          </cell>
          <cell r="M298">
            <v>234091.49931625064</v>
          </cell>
          <cell r="N298">
            <v>-51898.709906409858</v>
          </cell>
        </row>
        <row r="299">
          <cell r="A299" t="str">
            <v>Jun2</v>
          </cell>
          <cell r="B299" t="str">
            <v>01-Jun-2002</v>
          </cell>
          <cell r="C299">
            <v>13</v>
          </cell>
          <cell r="D299" t="str">
            <v>Distribuidores</v>
          </cell>
          <cell r="E299" t="str">
            <v>ELFEO</v>
          </cell>
          <cell r="F299">
            <v>4</v>
          </cell>
          <cell r="G299" t="str">
            <v>ELFEO</v>
          </cell>
          <cell r="H299">
            <v>42272.564175342726</v>
          </cell>
          <cell r="I299">
            <v>42272.564175342726</v>
          </cell>
          <cell r="J299">
            <v>0</v>
          </cell>
          <cell r="K299">
            <v>7</v>
          </cell>
          <cell r="L299">
            <v>45161.577694181506</v>
          </cell>
          <cell r="M299">
            <v>45161.577694181506</v>
          </cell>
          <cell r="N299">
            <v>0</v>
          </cell>
        </row>
        <row r="300">
          <cell r="A300" t="str">
            <v>Jun2</v>
          </cell>
          <cell r="B300" t="str">
            <v>01-Jun-2002</v>
          </cell>
          <cell r="C300">
            <v>14</v>
          </cell>
          <cell r="D300" t="str">
            <v>Distribuidores</v>
          </cell>
          <cell r="E300" t="str">
            <v>SEPSA</v>
          </cell>
          <cell r="F300">
            <v>5</v>
          </cell>
          <cell r="G300" t="str">
            <v>SEPSA</v>
          </cell>
          <cell r="H300">
            <v>29107.122056439042</v>
          </cell>
          <cell r="I300">
            <v>29107.122056439042</v>
          </cell>
          <cell r="J300">
            <v>0</v>
          </cell>
          <cell r="K300">
            <v>7</v>
          </cell>
          <cell r="L300">
            <v>31096.376097588323</v>
          </cell>
          <cell r="M300">
            <v>31096.376097588323</v>
          </cell>
          <cell r="N300">
            <v>0</v>
          </cell>
        </row>
        <row r="301">
          <cell r="A301" t="str">
            <v>Jun2</v>
          </cell>
          <cell r="B301" t="str">
            <v>01-Jun-2002</v>
          </cell>
          <cell r="C301">
            <v>15</v>
          </cell>
          <cell r="D301" t="str">
            <v>Distribuidores</v>
          </cell>
          <cell r="E301" t="str">
            <v>CESSA</v>
          </cell>
          <cell r="F301">
            <v>6</v>
          </cell>
          <cell r="G301" t="str">
            <v>CESSA</v>
          </cell>
          <cell r="H301">
            <v>-8505.5983506397915</v>
          </cell>
          <cell r="I301">
            <v>-8505.5983506397915</v>
          </cell>
          <cell r="J301">
            <v>0</v>
          </cell>
          <cell r="K301">
            <v>7</v>
          </cell>
          <cell r="L301">
            <v>-9086.8923672242945</v>
          </cell>
          <cell r="M301">
            <v>-9086.8923672242945</v>
          </cell>
          <cell r="N301">
            <v>0</v>
          </cell>
        </row>
        <row r="302">
          <cell r="A302" t="str">
            <v>Jul2</v>
          </cell>
          <cell r="B302" t="str">
            <v>01-Jul-2002</v>
          </cell>
          <cell r="C302">
            <v>1</v>
          </cell>
          <cell r="D302" t="str">
            <v>Generadores y Trans.</v>
          </cell>
          <cell r="E302" t="str">
            <v>CORANI</v>
          </cell>
          <cell r="F302">
            <v>1</v>
          </cell>
          <cell r="G302" t="str">
            <v>CRE</v>
          </cell>
          <cell r="H302">
            <v>97291.195941158076</v>
          </cell>
          <cell r="I302">
            <v>203891.29322721789</v>
          </cell>
          <cell r="J302">
            <v>-106600.09728605981</v>
          </cell>
          <cell r="K302">
            <v>6</v>
          </cell>
          <cell r="L302">
            <v>102963.32368654445</v>
          </cell>
          <cell r="M302">
            <v>215778.2625482268</v>
          </cell>
          <cell r="N302">
            <v>-112814.93886168234</v>
          </cell>
        </row>
        <row r="303">
          <cell r="A303" t="str">
            <v>Jul2</v>
          </cell>
          <cell r="B303" t="str">
            <v>01-Jul-2002</v>
          </cell>
          <cell r="C303">
            <v>1</v>
          </cell>
          <cell r="D303" t="str">
            <v>Generadores y Trans.</v>
          </cell>
          <cell r="E303" t="str">
            <v>CORANI</v>
          </cell>
          <cell r="F303">
            <v>2</v>
          </cell>
          <cell r="G303" t="str">
            <v>ELECTROPAZ</v>
          </cell>
          <cell r="H303">
            <v>310374.3643962543</v>
          </cell>
          <cell r="I303">
            <v>310374.3643962543</v>
          </cell>
          <cell r="J303">
            <v>0</v>
          </cell>
          <cell r="K303">
            <v>6</v>
          </cell>
          <cell r="L303">
            <v>328469.35260889173</v>
          </cell>
          <cell r="M303">
            <v>328469.35260889173</v>
          </cell>
          <cell r="N303">
            <v>0</v>
          </cell>
        </row>
        <row r="304">
          <cell r="A304" t="str">
            <v>Jul2</v>
          </cell>
          <cell r="B304" t="str">
            <v>01-Jul-2002</v>
          </cell>
          <cell r="C304">
            <v>1</v>
          </cell>
          <cell r="D304" t="str">
            <v>Generadores y Trans.</v>
          </cell>
          <cell r="E304" t="str">
            <v>CORANI</v>
          </cell>
          <cell r="F304">
            <v>3</v>
          </cell>
          <cell r="G304" t="str">
            <v>ELFEC</v>
          </cell>
          <cell r="H304">
            <v>252016.19848692152</v>
          </cell>
          <cell r="I304">
            <v>304736.72846621455</v>
          </cell>
          <cell r="J304">
            <v>-52720.529979293031</v>
          </cell>
          <cell r="K304">
            <v>6</v>
          </cell>
          <cell r="L304">
            <v>266708.8750225149</v>
          </cell>
          <cell r="M304">
            <v>322503.03954760876</v>
          </cell>
          <cell r="N304">
            <v>-55794.164525093875</v>
          </cell>
        </row>
        <row r="305">
          <cell r="A305" t="str">
            <v>Jul2</v>
          </cell>
          <cell r="B305" t="str">
            <v>01-Jul-2002</v>
          </cell>
          <cell r="C305">
            <v>1</v>
          </cell>
          <cell r="D305" t="str">
            <v>Generadores y Trans.</v>
          </cell>
          <cell r="E305" t="str">
            <v>CORANI</v>
          </cell>
          <cell r="F305">
            <v>4</v>
          </cell>
          <cell r="G305" t="str">
            <v>ELFEO</v>
          </cell>
          <cell r="H305">
            <v>58571.720946984635</v>
          </cell>
          <cell r="I305">
            <v>58571.720946984635</v>
          </cell>
          <cell r="J305">
            <v>0</v>
          </cell>
          <cell r="K305">
            <v>6</v>
          </cell>
          <cell r="L305">
            <v>61986.482994717619</v>
          </cell>
          <cell r="M305">
            <v>61986.482994717619</v>
          </cell>
          <cell r="N305">
            <v>0</v>
          </cell>
        </row>
        <row r="306">
          <cell r="A306" t="str">
            <v>Jul2</v>
          </cell>
          <cell r="B306" t="str">
            <v>01-Jul-2002</v>
          </cell>
          <cell r="C306">
            <v>1</v>
          </cell>
          <cell r="D306" t="str">
            <v>Generadores y Trans.</v>
          </cell>
          <cell r="E306" t="str">
            <v>CORANI</v>
          </cell>
          <cell r="F306">
            <v>5</v>
          </cell>
          <cell r="G306" t="str">
            <v>SEPSA</v>
          </cell>
          <cell r="H306">
            <v>48686.341106989086</v>
          </cell>
          <cell r="I306">
            <v>48686.341106989086</v>
          </cell>
          <cell r="J306">
            <v>0</v>
          </cell>
          <cell r="K306">
            <v>6</v>
          </cell>
          <cell r="L306">
            <v>51524.780325901738</v>
          </cell>
          <cell r="M306">
            <v>51524.780325901738</v>
          </cell>
          <cell r="N306">
            <v>0</v>
          </cell>
        </row>
        <row r="307">
          <cell r="A307" t="str">
            <v>Jul2</v>
          </cell>
          <cell r="B307" t="str">
            <v>01-Jul-2002</v>
          </cell>
          <cell r="C307">
            <v>1</v>
          </cell>
          <cell r="D307" t="str">
            <v>Generadores y Trans.</v>
          </cell>
          <cell r="E307" t="str">
            <v>CORANI</v>
          </cell>
          <cell r="F307">
            <v>6</v>
          </cell>
          <cell r="G307" t="str">
            <v>CESSA</v>
          </cell>
          <cell r="H307">
            <v>-7834.1138250759095</v>
          </cell>
          <cell r="I307">
            <v>-7834.1138250759095</v>
          </cell>
          <cell r="J307">
            <v>0</v>
          </cell>
          <cell r="K307">
            <v>6</v>
          </cell>
          <cell r="L307">
            <v>-8290.8467694895353</v>
          </cell>
          <cell r="M307">
            <v>-8290.8467694895353</v>
          </cell>
          <cell r="N307">
            <v>0</v>
          </cell>
        </row>
        <row r="308">
          <cell r="A308" t="str">
            <v>Jul2</v>
          </cell>
          <cell r="B308" t="str">
            <v>01-Jul-2002</v>
          </cell>
          <cell r="C308">
            <v>2</v>
          </cell>
          <cell r="D308" t="str">
            <v>Generadores y Trans.</v>
          </cell>
          <cell r="E308" t="str">
            <v>GUARACACHI</v>
          </cell>
          <cell r="F308">
            <v>1</v>
          </cell>
          <cell r="G308" t="str">
            <v>CRE</v>
          </cell>
          <cell r="H308">
            <v>131612.69237194062</v>
          </cell>
          <cell r="I308">
            <v>275818.19498920167</v>
          </cell>
          <cell r="J308">
            <v>-144205.50261726105</v>
          </cell>
          <cell r="K308">
            <v>6</v>
          </cell>
          <cell r="L308">
            <v>139285.78135832111</v>
          </cell>
          <cell r="M308">
            <v>291898.54040325992</v>
          </cell>
          <cell r="N308">
            <v>-152612.75904493878</v>
          </cell>
        </row>
        <row r="309">
          <cell r="A309" t="str">
            <v>Jul2</v>
          </cell>
          <cell r="B309" t="str">
            <v>01-Jul-2002</v>
          </cell>
          <cell r="C309">
            <v>2</v>
          </cell>
          <cell r="D309" t="str">
            <v>Generadores y Trans.</v>
          </cell>
          <cell r="E309" t="str">
            <v>GUARACACHI</v>
          </cell>
          <cell r="F309">
            <v>2</v>
          </cell>
          <cell r="G309" t="str">
            <v>ELECTROPAZ</v>
          </cell>
          <cell r="H309">
            <v>419865.38808841968</v>
          </cell>
          <cell r="I309">
            <v>419865.38808841968</v>
          </cell>
          <cell r="J309">
            <v>0</v>
          </cell>
          <cell r="K309">
            <v>6</v>
          </cell>
          <cell r="L309">
            <v>444343.76040223212</v>
          </cell>
          <cell r="M309">
            <v>444343.76040223212</v>
          </cell>
          <cell r="N309">
            <v>0</v>
          </cell>
        </row>
        <row r="310">
          <cell r="A310" t="str">
            <v>Jul2</v>
          </cell>
          <cell r="B310" t="str">
            <v>01-Jul-2002</v>
          </cell>
          <cell r="C310">
            <v>2</v>
          </cell>
          <cell r="D310" t="str">
            <v>Generadores y Trans.</v>
          </cell>
          <cell r="E310" t="str">
            <v>GUARACACHI</v>
          </cell>
          <cell r="F310">
            <v>3</v>
          </cell>
          <cell r="G310" t="str">
            <v>ELFEC</v>
          </cell>
          <cell r="H310">
            <v>340920.16326190019</v>
          </cell>
          <cell r="I310">
            <v>412238.95862388646</v>
          </cell>
          <cell r="J310">
            <v>-71318.795361986267</v>
          </cell>
          <cell r="K310">
            <v>6</v>
          </cell>
          <cell r="L310">
            <v>360795.98756741092</v>
          </cell>
          <cell r="M310">
            <v>436272.70610041998</v>
          </cell>
          <cell r="N310">
            <v>-75476.718533009014</v>
          </cell>
        </row>
        <row r="311">
          <cell r="A311" t="str">
            <v>Jul2</v>
          </cell>
          <cell r="B311" t="str">
            <v>01-Jul-2002</v>
          </cell>
          <cell r="C311">
            <v>2</v>
          </cell>
          <cell r="D311" t="str">
            <v>Generadores y Trans.</v>
          </cell>
          <cell r="E311" t="str">
            <v>GUARACACHI</v>
          </cell>
          <cell r="F311">
            <v>4</v>
          </cell>
          <cell r="G311" t="str">
            <v>ELFEO</v>
          </cell>
          <cell r="H311">
            <v>79234.115853123309</v>
          </cell>
          <cell r="I311">
            <v>79234.115853123309</v>
          </cell>
          <cell r="J311">
            <v>0</v>
          </cell>
          <cell r="K311">
            <v>6</v>
          </cell>
          <cell r="L311">
            <v>83853.506359777923</v>
          </cell>
          <cell r="M311">
            <v>83853.506359777923</v>
          </cell>
          <cell r="N311">
            <v>0</v>
          </cell>
        </row>
        <row r="312">
          <cell r="A312" t="str">
            <v>Jul2</v>
          </cell>
          <cell r="B312" t="str">
            <v>01-Jul-2002</v>
          </cell>
          <cell r="C312">
            <v>2</v>
          </cell>
          <cell r="D312" t="str">
            <v>Generadores y Trans.</v>
          </cell>
          <cell r="E312" t="str">
            <v>GUARACACHI</v>
          </cell>
          <cell r="F312">
            <v>5</v>
          </cell>
          <cell r="G312" t="str">
            <v>SEPSA</v>
          </cell>
          <cell r="H312">
            <v>65861.462312632444</v>
          </cell>
          <cell r="I312">
            <v>65861.462312632444</v>
          </cell>
          <cell r="J312">
            <v>0</v>
          </cell>
          <cell r="K312">
            <v>6</v>
          </cell>
          <cell r="L312">
            <v>69701.220104911408</v>
          </cell>
          <cell r="M312">
            <v>69701.220104911408</v>
          </cell>
          <cell r="N312">
            <v>0</v>
          </cell>
        </row>
        <row r="313">
          <cell r="A313" t="str">
            <v>Jul2</v>
          </cell>
          <cell r="B313" t="str">
            <v>01-Jul-2002</v>
          </cell>
          <cell r="C313">
            <v>2</v>
          </cell>
          <cell r="D313" t="str">
            <v>Generadores y Trans.</v>
          </cell>
          <cell r="E313" t="str">
            <v>GUARACACHI</v>
          </cell>
          <cell r="F313">
            <v>6</v>
          </cell>
          <cell r="G313" t="str">
            <v>CESSA</v>
          </cell>
          <cell r="H313">
            <v>-10597.760700670957</v>
          </cell>
          <cell r="I313">
            <v>-10597.760700670957</v>
          </cell>
          <cell r="J313">
            <v>0</v>
          </cell>
          <cell r="K313">
            <v>6</v>
          </cell>
          <cell r="L313">
            <v>-11215.6157072596</v>
          </cell>
          <cell r="M313">
            <v>-11215.6157072596</v>
          </cell>
          <cell r="N313">
            <v>0</v>
          </cell>
        </row>
        <row r="314">
          <cell r="A314" t="str">
            <v>Jul2</v>
          </cell>
          <cell r="B314" t="str">
            <v>01-Jul-2002</v>
          </cell>
          <cell r="C314">
            <v>3</v>
          </cell>
          <cell r="D314" t="str">
            <v>Generadores y Trans.</v>
          </cell>
          <cell r="E314" t="str">
            <v>VALLE HERMOSO</v>
          </cell>
          <cell r="F314">
            <v>1</v>
          </cell>
          <cell r="G314" t="str">
            <v>CRE</v>
          </cell>
          <cell r="H314">
            <v>30577.340473130156</v>
          </cell>
          <cell r="I314">
            <v>64080.345936810845</v>
          </cell>
          <cell r="J314">
            <v>-33503.005463680689</v>
          </cell>
          <cell r="K314">
            <v>6</v>
          </cell>
          <cell r="L314">
            <v>32360.015458261016</v>
          </cell>
          <cell r="M314">
            <v>67816.263710315965</v>
          </cell>
          <cell r="N314">
            <v>-35456.248252054953</v>
          </cell>
        </row>
        <row r="315">
          <cell r="A315" t="str">
            <v>Jul2</v>
          </cell>
          <cell r="B315" t="str">
            <v>01-Jul-2002</v>
          </cell>
          <cell r="C315">
            <v>3</v>
          </cell>
          <cell r="D315" t="str">
            <v>Generadores y Trans.</v>
          </cell>
          <cell r="E315" t="str">
            <v>VALLE HERMOSO</v>
          </cell>
          <cell r="F315">
            <v>2</v>
          </cell>
          <cell r="G315" t="str">
            <v>ELECTROPAZ</v>
          </cell>
          <cell r="H315">
            <v>97546.571634451509</v>
          </cell>
          <cell r="I315">
            <v>97546.571634451509</v>
          </cell>
          <cell r="J315">
            <v>0</v>
          </cell>
          <cell r="K315">
            <v>6</v>
          </cell>
          <cell r="L315">
            <v>103233.5879166825</v>
          </cell>
          <cell r="M315">
            <v>103233.5879166825</v>
          </cell>
          <cell r="N315">
            <v>0</v>
          </cell>
        </row>
        <row r="316">
          <cell r="A316" t="str">
            <v>Jul2</v>
          </cell>
          <cell r="B316" t="str">
            <v>01-Jul-2002</v>
          </cell>
          <cell r="C316">
            <v>3</v>
          </cell>
          <cell r="D316" t="str">
            <v>Generadores y Trans.</v>
          </cell>
          <cell r="E316" t="str">
            <v>VALLE HERMOSO</v>
          </cell>
          <cell r="F316">
            <v>3</v>
          </cell>
          <cell r="G316" t="str">
            <v>ELFEC</v>
          </cell>
          <cell r="H316">
            <v>79205.369317683624</v>
          </cell>
          <cell r="I316">
            <v>95774.736972241837</v>
          </cell>
          <cell r="J316">
            <v>-16569.367654558213</v>
          </cell>
          <cell r="K316">
            <v>6</v>
          </cell>
          <cell r="L316">
            <v>83823.083886246677</v>
          </cell>
          <cell r="M316">
            <v>101358.45436447013</v>
          </cell>
          <cell r="N316">
            <v>-17535.370478223456</v>
          </cell>
        </row>
        <row r="317">
          <cell r="A317" t="str">
            <v>Jul2</v>
          </cell>
          <cell r="B317" t="str">
            <v>01-Jul-2002</v>
          </cell>
          <cell r="C317">
            <v>3</v>
          </cell>
          <cell r="D317" t="str">
            <v>Generadores y Trans.</v>
          </cell>
          <cell r="E317" t="str">
            <v>VALLE HERMOSO</v>
          </cell>
          <cell r="F317">
            <v>4</v>
          </cell>
          <cell r="G317" t="str">
            <v>ELFEO</v>
          </cell>
          <cell r="H317">
            <v>18408.31985019795</v>
          </cell>
          <cell r="I317">
            <v>18408.31985019795</v>
          </cell>
          <cell r="J317">
            <v>0</v>
          </cell>
          <cell r="K317">
            <v>6</v>
          </cell>
          <cell r="L317">
            <v>19481.534551263034</v>
          </cell>
          <cell r="M317">
            <v>19481.534551263034</v>
          </cell>
          <cell r="N317">
            <v>0</v>
          </cell>
        </row>
        <row r="318">
          <cell r="A318" t="str">
            <v>Jul2</v>
          </cell>
          <cell r="B318" t="str">
            <v>01-Jul-2002</v>
          </cell>
          <cell r="C318">
            <v>3</v>
          </cell>
          <cell r="D318" t="str">
            <v>Generadores y Trans.</v>
          </cell>
          <cell r="E318" t="str">
            <v>VALLE HERMOSO</v>
          </cell>
          <cell r="F318">
            <v>5</v>
          </cell>
          <cell r="G318" t="str">
            <v>SEPSA</v>
          </cell>
          <cell r="H318">
            <v>15301.475267296806</v>
          </cell>
          <cell r="I318">
            <v>15301.475267296806</v>
          </cell>
          <cell r="J318">
            <v>0</v>
          </cell>
          <cell r="K318">
            <v>6</v>
          </cell>
          <cell r="L318">
            <v>16193.559299869185</v>
          </cell>
          <cell r="M318">
            <v>16193.559299869185</v>
          </cell>
          <cell r="N318">
            <v>0</v>
          </cell>
        </row>
        <row r="319">
          <cell r="A319" t="str">
            <v>Jul2</v>
          </cell>
          <cell r="B319" t="str">
            <v>01-Jul-2002</v>
          </cell>
          <cell r="C319">
            <v>3</v>
          </cell>
          <cell r="D319" t="str">
            <v>Generadores y Trans.</v>
          </cell>
          <cell r="E319" t="str">
            <v>VALLE HERMOSO</v>
          </cell>
          <cell r="F319">
            <v>6</v>
          </cell>
          <cell r="G319" t="str">
            <v>CESSA</v>
          </cell>
          <cell r="H319">
            <v>-2462.158712484943</v>
          </cell>
          <cell r="I319">
            <v>-2462.158712484943</v>
          </cell>
          <cell r="J319">
            <v>0</v>
          </cell>
          <cell r="K319">
            <v>6</v>
          </cell>
          <cell r="L319">
            <v>-2605.703856642459</v>
          </cell>
          <cell r="M319">
            <v>-2605.703856642459</v>
          </cell>
          <cell r="N319">
            <v>0</v>
          </cell>
        </row>
        <row r="320">
          <cell r="A320" t="str">
            <v>Jul2</v>
          </cell>
          <cell r="B320" t="str">
            <v>01-Jul-2002</v>
          </cell>
          <cell r="C320">
            <v>4</v>
          </cell>
          <cell r="D320" t="str">
            <v>Generadores y Trans.</v>
          </cell>
          <cell r="E320" t="str">
            <v>COBEE</v>
          </cell>
          <cell r="F320">
            <v>1</v>
          </cell>
          <cell r="G320" t="str">
            <v>CRE</v>
          </cell>
          <cell r="H320">
            <v>476.15922834565475</v>
          </cell>
          <cell r="I320">
            <v>997.87776180885612</v>
          </cell>
          <cell r="J320">
            <v>-521.71853346320131</v>
          </cell>
          <cell r="K320">
            <v>6</v>
          </cell>
          <cell r="L320">
            <v>503.91956106840831</v>
          </cell>
          <cell r="M320">
            <v>1056.054558635193</v>
          </cell>
          <cell r="N320">
            <v>-552.13499756678459</v>
          </cell>
        </row>
        <row r="321">
          <cell r="A321" t="str">
            <v>Jul2</v>
          </cell>
          <cell r="B321" t="str">
            <v>01-Jul-2002</v>
          </cell>
          <cell r="C321">
            <v>4</v>
          </cell>
          <cell r="D321" t="str">
            <v>Generadores y Trans.</v>
          </cell>
          <cell r="E321" t="str">
            <v>COBEE</v>
          </cell>
          <cell r="F321">
            <v>2</v>
          </cell>
          <cell r="G321" t="str">
            <v>ELECTROPAZ</v>
          </cell>
          <cell r="H321">
            <v>1519.0235500710237</v>
          </cell>
          <cell r="I321">
            <v>1519.0235500710237</v>
          </cell>
          <cell r="J321">
            <v>0</v>
          </cell>
          <cell r="K321">
            <v>6</v>
          </cell>
          <cell r="L321">
            <v>1607.583419655361</v>
          </cell>
          <cell r="M321">
            <v>1607.583419655361</v>
          </cell>
          <cell r="N321">
            <v>0</v>
          </cell>
        </row>
        <row r="322">
          <cell r="A322" t="str">
            <v>Jul2</v>
          </cell>
          <cell r="B322" t="str">
            <v>01-Jul-2002</v>
          </cell>
          <cell r="C322">
            <v>4</v>
          </cell>
          <cell r="D322" t="str">
            <v>Generadores y Trans.</v>
          </cell>
          <cell r="E322" t="str">
            <v>COBEE</v>
          </cell>
          <cell r="F322">
            <v>3</v>
          </cell>
          <cell r="G322" t="str">
            <v>ELFEC</v>
          </cell>
          <cell r="H322">
            <v>1233.4090196066054</v>
          </cell>
          <cell r="I322">
            <v>1491.4320260058348</v>
          </cell>
          <cell r="J322">
            <v>-258.02300639922942</v>
          </cell>
          <cell r="K322">
            <v>6</v>
          </cell>
          <cell r="L322">
            <v>1305.3174122812279</v>
          </cell>
          <cell r="M322">
            <v>1578.3832952674636</v>
          </cell>
          <cell r="N322">
            <v>-273.06588298623558</v>
          </cell>
        </row>
        <row r="323">
          <cell r="A323" t="str">
            <v>Jul2</v>
          </cell>
          <cell r="B323" t="str">
            <v>01-Jul-2002</v>
          </cell>
          <cell r="C323">
            <v>4</v>
          </cell>
          <cell r="D323" t="str">
            <v>Generadores y Trans.</v>
          </cell>
          <cell r="E323" t="str">
            <v>COBEE</v>
          </cell>
          <cell r="F323">
            <v>4</v>
          </cell>
          <cell r="G323" t="str">
            <v>ELFEO</v>
          </cell>
          <cell r="H323">
            <v>286.65970419215358</v>
          </cell>
          <cell r="I323">
            <v>286.65970419215358</v>
          </cell>
          <cell r="J323">
            <v>0</v>
          </cell>
          <cell r="K323">
            <v>6</v>
          </cell>
          <cell r="L323">
            <v>303.37211527831147</v>
          </cell>
          <cell r="M323">
            <v>303.37211527831147</v>
          </cell>
          <cell r="N323">
            <v>0</v>
          </cell>
        </row>
        <row r="324">
          <cell r="A324" t="str">
            <v>Jul2</v>
          </cell>
          <cell r="B324" t="str">
            <v>01-Jul-2002</v>
          </cell>
          <cell r="C324">
            <v>4</v>
          </cell>
          <cell r="D324" t="str">
            <v>Generadores y Trans.</v>
          </cell>
          <cell r="E324" t="str">
            <v>COBEE</v>
          </cell>
          <cell r="F324">
            <v>5</v>
          </cell>
          <cell r="G324" t="str">
            <v>SEPSA</v>
          </cell>
          <cell r="H324">
            <v>238.27901783115141</v>
          </cell>
          <cell r="I324">
            <v>238.27901783115141</v>
          </cell>
          <cell r="J324">
            <v>0</v>
          </cell>
          <cell r="K324">
            <v>6</v>
          </cell>
          <cell r="L324">
            <v>252.17080953038089</v>
          </cell>
          <cell r="M324">
            <v>252.17080953038089</v>
          </cell>
          <cell r="N324">
            <v>0</v>
          </cell>
        </row>
        <row r="325">
          <cell r="A325" t="str">
            <v>Jul2</v>
          </cell>
          <cell r="B325" t="str">
            <v>01-Jul-2002</v>
          </cell>
          <cell r="C325">
            <v>4</v>
          </cell>
          <cell r="D325" t="str">
            <v>Generadores y Trans.</v>
          </cell>
          <cell r="E325" t="str">
            <v>COBEE</v>
          </cell>
          <cell r="F325">
            <v>6</v>
          </cell>
          <cell r="G325" t="str">
            <v>CESSA</v>
          </cell>
          <cell r="H325">
            <v>-38.341450710260112</v>
          </cell>
          <cell r="I325">
            <v>-38.341450710260112</v>
          </cell>
          <cell r="J325">
            <v>0</v>
          </cell>
          <cell r="K325">
            <v>6</v>
          </cell>
          <cell r="L325">
            <v>-40.576777393915656</v>
          </cell>
          <cell r="M325">
            <v>-40.576777393915656</v>
          </cell>
          <cell r="N325">
            <v>0</v>
          </cell>
        </row>
        <row r="326">
          <cell r="A326" t="str">
            <v>Jul2</v>
          </cell>
          <cell r="B326" t="str">
            <v>01-Jul-2002</v>
          </cell>
          <cell r="C326">
            <v>5</v>
          </cell>
          <cell r="D326" t="str">
            <v>Generadores y Trans.</v>
          </cell>
          <cell r="E326" t="str">
            <v>CECBB</v>
          </cell>
          <cell r="F326">
            <v>1</v>
          </cell>
          <cell r="G326" t="str">
            <v>CRE</v>
          </cell>
          <cell r="H326">
            <v>57228.644892889264</v>
          </cell>
          <cell r="I326">
            <v>119932.97342042642</v>
          </cell>
          <cell r="J326">
            <v>-62704.32852753716</v>
          </cell>
          <cell r="K326">
            <v>6</v>
          </cell>
          <cell r="L326">
            <v>60565.104902324703</v>
          </cell>
          <cell r="M326">
            <v>126925.12866678725</v>
          </cell>
          <cell r="N326">
            <v>-66360.023764462545</v>
          </cell>
        </row>
        <row r="327">
          <cell r="A327" t="str">
            <v>Jul2</v>
          </cell>
          <cell r="B327" t="str">
            <v>01-Jul-2002</v>
          </cell>
          <cell r="C327">
            <v>5</v>
          </cell>
          <cell r="D327" t="str">
            <v>Generadores y Trans.</v>
          </cell>
          <cell r="E327" t="str">
            <v>CECBB</v>
          </cell>
          <cell r="F327">
            <v>2</v>
          </cell>
          <cell r="G327" t="str">
            <v>ELECTROPAZ</v>
          </cell>
          <cell r="H327">
            <v>182568.4648242183</v>
          </cell>
          <cell r="I327">
            <v>182568.4648242183</v>
          </cell>
          <cell r="J327">
            <v>0</v>
          </cell>
          <cell r="K327">
            <v>6</v>
          </cell>
          <cell r="L327">
            <v>193212.3020670902</v>
          </cell>
          <cell r="M327">
            <v>193212.3020670902</v>
          </cell>
          <cell r="N327">
            <v>0</v>
          </cell>
        </row>
        <row r="328">
          <cell r="A328" t="str">
            <v>Jul2</v>
          </cell>
          <cell r="B328" t="str">
            <v>01-Jul-2002</v>
          </cell>
          <cell r="C328">
            <v>5</v>
          </cell>
          <cell r="D328" t="str">
            <v>Generadores y Trans.</v>
          </cell>
          <cell r="E328" t="str">
            <v>CECBB</v>
          </cell>
          <cell r="F328">
            <v>3</v>
          </cell>
          <cell r="G328" t="str">
            <v>ELFEC</v>
          </cell>
          <cell r="H328">
            <v>148241.01390619882</v>
          </cell>
          <cell r="I328">
            <v>179252.29359665146</v>
          </cell>
          <cell r="J328">
            <v>-31011.279690452648</v>
          </cell>
          <cell r="K328">
            <v>6</v>
          </cell>
          <cell r="L328">
            <v>156883.54275834799</v>
          </cell>
          <cell r="M328">
            <v>189702.79631787035</v>
          </cell>
          <cell r="N328">
            <v>-32819.253559522345</v>
          </cell>
        </row>
        <row r="329">
          <cell r="A329" t="str">
            <v>Jul2</v>
          </cell>
          <cell r="B329" t="str">
            <v>01-Jul-2002</v>
          </cell>
          <cell r="C329">
            <v>5</v>
          </cell>
          <cell r="D329" t="str">
            <v>Generadores y Trans.</v>
          </cell>
          <cell r="E329" t="str">
            <v>CECBB</v>
          </cell>
          <cell r="F329">
            <v>4</v>
          </cell>
          <cell r="G329" t="str">
            <v>ELFEO</v>
          </cell>
          <cell r="H329">
            <v>34453.068300935185</v>
          </cell>
          <cell r="I329">
            <v>34453.068300935185</v>
          </cell>
          <cell r="J329">
            <v>0</v>
          </cell>
          <cell r="K329">
            <v>6</v>
          </cell>
          <cell r="L329">
            <v>36461.700250958886</v>
          </cell>
          <cell r="M329">
            <v>36461.700250958886</v>
          </cell>
          <cell r="N329">
            <v>0</v>
          </cell>
        </row>
        <row r="330">
          <cell r="A330" t="str">
            <v>Jul2</v>
          </cell>
          <cell r="B330" t="str">
            <v>01-Jul-2002</v>
          </cell>
          <cell r="C330">
            <v>5</v>
          </cell>
          <cell r="D330" t="str">
            <v>Generadores y Trans.</v>
          </cell>
          <cell r="E330" t="str">
            <v>CECBB</v>
          </cell>
          <cell r="F330">
            <v>5</v>
          </cell>
          <cell r="G330" t="str">
            <v>SEPSA</v>
          </cell>
          <cell r="H330">
            <v>28638.288381521052</v>
          </cell>
          <cell r="I330">
            <v>28638.288381521052</v>
          </cell>
          <cell r="J330">
            <v>0</v>
          </cell>
          <cell r="K330">
            <v>6</v>
          </cell>
          <cell r="L330">
            <v>30307.915612822082</v>
          </cell>
          <cell r="M330">
            <v>30307.915612822082</v>
          </cell>
          <cell r="N330">
            <v>0</v>
          </cell>
        </row>
        <row r="331">
          <cell r="A331" t="str">
            <v>Jul2</v>
          </cell>
          <cell r="B331" t="str">
            <v>01-Jul-2002</v>
          </cell>
          <cell r="C331">
            <v>5</v>
          </cell>
          <cell r="D331" t="str">
            <v>Generadores y Trans.</v>
          </cell>
          <cell r="E331" t="str">
            <v>CECBB</v>
          </cell>
          <cell r="F331">
            <v>6</v>
          </cell>
          <cell r="G331" t="str">
            <v>CESSA</v>
          </cell>
          <cell r="H331">
            <v>-4608.1838526982237</v>
          </cell>
          <cell r="I331">
            <v>-4608.1838526982237</v>
          </cell>
          <cell r="J331">
            <v>0</v>
          </cell>
          <cell r="K331">
            <v>6</v>
          </cell>
          <cell r="L331">
            <v>-4876.8433879612039</v>
          </cell>
          <cell r="M331">
            <v>-4876.8433879612039</v>
          </cell>
          <cell r="N331">
            <v>0</v>
          </cell>
        </row>
        <row r="332">
          <cell r="A332" t="str">
            <v>Jul2</v>
          </cell>
          <cell r="B332" t="str">
            <v>01-Jul-2002</v>
          </cell>
          <cell r="C332">
            <v>6</v>
          </cell>
          <cell r="D332" t="str">
            <v>Generadores y Trans.</v>
          </cell>
          <cell r="E332" t="str">
            <v>RÍO ELÉCTRICO</v>
          </cell>
          <cell r="F332">
            <v>1</v>
          </cell>
          <cell r="G332" t="str">
            <v>CRE</v>
          </cell>
          <cell r="H332">
            <v>6043.0279918895985</v>
          </cell>
          <cell r="I332">
            <v>12664.257853504414</v>
          </cell>
          <cell r="J332">
            <v>-6621.2298616148155</v>
          </cell>
          <cell r="K332">
            <v>6</v>
          </cell>
          <cell r="L332">
            <v>6395.3396929367746</v>
          </cell>
          <cell r="M332">
            <v>13402.590727827746</v>
          </cell>
          <cell r="N332">
            <v>-7007.2510348909709</v>
          </cell>
        </row>
        <row r="333">
          <cell r="A333" t="str">
            <v>Jul2</v>
          </cell>
          <cell r="B333" t="str">
            <v>01-Jul-2002</v>
          </cell>
          <cell r="C333">
            <v>6</v>
          </cell>
          <cell r="D333" t="str">
            <v>Generadores y Trans.</v>
          </cell>
          <cell r="E333" t="str">
            <v>RÍO ELÉCTRICO</v>
          </cell>
          <cell r="F333">
            <v>2</v>
          </cell>
          <cell r="G333" t="str">
            <v>ELECTROPAZ</v>
          </cell>
          <cell r="H333">
            <v>19278.218896043531</v>
          </cell>
          <cell r="I333">
            <v>19278.218896043531</v>
          </cell>
          <cell r="J333">
            <v>0</v>
          </cell>
          <cell r="K333">
            <v>6</v>
          </cell>
          <cell r="L333">
            <v>20402.149167678948</v>
          </cell>
          <cell r="M333">
            <v>20402.149167678948</v>
          </cell>
          <cell r="N333">
            <v>0</v>
          </cell>
        </row>
        <row r="334">
          <cell r="A334" t="str">
            <v>Jul2</v>
          </cell>
          <cell r="B334" t="str">
            <v>01-Jul-2002</v>
          </cell>
          <cell r="C334">
            <v>6</v>
          </cell>
          <cell r="D334" t="str">
            <v>Generadores y Trans.</v>
          </cell>
          <cell r="E334" t="str">
            <v>RÍO ELÉCTRICO</v>
          </cell>
          <cell r="F334">
            <v>3</v>
          </cell>
          <cell r="G334" t="str">
            <v>ELFEC</v>
          </cell>
          <cell r="H334">
            <v>15653.430170466298</v>
          </cell>
          <cell r="I334">
            <v>18928.049578010712</v>
          </cell>
          <cell r="J334">
            <v>-3274.6194075444146</v>
          </cell>
          <cell r="K334">
            <v>6</v>
          </cell>
          <cell r="L334">
            <v>16566.033358467703</v>
          </cell>
          <cell r="M334">
            <v>20031.564794766979</v>
          </cell>
          <cell r="N334">
            <v>-3465.5314362992776</v>
          </cell>
        </row>
        <row r="335">
          <cell r="A335" t="str">
            <v>Jul2</v>
          </cell>
          <cell r="B335" t="str">
            <v>01-Jul-2002</v>
          </cell>
          <cell r="C335">
            <v>6</v>
          </cell>
          <cell r="D335" t="str">
            <v>Generadores y Trans.</v>
          </cell>
          <cell r="E335" t="str">
            <v>RÍO ELÉCTRICO</v>
          </cell>
          <cell r="F335">
            <v>4</v>
          </cell>
          <cell r="G335" t="str">
            <v>ELFEO</v>
          </cell>
          <cell r="H335">
            <v>3638.0532255955059</v>
          </cell>
          <cell r="I335">
            <v>3638.0532255955059</v>
          </cell>
          <cell r="J335">
            <v>0</v>
          </cell>
          <cell r="K335">
            <v>6</v>
          </cell>
          <cell r="L335">
            <v>3850.1536365368315</v>
          </cell>
          <cell r="M335">
            <v>3850.1536365368315</v>
          </cell>
          <cell r="N335">
            <v>0</v>
          </cell>
        </row>
        <row r="336">
          <cell r="A336" t="str">
            <v>Jul2</v>
          </cell>
          <cell r="B336" t="str">
            <v>01-Jul-2002</v>
          </cell>
          <cell r="C336">
            <v>6</v>
          </cell>
          <cell r="D336" t="str">
            <v>Generadores y Trans.</v>
          </cell>
          <cell r="E336" t="str">
            <v>RÍO ELÉCTRICO</v>
          </cell>
          <cell r="F336">
            <v>5</v>
          </cell>
          <cell r="G336" t="str">
            <v>SEPSA</v>
          </cell>
          <cell r="H336">
            <v>3024.0446659753352</v>
          </cell>
          <cell r="I336">
            <v>3024.0446659753352</v>
          </cell>
          <cell r="J336">
            <v>0</v>
          </cell>
          <cell r="K336">
            <v>6</v>
          </cell>
          <cell r="L336">
            <v>3200.3480558888523</v>
          </cell>
          <cell r="M336">
            <v>3200.3480558888523</v>
          </cell>
          <cell r="N336">
            <v>0</v>
          </cell>
        </row>
        <row r="337">
          <cell r="A337" t="str">
            <v>Jul2</v>
          </cell>
          <cell r="B337" t="str">
            <v>01-Jul-2002</v>
          </cell>
          <cell r="C337">
            <v>6</v>
          </cell>
          <cell r="D337" t="str">
            <v>Generadores y Trans.</v>
          </cell>
          <cell r="E337" t="str">
            <v>RÍO ELÉCTRICO</v>
          </cell>
          <cell r="F337">
            <v>6</v>
          </cell>
          <cell r="G337" t="str">
            <v>CESSA</v>
          </cell>
          <cell r="H337">
            <v>-486.59869660987027</v>
          </cell>
          <cell r="I337">
            <v>-486.59869660987027</v>
          </cell>
          <cell r="J337">
            <v>0</v>
          </cell>
          <cell r="K337">
            <v>6</v>
          </cell>
          <cell r="L337">
            <v>-514.96765580715442</v>
          </cell>
          <cell r="M337">
            <v>-514.96765580715442</v>
          </cell>
          <cell r="N337">
            <v>0</v>
          </cell>
        </row>
        <row r="338">
          <cell r="A338" t="str">
            <v>Jul2</v>
          </cell>
          <cell r="B338" t="str">
            <v>01-Jul-2002</v>
          </cell>
          <cell r="C338">
            <v>7</v>
          </cell>
          <cell r="D338" t="str">
            <v>Generadores y Trans.</v>
          </cell>
          <cell r="E338" t="str">
            <v>HIDROBOL</v>
          </cell>
          <cell r="F338">
            <v>1</v>
          </cell>
          <cell r="G338" t="str">
            <v>CRE</v>
          </cell>
          <cell r="H338">
            <v>39872.254233865024</v>
          </cell>
          <cell r="I338">
            <v>83559.518422858688</v>
          </cell>
          <cell r="J338">
            <v>-43687.264188993664</v>
          </cell>
          <cell r="K338">
            <v>6</v>
          </cell>
          <cell r="L338">
            <v>42196.827565739652</v>
          </cell>
          <cell r="M338">
            <v>88431.082167681743</v>
          </cell>
          <cell r="N338">
            <v>-46234.254601942084</v>
          </cell>
        </row>
        <row r="339">
          <cell r="A339" t="str">
            <v>Jul2</v>
          </cell>
          <cell r="B339" t="str">
            <v>01-Jul-2002</v>
          </cell>
          <cell r="C339">
            <v>7</v>
          </cell>
          <cell r="D339" t="str">
            <v>Generadores y Trans.</v>
          </cell>
          <cell r="E339" t="str">
            <v>HIDROBOL</v>
          </cell>
          <cell r="F339">
            <v>2</v>
          </cell>
          <cell r="G339" t="str">
            <v>ELECTROPAZ</v>
          </cell>
          <cell r="H339">
            <v>127198.82251592775</v>
          </cell>
          <cell r="I339">
            <v>127198.82251592775</v>
          </cell>
          <cell r="J339">
            <v>0</v>
          </cell>
          <cell r="K339">
            <v>6</v>
          </cell>
          <cell r="L339">
            <v>134614.5805749553</v>
          </cell>
          <cell r="M339">
            <v>134614.5805749553</v>
          </cell>
          <cell r="N339">
            <v>0</v>
          </cell>
        </row>
        <row r="340">
          <cell r="A340" t="str">
            <v>Jul2</v>
          </cell>
          <cell r="B340" t="str">
            <v>01-Jul-2002</v>
          </cell>
          <cell r="C340">
            <v>7</v>
          </cell>
          <cell r="D340" t="str">
            <v>Generadores y Trans.</v>
          </cell>
          <cell r="E340" t="str">
            <v>HIDROBOL</v>
          </cell>
          <cell r="F340">
            <v>3</v>
          </cell>
          <cell r="G340" t="str">
            <v>ELFEC</v>
          </cell>
          <cell r="H340">
            <v>103282.25323902948</v>
          </cell>
          <cell r="I340">
            <v>124888.38475322959</v>
          </cell>
          <cell r="J340">
            <v>-21606.131514200111</v>
          </cell>
          <cell r="K340">
            <v>6</v>
          </cell>
          <cell r="L340">
            <v>109303.662766747</v>
          </cell>
          <cell r="M340">
            <v>132169.44307903858</v>
          </cell>
          <cell r="N340">
            <v>-22865.780312291583</v>
          </cell>
        </row>
        <row r="341">
          <cell r="A341" t="str">
            <v>Jul2</v>
          </cell>
          <cell r="B341" t="str">
            <v>01-Jul-2002</v>
          </cell>
          <cell r="C341">
            <v>7</v>
          </cell>
          <cell r="D341" t="str">
            <v>Generadores y Trans.</v>
          </cell>
          <cell r="E341" t="str">
            <v>HIDROBOL</v>
          </cell>
          <cell r="F341">
            <v>4</v>
          </cell>
          <cell r="G341" t="str">
            <v>ELFEO</v>
          </cell>
          <cell r="H341">
            <v>24004.089228439698</v>
          </cell>
          <cell r="I341">
            <v>24004.089228439698</v>
          </cell>
          <cell r="J341">
            <v>0</v>
          </cell>
          <cell r="K341">
            <v>6</v>
          </cell>
          <cell r="L341">
            <v>25403.540218822316</v>
          </cell>
          <cell r="M341">
            <v>25403.540218822316</v>
          </cell>
          <cell r="N341">
            <v>0</v>
          </cell>
        </row>
        <row r="342">
          <cell r="A342" t="str">
            <v>Jul2</v>
          </cell>
          <cell r="B342" t="str">
            <v>01-Jul-2002</v>
          </cell>
          <cell r="C342">
            <v>7</v>
          </cell>
          <cell r="D342" t="str">
            <v>Generadores y Trans.</v>
          </cell>
          <cell r="E342" t="str">
            <v>HIDROBOL</v>
          </cell>
          <cell r="F342">
            <v>5</v>
          </cell>
          <cell r="G342" t="str">
            <v>SEPSA</v>
          </cell>
          <cell r="H342">
            <v>19952.824626686721</v>
          </cell>
          <cell r="I342">
            <v>19952.824626686721</v>
          </cell>
          <cell r="J342">
            <v>0</v>
          </cell>
          <cell r="K342">
            <v>6</v>
          </cell>
          <cell r="L342">
            <v>21116.08476619931</v>
          </cell>
          <cell r="M342">
            <v>21116.08476619931</v>
          </cell>
          <cell r="N342">
            <v>0</v>
          </cell>
        </row>
        <row r="343">
          <cell r="A343" t="str">
            <v>Jul2</v>
          </cell>
          <cell r="B343" t="str">
            <v>01-Jul-2002</v>
          </cell>
          <cell r="C343">
            <v>7</v>
          </cell>
          <cell r="D343" t="str">
            <v>Generadores y Trans.</v>
          </cell>
          <cell r="E343" t="str">
            <v>HIDROBOL</v>
          </cell>
          <cell r="F343">
            <v>6</v>
          </cell>
          <cell r="G343" t="str">
            <v>CESSA</v>
          </cell>
          <cell r="H343">
            <v>-3210.606829413236</v>
          </cell>
          <cell r="I343">
            <v>-3210.606829413236</v>
          </cell>
          <cell r="J343">
            <v>0</v>
          </cell>
          <cell r="K343">
            <v>6</v>
          </cell>
          <cell r="L343">
            <v>-3397.7868912932013</v>
          </cell>
          <cell r="M343">
            <v>-3397.7868912932013</v>
          </cell>
          <cell r="N343">
            <v>0</v>
          </cell>
        </row>
        <row r="344">
          <cell r="A344" t="str">
            <v>Jul2</v>
          </cell>
          <cell r="B344" t="str">
            <v>01-Jul-2002</v>
          </cell>
          <cell r="C344">
            <v>8</v>
          </cell>
          <cell r="D344" t="str">
            <v>Generadores y Trans.</v>
          </cell>
          <cell r="E344" t="str">
            <v>SYNERGIA</v>
          </cell>
          <cell r="F344">
            <v>1</v>
          </cell>
          <cell r="G344" t="str">
            <v>CRE</v>
          </cell>
          <cell r="H344">
            <v>4353.1961760352306</v>
          </cell>
          <cell r="I344">
            <v>9122.9097290613263</v>
          </cell>
          <cell r="J344">
            <v>-4769.7135530260957</v>
          </cell>
          <cell r="K344">
            <v>6</v>
          </cell>
          <cell r="L344">
            <v>4606.9897960266326</v>
          </cell>
          <cell r="M344">
            <v>9654.7801505551724</v>
          </cell>
          <cell r="N344">
            <v>-5047.790354528539</v>
          </cell>
        </row>
        <row r="345">
          <cell r="A345" t="str">
            <v>Jul2</v>
          </cell>
          <cell r="B345" t="str">
            <v>01-Jul-2002</v>
          </cell>
          <cell r="C345">
            <v>8</v>
          </cell>
          <cell r="D345" t="str">
            <v>Generadores y Trans.</v>
          </cell>
          <cell r="E345" t="str">
            <v>SYNERGIA</v>
          </cell>
          <cell r="F345">
            <v>2</v>
          </cell>
          <cell r="G345" t="str">
            <v>ELECTROPAZ</v>
          </cell>
          <cell r="H345">
            <v>13887.387066824627</v>
          </cell>
          <cell r="I345">
            <v>13887.387066824627</v>
          </cell>
          <cell r="J345">
            <v>0</v>
          </cell>
          <cell r="K345">
            <v>6</v>
          </cell>
          <cell r="L345">
            <v>14697.029015725089</v>
          </cell>
          <cell r="M345">
            <v>14697.029015725089</v>
          </cell>
          <cell r="N345">
            <v>0</v>
          </cell>
        </row>
        <row r="346">
          <cell r="A346" t="str">
            <v>Jul2</v>
          </cell>
          <cell r="B346" t="str">
            <v>01-Jul-2002</v>
          </cell>
          <cell r="C346">
            <v>8</v>
          </cell>
          <cell r="D346" t="str">
            <v>Generadores y Trans.</v>
          </cell>
          <cell r="E346" t="str">
            <v>SYNERGIA</v>
          </cell>
          <cell r="F346">
            <v>3</v>
          </cell>
          <cell r="G346" t="str">
            <v>ELFEC</v>
          </cell>
          <cell r="H346">
            <v>11276.209948284697</v>
          </cell>
          <cell r="I346">
            <v>13635.13674823084</v>
          </cell>
          <cell r="J346">
            <v>-2358.9267999461426</v>
          </cell>
          <cell r="K346">
            <v>6</v>
          </cell>
          <cell r="L346">
            <v>11933.618901805536</v>
          </cell>
          <cell r="M346">
            <v>14430.072371270699</v>
          </cell>
          <cell r="N346">
            <v>-2496.4534694651643</v>
          </cell>
        </row>
        <row r="347">
          <cell r="A347" t="str">
            <v>Jul2</v>
          </cell>
          <cell r="B347" t="str">
            <v>01-Jul-2002</v>
          </cell>
          <cell r="C347">
            <v>8</v>
          </cell>
          <cell r="D347" t="str">
            <v>Generadores y Trans.</v>
          </cell>
          <cell r="E347" t="str">
            <v>SYNERGIA</v>
          </cell>
          <cell r="F347">
            <v>4</v>
          </cell>
          <cell r="G347" t="str">
            <v>ELFEO</v>
          </cell>
          <cell r="H347">
            <v>2620.7324227407489</v>
          </cell>
          <cell r="I347">
            <v>2620.7324227407489</v>
          </cell>
          <cell r="J347">
            <v>0</v>
          </cell>
          <cell r="K347">
            <v>6</v>
          </cell>
          <cell r="L347">
            <v>2773.5224973663289</v>
          </cell>
          <cell r="M347">
            <v>2773.5224973663289</v>
          </cell>
          <cell r="N347">
            <v>0</v>
          </cell>
        </row>
        <row r="348">
          <cell r="A348" t="str">
            <v>Jul2</v>
          </cell>
          <cell r="B348" t="str">
            <v>01-Jul-2002</v>
          </cell>
          <cell r="C348">
            <v>8</v>
          </cell>
          <cell r="D348" t="str">
            <v>Generadores y Trans.</v>
          </cell>
          <cell r="E348" t="str">
            <v>SYNERGIA</v>
          </cell>
          <cell r="F348">
            <v>5</v>
          </cell>
          <cell r="G348" t="str">
            <v>SEPSA</v>
          </cell>
          <cell r="H348">
            <v>2178.4210984545221</v>
          </cell>
          <cell r="I348">
            <v>2178.4210984545221</v>
          </cell>
          <cell r="J348">
            <v>0</v>
          </cell>
          <cell r="K348">
            <v>6</v>
          </cell>
          <cell r="L348">
            <v>2305.4241909147286</v>
          </cell>
          <cell r="M348">
            <v>2305.4241909147286</v>
          </cell>
          <cell r="N348">
            <v>0</v>
          </cell>
        </row>
        <row r="349">
          <cell r="A349" t="str">
            <v>Jul2</v>
          </cell>
          <cell r="B349" t="str">
            <v>01-Jul-2002</v>
          </cell>
          <cell r="C349">
            <v>8</v>
          </cell>
          <cell r="D349" t="str">
            <v>Generadores y Trans.</v>
          </cell>
          <cell r="E349" t="str">
            <v>SYNERGIA</v>
          </cell>
          <cell r="F349">
            <v>6</v>
          </cell>
          <cell r="G349" t="str">
            <v>CESSA</v>
          </cell>
          <cell r="H349">
            <v>-350.52950080468753</v>
          </cell>
          <cell r="I349">
            <v>-350.52950080468753</v>
          </cell>
          <cell r="J349">
            <v>0</v>
          </cell>
          <cell r="K349">
            <v>6</v>
          </cell>
          <cell r="L349">
            <v>-370.96555452832769</v>
          </cell>
          <cell r="M349">
            <v>-370.96555452832769</v>
          </cell>
          <cell r="N349">
            <v>0</v>
          </cell>
        </row>
        <row r="350">
          <cell r="A350" t="str">
            <v>Jul2</v>
          </cell>
          <cell r="B350" t="str">
            <v>01-Jul-2002</v>
          </cell>
          <cell r="C350">
            <v>9</v>
          </cell>
          <cell r="D350" t="str">
            <v>Generadores y Trans.</v>
          </cell>
          <cell r="E350" t="str">
            <v>INGRESO TARIFARIO</v>
          </cell>
          <cell r="F350">
            <v>1</v>
          </cell>
          <cell r="G350" t="str">
            <v>CRE</v>
          </cell>
          <cell r="H350">
            <v>5593.1239543830807</v>
          </cell>
          <cell r="I350">
            <v>11721.40259154597</v>
          </cell>
          <cell r="J350">
            <v>-6128.278637162889</v>
          </cell>
          <cell r="K350">
            <v>6</v>
          </cell>
          <cell r="L350">
            <v>5919.2060141023258</v>
          </cell>
          <cell r="M350">
            <v>12404.766509639465</v>
          </cell>
          <cell r="N350">
            <v>-6485.5604955371391</v>
          </cell>
        </row>
        <row r="351">
          <cell r="A351" t="str">
            <v>Jul2</v>
          </cell>
          <cell r="B351" t="str">
            <v>01-Jul-2002</v>
          </cell>
          <cell r="C351">
            <v>9</v>
          </cell>
          <cell r="D351" t="str">
            <v>Generadores y Trans.</v>
          </cell>
          <cell r="E351" t="str">
            <v>INGRESO TARIFARIO</v>
          </cell>
          <cell r="F351">
            <v>2</v>
          </cell>
          <cell r="G351" t="str">
            <v>ELECTROPAZ</v>
          </cell>
          <cell r="H351">
            <v>17842.953573939278</v>
          </cell>
          <cell r="I351">
            <v>17842.953573939278</v>
          </cell>
          <cell r="J351">
            <v>0</v>
          </cell>
          <cell r="K351">
            <v>6</v>
          </cell>
          <cell r="L351">
            <v>18883.2071246058</v>
          </cell>
          <cell r="M351">
            <v>18883.2071246058</v>
          </cell>
          <cell r="N351">
            <v>0</v>
          </cell>
        </row>
        <row r="352">
          <cell r="A352" t="str">
            <v>Jul2</v>
          </cell>
          <cell r="B352" t="str">
            <v>01-Jul-2002</v>
          </cell>
          <cell r="C352">
            <v>9</v>
          </cell>
          <cell r="D352" t="str">
            <v>Generadores y Trans.</v>
          </cell>
          <cell r="E352" t="str">
            <v>INGRESO TARIFARIO</v>
          </cell>
          <cell r="F352">
            <v>3</v>
          </cell>
          <cell r="G352" t="str">
            <v>ELFEC</v>
          </cell>
          <cell r="H352">
            <v>14488.030730984799</v>
          </cell>
          <cell r="I352">
            <v>17518.854396605013</v>
          </cell>
          <cell r="J352">
            <v>-3030.8236656202134</v>
          </cell>
          <cell r="K352">
            <v>6</v>
          </cell>
          <cell r="L352">
            <v>15332.690520498856</v>
          </cell>
          <cell r="M352">
            <v>18540.212795266965</v>
          </cell>
          <cell r="N352">
            <v>-3207.5222747681096</v>
          </cell>
        </row>
        <row r="353">
          <cell r="A353" t="str">
            <v>Jul2</v>
          </cell>
          <cell r="B353" t="str">
            <v>01-Jul-2002</v>
          </cell>
          <cell r="C353">
            <v>9</v>
          </cell>
          <cell r="D353" t="str">
            <v>Generadores y Trans.</v>
          </cell>
          <cell r="E353" t="str">
            <v>INGRESO TARIFARIO</v>
          </cell>
          <cell r="F353">
            <v>4</v>
          </cell>
          <cell r="G353" t="str">
            <v>ELFEO</v>
          </cell>
          <cell r="H353">
            <v>3367.1997996216787</v>
          </cell>
          <cell r="I353">
            <v>3367.1997996216787</v>
          </cell>
          <cell r="J353">
            <v>0</v>
          </cell>
          <cell r="K353">
            <v>6</v>
          </cell>
          <cell r="L353">
            <v>3563.5093137861959</v>
          </cell>
          <cell r="M353">
            <v>3563.5093137861959</v>
          </cell>
          <cell r="N353">
            <v>0</v>
          </cell>
        </row>
        <row r="354">
          <cell r="A354" t="str">
            <v>Jul2</v>
          </cell>
          <cell r="B354" t="str">
            <v>01-Jul-2002</v>
          </cell>
          <cell r="C354">
            <v>9</v>
          </cell>
          <cell r="D354" t="str">
            <v>Generadores y Trans.</v>
          </cell>
          <cell r="E354" t="str">
            <v>INGRESO TARIFARIO</v>
          </cell>
          <cell r="F354">
            <v>5</v>
          </cell>
          <cell r="G354" t="str">
            <v>SEPSA</v>
          </cell>
          <cell r="H354">
            <v>2798.9042385855673</v>
          </cell>
          <cell r="I354">
            <v>2798.9042385855673</v>
          </cell>
          <cell r="J354">
            <v>0</v>
          </cell>
          <cell r="K354">
            <v>6</v>
          </cell>
          <cell r="L354">
            <v>2962.081823512804</v>
          </cell>
          <cell r="M354">
            <v>2962.081823512804</v>
          </cell>
          <cell r="N354">
            <v>0</v>
          </cell>
        </row>
        <row r="355">
          <cell r="A355" t="str">
            <v>Jul2</v>
          </cell>
          <cell r="B355" t="str">
            <v>01-Jul-2002</v>
          </cell>
          <cell r="C355">
            <v>9</v>
          </cell>
          <cell r="D355" t="str">
            <v>Generadores y Trans.</v>
          </cell>
          <cell r="E355" t="str">
            <v>INGRESO TARIFARIO</v>
          </cell>
          <cell r="F355">
            <v>6</v>
          </cell>
          <cell r="G355" t="str">
            <v>CESSA</v>
          </cell>
          <cell r="H355">
            <v>-450.37137505120654</v>
          </cell>
          <cell r="I355">
            <v>-450.37137505120654</v>
          </cell>
          <cell r="J355">
            <v>0</v>
          </cell>
          <cell r="K355">
            <v>6</v>
          </cell>
          <cell r="L355">
            <v>-476.6282624030772</v>
          </cell>
          <cell r="M355">
            <v>-476.6282624030772</v>
          </cell>
          <cell r="N355">
            <v>0</v>
          </cell>
        </row>
        <row r="356">
          <cell r="A356" t="str">
            <v>Jul2</v>
          </cell>
          <cell r="B356" t="str">
            <v>01-Jul-2002</v>
          </cell>
          <cell r="C356">
            <v>10</v>
          </cell>
          <cell r="D356" t="str">
            <v>Distribuidores</v>
          </cell>
          <cell r="E356" t="str">
            <v>CRE</v>
          </cell>
          <cell r="F356">
            <v>1</v>
          </cell>
          <cell r="G356" t="str">
            <v>CRE</v>
          </cell>
          <cell r="H356">
            <v>93261.908815909163</v>
          </cell>
          <cell r="I356">
            <v>195447.193483109</v>
          </cell>
          <cell r="J356">
            <v>-102185.28466719984</v>
          </cell>
          <cell r="K356">
            <v>6</v>
          </cell>
          <cell r="L356">
            <v>98699.127008831259</v>
          </cell>
          <cell r="M356">
            <v>206841.86736073229</v>
          </cell>
          <cell r="N356">
            <v>-108142.74035190103</v>
          </cell>
        </row>
        <row r="357">
          <cell r="A357" t="str">
            <v>Jul2</v>
          </cell>
          <cell r="B357" t="str">
            <v>01-Jul-2002</v>
          </cell>
          <cell r="C357">
            <v>11</v>
          </cell>
          <cell r="D357" t="str">
            <v>Distribuidores</v>
          </cell>
          <cell r="E357" t="str">
            <v>ELECTROPAZ</v>
          </cell>
          <cell r="F357">
            <v>2</v>
          </cell>
          <cell r="G357" t="str">
            <v>ELECTROPAZ</v>
          </cell>
          <cell r="H357">
            <v>297520.29863653751</v>
          </cell>
          <cell r="I357">
            <v>297520.29863653751</v>
          </cell>
          <cell r="J357">
            <v>0</v>
          </cell>
          <cell r="K357">
            <v>6</v>
          </cell>
          <cell r="L357">
            <v>314865.8880743793</v>
          </cell>
          <cell r="M357">
            <v>314865.8880743793</v>
          </cell>
          <cell r="N357">
            <v>0</v>
          </cell>
        </row>
        <row r="358">
          <cell r="A358" t="str">
            <v>Jul2</v>
          </cell>
          <cell r="B358" t="str">
            <v>01-Jul-2002</v>
          </cell>
          <cell r="C358">
            <v>12</v>
          </cell>
          <cell r="D358" t="str">
            <v>Distribuidores</v>
          </cell>
          <cell r="E358" t="str">
            <v>ELFEC</v>
          </cell>
          <cell r="F358">
            <v>3</v>
          </cell>
          <cell r="G358" t="str">
            <v>ELFEC</v>
          </cell>
          <cell r="H358">
            <v>241579.01952026898</v>
          </cell>
          <cell r="I358">
            <v>292116.14379026904</v>
          </cell>
          <cell r="J358">
            <v>-50537.124270000058</v>
          </cell>
          <cell r="K358">
            <v>6</v>
          </cell>
          <cell r="L358">
            <v>255663.20304858018</v>
          </cell>
          <cell r="M358">
            <v>309146.66816649493</v>
          </cell>
          <cell r="N358">
            <v>-53483.465117914755</v>
          </cell>
        </row>
        <row r="359">
          <cell r="A359" t="str">
            <v>Jul2</v>
          </cell>
          <cell r="B359" t="str">
            <v>01-Jul-2002</v>
          </cell>
          <cell r="C359">
            <v>13</v>
          </cell>
          <cell r="D359" t="str">
            <v>Distribuidores</v>
          </cell>
          <cell r="E359" t="str">
            <v>ELFEO</v>
          </cell>
          <cell r="F359">
            <v>4</v>
          </cell>
          <cell r="G359" t="str">
            <v>ELFEO</v>
          </cell>
          <cell r="H359">
            <v>56145.989832957719</v>
          </cell>
          <cell r="I359">
            <v>56145.989832957719</v>
          </cell>
          <cell r="J359">
            <v>0</v>
          </cell>
          <cell r="K359">
            <v>6</v>
          </cell>
          <cell r="L359">
            <v>59419.330484626866</v>
          </cell>
          <cell r="M359">
            <v>59419.330484626866</v>
          </cell>
          <cell r="N359">
            <v>0</v>
          </cell>
        </row>
        <row r="360">
          <cell r="A360" t="str">
            <v>Jul2</v>
          </cell>
          <cell r="B360" t="str">
            <v>01-Jul-2002</v>
          </cell>
          <cell r="C360">
            <v>14</v>
          </cell>
          <cell r="D360" t="str">
            <v>Distribuidores</v>
          </cell>
          <cell r="E360" t="str">
            <v>SEPSA</v>
          </cell>
          <cell r="F360">
            <v>5</v>
          </cell>
          <cell r="G360" t="str">
            <v>SEPSA</v>
          </cell>
          <cell r="H360">
            <v>46670.010178993165</v>
          </cell>
          <cell r="I360">
            <v>46670.010178993165</v>
          </cell>
          <cell r="J360">
            <v>0</v>
          </cell>
          <cell r="K360">
            <v>6</v>
          </cell>
          <cell r="L360">
            <v>49390.896247387616</v>
          </cell>
          <cell r="M360">
            <v>49390.896247387616</v>
          </cell>
          <cell r="N360">
            <v>0</v>
          </cell>
        </row>
        <row r="361">
          <cell r="A361" t="str">
            <v>Jul2</v>
          </cell>
          <cell r="B361" t="str">
            <v>01-Jul-2002</v>
          </cell>
          <cell r="C361">
            <v>15</v>
          </cell>
          <cell r="D361" t="str">
            <v>Distribuidores</v>
          </cell>
          <cell r="E361" t="str">
            <v>CESSA</v>
          </cell>
          <cell r="F361">
            <v>6</v>
          </cell>
          <cell r="G361" t="str">
            <v>CESSA</v>
          </cell>
          <cell r="H361">
            <v>-7509.6662358798239</v>
          </cell>
          <cell r="I361">
            <v>-7509.6662358798239</v>
          </cell>
          <cell r="J361">
            <v>0</v>
          </cell>
          <cell r="K361">
            <v>6</v>
          </cell>
          <cell r="L361">
            <v>-7947.4837156946187</v>
          </cell>
          <cell r="M361">
            <v>-7947.4837156946187</v>
          </cell>
          <cell r="N361">
            <v>0</v>
          </cell>
        </row>
        <row r="362">
          <cell r="A362" t="str">
            <v>Ago2</v>
          </cell>
          <cell r="B362" t="str">
            <v>01-Ago-2002</v>
          </cell>
          <cell r="C362">
            <v>1</v>
          </cell>
          <cell r="D362" t="str">
            <v>Generadores y Trans.</v>
          </cell>
          <cell r="E362" t="str">
            <v>CORANI</v>
          </cell>
          <cell r="F362">
            <v>1</v>
          </cell>
          <cell r="G362" t="str">
            <v>CRE</v>
          </cell>
          <cell r="H362">
            <v>-29823.094089959355</v>
          </cell>
          <cell r="I362">
            <v>351821.78122760879</v>
          </cell>
          <cell r="J362">
            <v>-381644.87531756813</v>
          </cell>
          <cell r="K362">
            <v>5</v>
          </cell>
          <cell r="L362">
            <v>-31265.127791716186</v>
          </cell>
          <cell r="M362">
            <v>368833.39189456298</v>
          </cell>
          <cell r="N362">
            <v>-400098.51968627918</v>
          </cell>
        </row>
        <row r="363">
          <cell r="A363" t="str">
            <v>Ago2</v>
          </cell>
          <cell r="B363" t="str">
            <v>01-Ago-2002</v>
          </cell>
          <cell r="C363">
            <v>1</v>
          </cell>
          <cell r="D363" t="str">
            <v>Generadores y Trans.</v>
          </cell>
          <cell r="E363" t="str">
            <v>CORANI</v>
          </cell>
          <cell r="F363">
            <v>2</v>
          </cell>
          <cell r="G363" t="str">
            <v>ELECTROPAZ</v>
          </cell>
          <cell r="H363">
            <v>325532.87510376284</v>
          </cell>
          <cell r="I363">
            <v>325532.87510376284</v>
          </cell>
          <cell r="J363">
            <v>0</v>
          </cell>
          <cell r="K363">
            <v>5</v>
          </cell>
          <cell r="L363">
            <v>341273.34037921083</v>
          </cell>
          <cell r="M363">
            <v>341273.34037921083</v>
          </cell>
          <cell r="N363">
            <v>0</v>
          </cell>
        </row>
        <row r="364">
          <cell r="A364" t="str">
            <v>Ago2</v>
          </cell>
          <cell r="B364" t="str">
            <v>01-Ago-2002</v>
          </cell>
          <cell r="C364">
            <v>1</v>
          </cell>
          <cell r="D364" t="str">
            <v>Generadores y Trans.</v>
          </cell>
          <cell r="E364" t="str">
            <v>CORANI</v>
          </cell>
          <cell r="F364">
            <v>3</v>
          </cell>
          <cell r="G364" t="str">
            <v>ELFEC</v>
          </cell>
          <cell r="H364">
            <v>212215.16487888806</v>
          </cell>
          <cell r="I364">
            <v>392445.33972798678</v>
          </cell>
          <cell r="J364">
            <v>-180230.17484909872</v>
          </cell>
          <cell r="K364">
            <v>5</v>
          </cell>
          <cell r="L364">
            <v>222476.38790478022</v>
          </cell>
          <cell r="M364">
            <v>411421.21809520479</v>
          </cell>
          <cell r="N364">
            <v>-188944.83019042455</v>
          </cell>
        </row>
        <row r="365">
          <cell r="A365" t="str">
            <v>Ago2</v>
          </cell>
          <cell r="B365" t="str">
            <v>01-Ago-2002</v>
          </cell>
          <cell r="C365">
            <v>1</v>
          </cell>
          <cell r="D365" t="str">
            <v>Generadores y Trans.</v>
          </cell>
          <cell r="E365" t="str">
            <v>CORANI</v>
          </cell>
          <cell r="F365">
            <v>4</v>
          </cell>
          <cell r="G365" t="str">
            <v>ELFEO</v>
          </cell>
          <cell r="H365">
            <v>76997.939635245959</v>
          </cell>
          <cell r="I365">
            <v>76997.939635245959</v>
          </cell>
          <cell r="J365">
            <v>0</v>
          </cell>
          <cell r="K365">
            <v>5</v>
          </cell>
          <cell r="L365">
            <v>80721.014899835791</v>
          </cell>
          <cell r="M365">
            <v>80721.014899835791</v>
          </cell>
          <cell r="N365">
            <v>0</v>
          </cell>
        </row>
        <row r="366">
          <cell r="A366" t="str">
            <v>Ago2</v>
          </cell>
          <cell r="B366" t="str">
            <v>01-Ago-2002</v>
          </cell>
          <cell r="C366">
            <v>1</v>
          </cell>
          <cell r="D366" t="str">
            <v>Generadores y Trans.</v>
          </cell>
          <cell r="E366" t="str">
            <v>CORANI</v>
          </cell>
          <cell r="F366">
            <v>5</v>
          </cell>
          <cell r="G366" t="str">
            <v>SEPSA</v>
          </cell>
          <cell r="H366">
            <v>62705.741382721615</v>
          </cell>
          <cell r="I366">
            <v>62705.741382721615</v>
          </cell>
          <cell r="J366">
            <v>0</v>
          </cell>
          <cell r="K366">
            <v>5</v>
          </cell>
          <cell r="L366">
            <v>65737.747119442807</v>
          </cell>
          <cell r="M366">
            <v>65737.747119442807</v>
          </cell>
          <cell r="N366">
            <v>0</v>
          </cell>
        </row>
        <row r="367">
          <cell r="A367" t="str">
            <v>Ago2</v>
          </cell>
          <cell r="B367" t="str">
            <v>01-Ago-2002</v>
          </cell>
          <cell r="C367">
            <v>1</v>
          </cell>
          <cell r="D367" t="str">
            <v>Generadores y Trans.</v>
          </cell>
          <cell r="E367" t="str">
            <v>CORANI</v>
          </cell>
          <cell r="F367">
            <v>6</v>
          </cell>
          <cell r="G367" t="str">
            <v>CESSA</v>
          </cell>
          <cell r="H367">
            <v>-3908.2832940294452</v>
          </cell>
          <cell r="I367">
            <v>-3908.2832940294452</v>
          </cell>
          <cell r="J367">
            <v>0</v>
          </cell>
          <cell r="K367">
            <v>5</v>
          </cell>
          <cell r="L367">
            <v>-4097.2602059824248</v>
          </cell>
          <cell r="M367">
            <v>-4097.2602059824248</v>
          </cell>
          <cell r="N367">
            <v>0</v>
          </cell>
        </row>
        <row r="368">
          <cell r="A368" t="str">
            <v>Ago2</v>
          </cell>
          <cell r="B368" t="str">
            <v>01-Ago-2002</v>
          </cell>
          <cell r="C368">
            <v>2</v>
          </cell>
          <cell r="D368" t="str">
            <v>Generadores y Trans.</v>
          </cell>
          <cell r="E368" t="str">
            <v>GUARACACHI</v>
          </cell>
          <cell r="F368">
            <v>1</v>
          </cell>
          <cell r="G368" t="str">
            <v>CRE</v>
          </cell>
          <cell r="H368">
            <v>-38570.451423314335</v>
          </cell>
          <cell r="I368">
            <v>455013.98619374115</v>
          </cell>
          <cell r="J368">
            <v>-493584.43761705549</v>
          </cell>
          <cell r="K368">
            <v>5</v>
          </cell>
          <cell r="L368">
            <v>-40435.445400016433</v>
          </cell>
          <cell r="M368">
            <v>477015.24135804013</v>
          </cell>
          <cell r="N368">
            <v>-517450.68675805657</v>
          </cell>
        </row>
        <row r="369">
          <cell r="A369" t="str">
            <v>Ago2</v>
          </cell>
          <cell r="B369" t="str">
            <v>01-Ago-2002</v>
          </cell>
          <cell r="C369">
            <v>2</v>
          </cell>
          <cell r="D369" t="str">
            <v>Generadores y Trans.</v>
          </cell>
          <cell r="E369" t="str">
            <v>GUARACACHI</v>
          </cell>
          <cell r="F369">
            <v>2</v>
          </cell>
          <cell r="G369" t="str">
            <v>ELECTROPAZ</v>
          </cell>
          <cell r="H369">
            <v>421014.32896289567</v>
          </cell>
          <cell r="I369">
            <v>421014.32896289567</v>
          </cell>
          <cell r="J369">
            <v>0</v>
          </cell>
          <cell r="K369">
            <v>5</v>
          </cell>
          <cell r="L369">
            <v>441371.60139934061</v>
          </cell>
          <cell r="M369">
            <v>441371.60139934061</v>
          </cell>
          <cell r="N369">
            <v>0</v>
          </cell>
        </row>
        <row r="370">
          <cell r="A370" t="str">
            <v>Ago2</v>
          </cell>
          <cell r="B370" t="str">
            <v>01-Ago-2002</v>
          </cell>
          <cell r="C370">
            <v>2</v>
          </cell>
          <cell r="D370" t="str">
            <v>Generadores y Trans.</v>
          </cell>
          <cell r="E370" t="str">
            <v>GUARACACHI</v>
          </cell>
          <cell r="F370">
            <v>3</v>
          </cell>
          <cell r="G370" t="str">
            <v>ELFEC</v>
          </cell>
          <cell r="H370">
            <v>274459.60783148737</v>
          </cell>
          <cell r="I370">
            <v>507552.76654478861</v>
          </cell>
          <cell r="J370">
            <v>-233093.15871330124</v>
          </cell>
          <cell r="K370">
            <v>5</v>
          </cell>
          <cell r="L370">
            <v>287730.5314677179</v>
          </cell>
          <cell r="M370">
            <v>532094.42518589913</v>
          </cell>
          <cell r="N370">
            <v>-244363.89371818124</v>
          </cell>
        </row>
        <row r="371">
          <cell r="A371" t="str">
            <v>Ago2</v>
          </cell>
          <cell r="B371" t="str">
            <v>01-Ago-2002</v>
          </cell>
          <cell r="C371">
            <v>2</v>
          </cell>
          <cell r="D371" t="str">
            <v>Generadores y Trans.</v>
          </cell>
          <cell r="E371" t="str">
            <v>GUARACACHI</v>
          </cell>
          <cell r="F371">
            <v>4</v>
          </cell>
          <cell r="G371" t="str">
            <v>ELFEO</v>
          </cell>
          <cell r="H371">
            <v>99582.064873557581</v>
          </cell>
          <cell r="I371">
            <v>99582.064873557581</v>
          </cell>
          <cell r="J371">
            <v>0</v>
          </cell>
          <cell r="K371">
            <v>5</v>
          </cell>
          <cell r="L371">
            <v>104397.14855350854</v>
          </cell>
          <cell r="M371">
            <v>104397.14855350854</v>
          </cell>
          <cell r="N371">
            <v>0</v>
          </cell>
        </row>
        <row r="372">
          <cell r="A372" t="str">
            <v>Ago2</v>
          </cell>
          <cell r="B372" t="str">
            <v>01-Ago-2002</v>
          </cell>
          <cell r="C372">
            <v>2</v>
          </cell>
          <cell r="D372" t="str">
            <v>Generadores y Trans.</v>
          </cell>
          <cell r="E372" t="str">
            <v>GUARACACHI</v>
          </cell>
          <cell r="F372">
            <v>5</v>
          </cell>
          <cell r="G372" t="str">
            <v>SEPSA</v>
          </cell>
          <cell r="H372">
            <v>81097.84801904409</v>
          </cell>
          <cell r="I372">
            <v>81097.84801904409</v>
          </cell>
          <cell r="J372">
            <v>0</v>
          </cell>
          <cell r="K372">
            <v>5</v>
          </cell>
          <cell r="L372">
            <v>85019.165828345023</v>
          </cell>
          <cell r="M372">
            <v>85019.165828345023</v>
          </cell>
          <cell r="N372">
            <v>0</v>
          </cell>
        </row>
        <row r="373">
          <cell r="A373" t="str">
            <v>Ago2</v>
          </cell>
          <cell r="B373" t="str">
            <v>01-Ago-2002</v>
          </cell>
          <cell r="C373">
            <v>2</v>
          </cell>
          <cell r="D373" t="str">
            <v>Generadores y Trans.</v>
          </cell>
          <cell r="E373" t="str">
            <v>GUARACACHI</v>
          </cell>
          <cell r="F373">
            <v>6</v>
          </cell>
          <cell r="G373" t="str">
            <v>CESSA</v>
          </cell>
          <cell r="H373">
            <v>-5054.6147387056408</v>
          </cell>
          <cell r="I373">
            <v>-5054.6147387056408</v>
          </cell>
          <cell r="J373">
            <v>0</v>
          </cell>
          <cell r="K373">
            <v>5</v>
          </cell>
          <cell r="L373">
            <v>-5299.0201240296383</v>
          </cell>
          <cell r="M373">
            <v>-5299.0201240296383</v>
          </cell>
          <cell r="N373">
            <v>0</v>
          </cell>
        </row>
        <row r="374">
          <cell r="A374" t="str">
            <v>Ago2</v>
          </cell>
          <cell r="B374" t="str">
            <v>01-Ago-2002</v>
          </cell>
          <cell r="C374">
            <v>3</v>
          </cell>
          <cell r="D374" t="str">
            <v>Generadores y Trans.</v>
          </cell>
          <cell r="E374" t="str">
            <v>VALLE HERMOSO</v>
          </cell>
          <cell r="F374">
            <v>1</v>
          </cell>
          <cell r="G374" t="str">
            <v>CRE</v>
          </cell>
          <cell r="H374">
            <v>-11590.225257208778</v>
          </cell>
          <cell r="I374">
            <v>136729.39777879266</v>
          </cell>
          <cell r="J374">
            <v>-148319.62303600143</v>
          </cell>
          <cell r="K374">
            <v>5</v>
          </cell>
          <cell r="L374">
            <v>-12150.646499264789</v>
          </cell>
          <cell r="M374">
            <v>143340.6634986804</v>
          </cell>
          <cell r="N374">
            <v>-155491.30999794518</v>
          </cell>
        </row>
        <row r="375">
          <cell r="A375" t="str">
            <v>Ago2</v>
          </cell>
          <cell r="B375" t="str">
            <v>01-Ago-2002</v>
          </cell>
          <cell r="C375">
            <v>3</v>
          </cell>
          <cell r="D375" t="str">
            <v>Generadores y Trans.</v>
          </cell>
          <cell r="E375" t="str">
            <v>VALLE HERMOSO</v>
          </cell>
          <cell r="F375">
            <v>2</v>
          </cell>
          <cell r="G375" t="str">
            <v>ELECTROPAZ</v>
          </cell>
          <cell r="H375">
            <v>126512.67302106296</v>
          </cell>
          <cell r="I375">
            <v>126512.67302106296</v>
          </cell>
          <cell r="J375">
            <v>0</v>
          </cell>
          <cell r="K375">
            <v>5</v>
          </cell>
          <cell r="L375">
            <v>132629.93025954434</v>
          </cell>
          <cell r="M375">
            <v>132629.93025954434</v>
          </cell>
          <cell r="N375">
            <v>0</v>
          </cell>
        </row>
        <row r="376">
          <cell r="A376" t="str">
            <v>Ago2</v>
          </cell>
          <cell r="B376" t="str">
            <v>01-Ago-2002</v>
          </cell>
          <cell r="C376">
            <v>3</v>
          </cell>
          <cell r="D376" t="str">
            <v>Generadores y Trans.</v>
          </cell>
          <cell r="E376" t="str">
            <v>VALLE HERMOSO</v>
          </cell>
          <cell r="F376">
            <v>3</v>
          </cell>
          <cell r="G376" t="str">
            <v>ELFEC</v>
          </cell>
          <cell r="H376">
            <v>82473.721758135856</v>
          </cell>
          <cell r="I376">
            <v>152517.03511610357</v>
          </cell>
          <cell r="J376">
            <v>-70043.313357967709</v>
          </cell>
          <cell r="K376">
            <v>5</v>
          </cell>
          <cell r="L376">
            <v>86461.567081153102</v>
          </cell>
          <cell r="M376">
            <v>159891.67921124786</v>
          </cell>
          <cell r="N376">
            <v>-73430.112130094756</v>
          </cell>
        </row>
        <row r="377">
          <cell r="A377" t="str">
            <v>Ago2</v>
          </cell>
          <cell r="B377" t="str">
            <v>01-Ago-2002</v>
          </cell>
          <cell r="C377">
            <v>3</v>
          </cell>
          <cell r="D377" t="str">
            <v>Generadores y Trans.</v>
          </cell>
          <cell r="E377" t="str">
            <v>VALLE HERMOSO</v>
          </cell>
          <cell r="F377">
            <v>4</v>
          </cell>
          <cell r="G377" t="str">
            <v>ELFEO</v>
          </cell>
          <cell r="H377">
            <v>29923.9060179849</v>
          </cell>
          <cell r="I377">
            <v>29923.9060179849</v>
          </cell>
          <cell r="J377">
            <v>0</v>
          </cell>
          <cell r="K377">
            <v>5</v>
          </cell>
          <cell r="L377">
            <v>31370.81427089707</v>
          </cell>
          <cell r="M377">
            <v>31370.81427089707</v>
          </cell>
          <cell r="N377">
            <v>0</v>
          </cell>
        </row>
        <row r="378">
          <cell r="A378" t="str">
            <v>Ago2</v>
          </cell>
          <cell r="B378" t="str">
            <v>01-Ago-2002</v>
          </cell>
          <cell r="C378">
            <v>3</v>
          </cell>
          <cell r="D378" t="str">
            <v>Generadores y Trans.</v>
          </cell>
          <cell r="E378" t="str">
            <v>VALLE HERMOSO</v>
          </cell>
          <cell r="F378">
            <v>5</v>
          </cell>
          <cell r="G378" t="str">
            <v>SEPSA</v>
          </cell>
          <cell r="H378">
            <v>24369.492493091358</v>
          </cell>
          <cell r="I378">
            <v>24369.492493091358</v>
          </cell>
          <cell r="J378">
            <v>0</v>
          </cell>
          <cell r="K378">
            <v>5</v>
          </cell>
          <cell r="L378">
            <v>25547.828629635256</v>
          </cell>
          <cell r="M378">
            <v>25547.828629635256</v>
          </cell>
          <cell r="N378">
            <v>0</v>
          </cell>
        </row>
        <row r="379">
          <cell r="A379" t="str">
            <v>Ago2</v>
          </cell>
          <cell r="B379" t="str">
            <v>01-Ago-2002</v>
          </cell>
          <cell r="C379">
            <v>3</v>
          </cell>
          <cell r="D379" t="str">
            <v>Generadores y Trans.</v>
          </cell>
          <cell r="E379" t="str">
            <v>VALLE HERMOSO</v>
          </cell>
          <cell r="F379">
            <v>6</v>
          </cell>
          <cell r="G379" t="str">
            <v>CESSA</v>
          </cell>
          <cell r="H379">
            <v>-1518.8861226185716</v>
          </cell>
          <cell r="I379">
            <v>-1518.8861226185716</v>
          </cell>
          <cell r="J379">
            <v>0</v>
          </cell>
          <cell r="K379">
            <v>5</v>
          </cell>
          <cell r="L379">
            <v>-1592.3287027660201</v>
          </cell>
          <cell r="M379">
            <v>-1592.3287027660201</v>
          </cell>
          <cell r="N379">
            <v>0</v>
          </cell>
        </row>
        <row r="380">
          <cell r="A380" t="str">
            <v>Ago2</v>
          </cell>
          <cell r="B380" t="str">
            <v>01-Ago-2002</v>
          </cell>
          <cell r="C380">
            <v>4</v>
          </cell>
          <cell r="D380" t="str">
            <v>Generadores y Trans.</v>
          </cell>
          <cell r="E380" t="str">
            <v>COBEE</v>
          </cell>
          <cell r="F380">
            <v>1</v>
          </cell>
          <cell r="G380" t="str">
            <v>CRE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Ago2</v>
          </cell>
          <cell r="B381" t="str">
            <v>01-Ago-2002</v>
          </cell>
          <cell r="C381">
            <v>4</v>
          </cell>
          <cell r="D381" t="str">
            <v>Generadores y Trans.</v>
          </cell>
          <cell r="E381" t="str">
            <v>COBEE</v>
          </cell>
          <cell r="F381">
            <v>2</v>
          </cell>
          <cell r="G381" t="str">
            <v>ELECTROPAZ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Ago2</v>
          </cell>
          <cell r="B382" t="str">
            <v>01-Ago-2002</v>
          </cell>
          <cell r="C382">
            <v>4</v>
          </cell>
          <cell r="D382" t="str">
            <v>Generadores y Trans.</v>
          </cell>
          <cell r="E382" t="str">
            <v>COBEE</v>
          </cell>
          <cell r="F382">
            <v>3</v>
          </cell>
          <cell r="G382" t="str">
            <v>ELFEC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Ago2</v>
          </cell>
          <cell r="B383" t="str">
            <v>01-Ago-2002</v>
          </cell>
          <cell r="C383">
            <v>4</v>
          </cell>
          <cell r="D383" t="str">
            <v>Generadores y Trans.</v>
          </cell>
          <cell r="E383" t="str">
            <v>COBEE</v>
          </cell>
          <cell r="F383">
            <v>4</v>
          </cell>
          <cell r="G383" t="str">
            <v>ELFEO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Ago2</v>
          </cell>
          <cell r="B384" t="str">
            <v>01-Ago-2002</v>
          </cell>
          <cell r="C384">
            <v>4</v>
          </cell>
          <cell r="D384" t="str">
            <v>Generadores y Trans.</v>
          </cell>
          <cell r="E384" t="str">
            <v>COBEE</v>
          </cell>
          <cell r="F384">
            <v>5</v>
          </cell>
          <cell r="G384" t="str">
            <v>SEPSA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Ago2</v>
          </cell>
          <cell r="B385" t="str">
            <v>01-Ago-2002</v>
          </cell>
          <cell r="C385">
            <v>4</v>
          </cell>
          <cell r="D385" t="str">
            <v>Generadores y Trans.</v>
          </cell>
          <cell r="E385" t="str">
            <v>COBEE</v>
          </cell>
          <cell r="F385">
            <v>6</v>
          </cell>
          <cell r="G385" t="str">
            <v>CESSA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Ago2</v>
          </cell>
          <cell r="B386" t="str">
            <v>01-Ago-2002</v>
          </cell>
          <cell r="C386">
            <v>5</v>
          </cell>
          <cell r="D386" t="str">
            <v>Generadores y Trans.</v>
          </cell>
          <cell r="E386" t="str">
            <v>CECBB</v>
          </cell>
          <cell r="F386">
            <v>1</v>
          </cell>
          <cell r="G386" t="str">
            <v>CRE</v>
          </cell>
          <cell r="H386">
            <v>-17809.659714670757</v>
          </cell>
          <cell r="I386">
            <v>210099.80335952435</v>
          </cell>
          <cell r="J386">
            <v>-227909.46307419511</v>
          </cell>
          <cell r="K386">
            <v>5</v>
          </cell>
          <cell r="L386">
            <v>-18670.808777471142</v>
          </cell>
          <cell r="M386">
            <v>220258.74247774683</v>
          </cell>
          <cell r="N386">
            <v>-238929.55125521796</v>
          </cell>
        </row>
        <row r="387">
          <cell r="A387" t="str">
            <v>Ago2</v>
          </cell>
          <cell r="B387" t="str">
            <v>01-Ago-2002</v>
          </cell>
          <cell r="C387">
            <v>5</v>
          </cell>
          <cell r="D387" t="str">
            <v>Generadores y Trans.</v>
          </cell>
          <cell r="E387" t="str">
            <v>CECBB</v>
          </cell>
          <cell r="F387">
            <v>2</v>
          </cell>
          <cell r="G387" t="str">
            <v>ELECTROPAZ</v>
          </cell>
          <cell r="H387">
            <v>194400.67868371648</v>
          </cell>
          <cell r="I387">
            <v>194400.67868371648</v>
          </cell>
          <cell r="J387">
            <v>0</v>
          </cell>
          <cell r="K387">
            <v>5</v>
          </cell>
          <cell r="L387">
            <v>203800.51927237964</v>
          </cell>
          <cell r="M387">
            <v>203800.51927237964</v>
          </cell>
          <cell r="N387">
            <v>0</v>
          </cell>
        </row>
        <row r="388">
          <cell r="A388" t="str">
            <v>Ago2</v>
          </cell>
          <cell r="B388" t="str">
            <v>01-Ago-2002</v>
          </cell>
          <cell r="C388">
            <v>5</v>
          </cell>
          <cell r="D388" t="str">
            <v>Generadores y Trans.</v>
          </cell>
          <cell r="E388" t="str">
            <v>CECBB</v>
          </cell>
          <cell r="F388">
            <v>3</v>
          </cell>
          <cell r="G388" t="str">
            <v>ELFEC</v>
          </cell>
          <cell r="H388">
            <v>126729.9717925041</v>
          </cell>
          <cell r="I388">
            <v>234359.24978411023</v>
          </cell>
          <cell r="J388">
            <v>-107629.27799160613</v>
          </cell>
          <cell r="K388">
            <v>5</v>
          </cell>
          <cell r="L388">
            <v>132857.73606123604</v>
          </cell>
          <cell r="M388">
            <v>245691.20399005947</v>
          </cell>
          <cell r="N388">
            <v>-112833.46792882342</v>
          </cell>
        </row>
        <row r="389">
          <cell r="A389" t="str">
            <v>Ago2</v>
          </cell>
          <cell r="B389" t="str">
            <v>01-Ago-2002</v>
          </cell>
          <cell r="C389">
            <v>5</v>
          </cell>
          <cell r="D389" t="str">
            <v>Generadores y Trans.</v>
          </cell>
          <cell r="E389" t="str">
            <v>CECBB</v>
          </cell>
          <cell r="F389">
            <v>4</v>
          </cell>
          <cell r="G389" t="str">
            <v>ELFEO</v>
          </cell>
          <cell r="H389">
            <v>45981.382733060338</v>
          </cell>
          <cell r="I389">
            <v>45981.382733060338</v>
          </cell>
          <cell r="J389">
            <v>0</v>
          </cell>
          <cell r="K389">
            <v>5</v>
          </cell>
          <cell r="L389">
            <v>48204.716883247536</v>
          </cell>
          <cell r="M389">
            <v>48204.716883247536</v>
          </cell>
          <cell r="N389">
            <v>0</v>
          </cell>
        </row>
        <row r="390">
          <cell r="A390" t="str">
            <v>Ago2</v>
          </cell>
          <cell r="B390" t="str">
            <v>01-Ago-2002</v>
          </cell>
          <cell r="C390">
            <v>5</v>
          </cell>
          <cell r="D390" t="str">
            <v>Generadores y Trans.</v>
          </cell>
          <cell r="E390" t="str">
            <v>CECBB</v>
          </cell>
          <cell r="F390">
            <v>5</v>
          </cell>
          <cell r="G390" t="str">
            <v>SEPSA</v>
          </cell>
          <cell r="H390">
            <v>37446.413601947708</v>
          </cell>
          <cell r="I390">
            <v>37446.413601947708</v>
          </cell>
          <cell r="J390">
            <v>0</v>
          </cell>
          <cell r="K390">
            <v>5</v>
          </cell>
          <cell r="L390">
            <v>39257.05706707744</v>
          </cell>
          <cell r="M390">
            <v>39257.05706707744</v>
          </cell>
          <cell r="N390">
            <v>0</v>
          </cell>
        </row>
        <row r="391">
          <cell r="A391" t="str">
            <v>Ago2</v>
          </cell>
          <cell r="B391" t="str">
            <v>01-Ago-2002</v>
          </cell>
          <cell r="C391">
            <v>5</v>
          </cell>
          <cell r="D391" t="str">
            <v>Generadores y Trans.</v>
          </cell>
          <cell r="E391" t="str">
            <v>CECBB</v>
          </cell>
          <cell r="F391">
            <v>6</v>
          </cell>
          <cell r="G391" t="str">
            <v>CESSA</v>
          </cell>
          <cell r="H391">
            <v>-2333.9360874239792</v>
          </cell>
          <cell r="I391">
            <v>-2333.9360874239792</v>
          </cell>
          <cell r="J391">
            <v>0</v>
          </cell>
          <cell r="K391">
            <v>5</v>
          </cell>
          <cell r="L391">
            <v>-2446.7887138369097</v>
          </cell>
          <cell r="M391">
            <v>-2446.7887138369097</v>
          </cell>
          <cell r="N391">
            <v>0</v>
          </cell>
        </row>
        <row r="392">
          <cell r="A392" t="str">
            <v>Ago2</v>
          </cell>
          <cell r="B392" t="str">
            <v>01-Ago-2002</v>
          </cell>
          <cell r="C392">
            <v>6</v>
          </cell>
          <cell r="D392" t="str">
            <v>Generadores y Trans.</v>
          </cell>
          <cell r="E392" t="str">
            <v>RÍO ELÉCTRICO</v>
          </cell>
          <cell r="F392">
            <v>1</v>
          </cell>
          <cell r="G392" t="str">
            <v>CRE</v>
          </cell>
          <cell r="H392">
            <v>-1784.6590578609664</v>
          </cell>
          <cell r="I392">
            <v>21053.547520142201</v>
          </cell>
          <cell r="J392">
            <v>-22838.206578003166</v>
          </cell>
          <cell r="K392">
            <v>5</v>
          </cell>
          <cell r="L392">
            <v>-1870.9525356543236</v>
          </cell>
          <cell r="M392">
            <v>22071.548032564064</v>
          </cell>
          <cell r="N392">
            <v>-23942.500568218387</v>
          </cell>
        </row>
        <row r="393">
          <cell r="A393" t="str">
            <v>Ago2</v>
          </cell>
          <cell r="B393" t="str">
            <v>01-Ago-2002</v>
          </cell>
          <cell r="C393">
            <v>6</v>
          </cell>
          <cell r="D393" t="str">
            <v>Generadores y Trans.</v>
          </cell>
          <cell r="E393" t="str">
            <v>RÍO ELÉCTRICO</v>
          </cell>
          <cell r="F393">
            <v>2</v>
          </cell>
          <cell r="G393" t="str">
            <v>ELECTROPAZ</v>
          </cell>
          <cell r="H393">
            <v>19480.379615643189</v>
          </cell>
          <cell r="I393">
            <v>19480.379615643189</v>
          </cell>
          <cell r="J393">
            <v>0</v>
          </cell>
          <cell r="K393">
            <v>5</v>
          </cell>
          <cell r="L393">
            <v>20422.312865226166</v>
          </cell>
          <cell r="M393">
            <v>20422.312865226166</v>
          </cell>
          <cell r="N393">
            <v>0</v>
          </cell>
        </row>
        <row r="394">
          <cell r="A394" t="str">
            <v>Ago2</v>
          </cell>
          <cell r="B394" t="str">
            <v>01-Ago-2002</v>
          </cell>
          <cell r="C394">
            <v>6</v>
          </cell>
          <cell r="D394" t="str">
            <v>Generadores y Trans.</v>
          </cell>
          <cell r="E394" t="str">
            <v>RÍO ELÉCTRICO</v>
          </cell>
          <cell r="F394">
            <v>3</v>
          </cell>
          <cell r="G394" t="str">
            <v>ELFEC</v>
          </cell>
          <cell r="H394">
            <v>12699.276442415641</v>
          </cell>
          <cell r="I394">
            <v>23484.522704056904</v>
          </cell>
          <cell r="J394">
            <v>-10785.246261641263</v>
          </cell>
          <cell r="K394">
            <v>5</v>
          </cell>
          <cell r="L394">
            <v>13313.323548415128</v>
          </cell>
          <cell r="M394">
            <v>24620.067966623243</v>
          </cell>
          <cell r="N394">
            <v>-11306.744418208116</v>
          </cell>
        </row>
        <row r="395">
          <cell r="A395" t="str">
            <v>Ago2</v>
          </cell>
          <cell r="B395" t="str">
            <v>01-Ago-2002</v>
          </cell>
          <cell r="C395">
            <v>6</v>
          </cell>
          <cell r="D395" t="str">
            <v>Generadores y Trans.</v>
          </cell>
          <cell r="E395" t="str">
            <v>RÍO ELÉCTRICO</v>
          </cell>
          <cell r="F395">
            <v>4</v>
          </cell>
          <cell r="G395" t="str">
            <v>ELFEO</v>
          </cell>
          <cell r="H395">
            <v>4607.6731673839849</v>
          </cell>
          <cell r="I395">
            <v>4607.6731673839849</v>
          </cell>
          <cell r="J395">
            <v>0</v>
          </cell>
          <cell r="K395">
            <v>5</v>
          </cell>
          <cell r="L395">
            <v>4830.4676223793622</v>
          </cell>
          <cell r="M395">
            <v>4830.4676223793622</v>
          </cell>
          <cell r="N395">
            <v>0</v>
          </cell>
        </row>
        <row r="396">
          <cell r="A396" t="str">
            <v>Ago2</v>
          </cell>
          <cell r="B396" t="str">
            <v>01-Ago-2002</v>
          </cell>
          <cell r="C396">
            <v>6</v>
          </cell>
          <cell r="D396" t="str">
            <v>Generadores y Trans.</v>
          </cell>
          <cell r="E396" t="str">
            <v>RÍO ELÉCTRICO</v>
          </cell>
          <cell r="F396">
            <v>5</v>
          </cell>
          <cell r="G396" t="str">
            <v>SEPSA</v>
          </cell>
          <cell r="H396">
            <v>3752.4064069609044</v>
          </cell>
          <cell r="I396">
            <v>3752.4064069609044</v>
          </cell>
          <cell r="J396">
            <v>0</v>
          </cell>
          <cell r="K396">
            <v>5</v>
          </cell>
          <cell r="L396">
            <v>3933.8462161639227</v>
          </cell>
          <cell r="M396">
            <v>3933.8462161639227</v>
          </cell>
          <cell r="N396">
            <v>0</v>
          </cell>
        </row>
        <row r="397">
          <cell r="A397" t="str">
            <v>Ago2</v>
          </cell>
          <cell r="B397" t="str">
            <v>01-Ago-2002</v>
          </cell>
          <cell r="C397">
            <v>6</v>
          </cell>
          <cell r="D397" t="str">
            <v>Generadores y Trans.</v>
          </cell>
          <cell r="E397" t="str">
            <v>RÍO ELÉCTRICO</v>
          </cell>
          <cell r="F397">
            <v>6</v>
          </cell>
          <cell r="G397" t="str">
            <v>CESSA</v>
          </cell>
          <cell r="H397">
            <v>-233.87758360473487</v>
          </cell>
          <cell r="I397">
            <v>-233.87758360473487</v>
          </cell>
          <cell r="J397">
            <v>0</v>
          </cell>
          <cell r="K397">
            <v>5</v>
          </cell>
          <cell r="L397">
            <v>-245.18624784413802</v>
          </cell>
          <cell r="M397">
            <v>-245.18624784413802</v>
          </cell>
          <cell r="N397">
            <v>0</v>
          </cell>
        </row>
        <row r="398">
          <cell r="A398" t="str">
            <v>Ago2</v>
          </cell>
          <cell r="B398" t="str">
            <v>01-Ago-2002</v>
          </cell>
          <cell r="C398">
            <v>7</v>
          </cell>
          <cell r="D398" t="str">
            <v>Generadores y Trans.</v>
          </cell>
          <cell r="E398" t="str">
            <v>HIDROBOL</v>
          </cell>
          <cell r="F398">
            <v>1</v>
          </cell>
          <cell r="G398" t="str">
            <v>CRE</v>
          </cell>
          <cell r="H398">
            <v>-12410.974386360233</v>
          </cell>
          <cell r="I398">
            <v>146411.74058628458</v>
          </cell>
          <cell r="J398">
            <v>-158822.71497264481</v>
          </cell>
          <cell r="K398">
            <v>5</v>
          </cell>
          <cell r="L398">
            <v>-13011.081245923062</v>
          </cell>
          <cell r="M398">
            <v>153491.17585954763</v>
          </cell>
          <cell r="N398">
            <v>-166502.25710547069</v>
          </cell>
        </row>
        <row r="399">
          <cell r="A399" t="str">
            <v>Ago2</v>
          </cell>
          <cell r="B399" t="str">
            <v>01-Ago-2002</v>
          </cell>
          <cell r="C399">
            <v>7</v>
          </cell>
          <cell r="D399" t="str">
            <v>Generadores y Trans.</v>
          </cell>
          <cell r="E399" t="str">
            <v>HIDROBOL</v>
          </cell>
          <cell r="F399">
            <v>2</v>
          </cell>
          <cell r="G399" t="str">
            <v>ELECTROPAZ</v>
          </cell>
          <cell r="H399">
            <v>135471.52963552586</v>
          </cell>
          <cell r="I399">
            <v>135471.52963552586</v>
          </cell>
          <cell r="J399">
            <v>0</v>
          </cell>
          <cell r="K399">
            <v>5</v>
          </cell>
          <cell r="L399">
            <v>142021.97375690725</v>
          </cell>
          <cell r="M399">
            <v>142021.97375690725</v>
          </cell>
          <cell r="N399">
            <v>0</v>
          </cell>
        </row>
        <row r="400">
          <cell r="A400" t="str">
            <v>Ago2</v>
          </cell>
          <cell r="B400" t="str">
            <v>01-Ago-2002</v>
          </cell>
          <cell r="C400">
            <v>7</v>
          </cell>
          <cell r="D400" t="str">
            <v>Generadores y Trans.</v>
          </cell>
          <cell r="E400" t="str">
            <v>HIDROBOL</v>
          </cell>
          <cell r="F400">
            <v>3</v>
          </cell>
          <cell r="G400" t="str">
            <v>ELFEC</v>
          </cell>
          <cell r="H400">
            <v>88314.008189908869</v>
          </cell>
          <cell r="I400">
            <v>163317.36219986295</v>
          </cell>
          <cell r="J400">
            <v>-75003.354009954084</v>
          </cell>
          <cell r="K400">
            <v>5</v>
          </cell>
          <cell r="L400">
            <v>92584.248419273717</v>
          </cell>
          <cell r="M400">
            <v>171214.23365336916</v>
          </cell>
          <cell r="N400">
            <v>-78629.985234095438</v>
          </cell>
        </row>
        <row r="401">
          <cell r="A401" t="str">
            <v>Ago2</v>
          </cell>
          <cell r="B401" t="str">
            <v>01-Ago-2002</v>
          </cell>
          <cell r="C401">
            <v>7</v>
          </cell>
          <cell r="D401" t="str">
            <v>Generadores y Trans.</v>
          </cell>
          <cell r="E401" t="str">
            <v>HIDROBOL</v>
          </cell>
          <cell r="F401">
            <v>4</v>
          </cell>
          <cell r="G401" t="str">
            <v>ELFEO</v>
          </cell>
          <cell r="H401">
            <v>32042.934704661675</v>
          </cell>
          <cell r="I401">
            <v>32042.934704661675</v>
          </cell>
          <cell r="J401">
            <v>0</v>
          </cell>
          <cell r="K401">
            <v>5</v>
          </cell>
          <cell r="L401">
            <v>33592.304183493601</v>
          </cell>
          <cell r="M401">
            <v>33592.304183493601</v>
          </cell>
          <cell r="N401">
            <v>0</v>
          </cell>
        </row>
        <row r="402">
          <cell r="A402" t="str">
            <v>Ago2</v>
          </cell>
          <cell r="B402" t="str">
            <v>01-Ago-2002</v>
          </cell>
          <cell r="C402">
            <v>7</v>
          </cell>
          <cell r="D402" t="str">
            <v>Generadores y Trans.</v>
          </cell>
          <cell r="E402" t="str">
            <v>HIDROBOL</v>
          </cell>
          <cell r="F402">
            <v>5</v>
          </cell>
          <cell r="G402" t="str">
            <v>SEPSA</v>
          </cell>
          <cell r="H402">
            <v>26095.191459047819</v>
          </cell>
          <cell r="I402">
            <v>26095.191459047819</v>
          </cell>
          <cell r="J402">
            <v>0</v>
          </cell>
          <cell r="K402">
            <v>5</v>
          </cell>
          <cell r="L402">
            <v>27356.970180740318</v>
          </cell>
          <cell r="M402">
            <v>27356.970180740318</v>
          </cell>
          <cell r="N402">
            <v>0</v>
          </cell>
        </row>
        <row r="403">
          <cell r="A403" t="str">
            <v>Ago2</v>
          </cell>
          <cell r="B403" t="str">
            <v>01-Ago-2002</v>
          </cell>
          <cell r="C403">
            <v>7</v>
          </cell>
          <cell r="D403" t="str">
            <v>Generadores y Trans.</v>
          </cell>
          <cell r="E403" t="str">
            <v>HIDROBOL</v>
          </cell>
          <cell r="F403">
            <v>6</v>
          </cell>
          <cell r="G403" t="str">
            <v>CESSA</v>
          </cell>
          <cell r="H403">
            <v>-1626.4443826829354</v>
          </cell>
          <cell r="I403">
            <v>-1626.4443826829354</v>
          </cell>
          <cell r="J403">
            <v>0</v>
          </cell>
          <cell r="K403">
            <v>5</v>
          </cell>
          <cell r="L403">
            <v>-1705.0877188434013</v>
          </cell>
          <cell r="M403">
            <v>-1705.0877188434013</v>
          </cell>
          <cell r="N403">
            <v>0</v>
          </cell>
        </row>
        <row r="404">
          <cell r="A404" t="str">
            <v>Ago2</v>
          </cell>
          <cell r="B404" t="str">
            <v>01-Ago-2002</v>
          </cell>
          <cell r="C404">
            <v>8</v>
          </cell>
          <cell r="D404" t="str">
            <v>Generadores y Trans.</v>
          </cell>
          <cell r="E404" t="str">
            <v>SYNERGIA</v>
          </cell>
          <cell r="F404">
            <v>1</v>
          </cell>
          <cell r="G404" t="str">
            <v>CRE</v>
          </cell>
          <cell r="H404">
            <v>-1280.1793117859195</v>
          </cell>
          <cell r="I404">
            <v>15102.22126532782</v>
          </cell>
          <cell r="J404">
            <v>-16382.40057711374</v>
          </cell>
          <cell r="K404">
            <v>5</v>
          </cell>
          <cell r="L404">
            <v>-1342.0797204530631</v>
          </cell>
          <cell r="M404">
            <v>15832.457771650734</v>
          </cell>
          <cell r="N404">
            <v>-17174.537492103798</v>
          </cell>
        </row>
        <row r="405">
          <cell r="A405" t="str">
            <v>Ago2</v>
          </cell>
          <cell r="B405" t="str">
            <v>01-Ago-2002</v>
          </cell>
          <cell r="C405">
            <v>8</v>
          </cell>
          <cell r="D405" t="str">
            <v>Generadores y Trans.</v>
          </cell>
          <cell r="E405" t="str">
            <v>SYNERGIA</v>
          </cell>
          <cell r="F405">
            <v>2</v>
          </cell>
          <cell r="G405" t="str">
            <v>ELECTROPAZ</v>
          </cell>
          <cell r="H405">
            <v>13973.749697363974</v>
          </cell>
          <cell r="I405">
            <v>13973.749697363974</v>
          </cell>
          <cell r="J405">
            <v>0</v>
          </cell>
          <cell r="K405">
            <v>5</v>
          </cell>
          <cell r="L405">
            <v>14649.421307517172</v>
          </cell>
          <cell r="M405">
            <v>14649.421307517172</v>
          </cell>
          <cell r="N405">
            <v>0</v>
          </cell>
        </row>
        <row r="406">
          <cell r="A406" t="str">
            <v>Ago2</v>
          </cell>
          <cell r="B406" t="str">
            <v>01-Ago-2002</v>
          </cell>
          <cell r="C406">
            <v>8</v>
          </cell>
          <cell r="D406" t="str">
            <v>Generadores y Trans.</v>
          </cell>
          <cell r="E406" t="str">
            <v>SYNERGIA</v>
          </cell>
          <cell r="F406">
            <v>3</v>
          </cell>
          <cell r="G406" t="str">
            <v>ELFEC</v>
          </cell>
          <cell r="H406">
            <v>9109.4996014064018</v>
          </cell>
          <cell r="I406">
            <v>16846.018840671211</v>
          </cell>
          <cell r="J406">
            <v>-7736.5192392648096</v>
          </cell>
          <cell r="K406">
            <v>5</v>
          </cell>
          <cell r="L406">
            <v>9549.970512698972</v>
          </cell>
          <cell r="M406">
            <v>17660.573052766096</v>
          </cell>
          <cell r="N406">
            <v>-8110.6025400671242</v>
          </cell>
        </row>
        <row r="407">
          <cell r="A407" t="str">
            <v>Ago2</v>
          </cell>
          <cell r="B407" t="str">
            <v>01-Ago-2002</v>
          </cell>
          <cell r="C407">
            <v>8</v>
          </cell>
          <cell r="D407" t="str">
            <v>Generadores y Trans.</v>
          </cell>
          <cell r="E407" t="str">
            <v>SYNERGIA</v>
          </cell>
          <cell r="F407">
            <v>4</v>
          </cell>
          <cell r="G407" t="str">
            <v>ELFEO</v>
          </cell>
          <cell r="H407">
            <v>3305.1959355340414</v>
          </cell>
          <cell r="I407">
            <v>3305.1959355340414</v>
          </cell>
          <cell r="J407">
            <v>0</v>
          </cell>
          <cell r="K407">
            <v>5</v>
          </cell>
          <cell r="L407">
            <v>3465.0118123029929</v>
          </cell>
          <cell r="M407">
            <v>3465.0118123029929</v>
          </cell>
          <cell r="N407">
            <v>0</v>
          </cell>
        </row>
        <row r="408">
          <cell r="A408" t="str">
            <v>Ago2</v>
          </cell>
          <cell r="B408" t="str">
            <v>01-Ago-2002</v>
          </cell>
          <cell r="C408">
            <v>8</v>
          </cell>
          <cell r="D408" t="str">
            <v>Generadores y Trans.</v>
          </cell>
          <cell r="E408" t="str">
            <v>SYNERGIA</v>
          </cell>
          <cell r="F408">
            <v>5</v>
          </cell>
          <cell r="G408" t="str">
            <v>SEPSA</v>
          </cell>
          <cell r="H408">
            <v>2691.6923041658761</v>
          </cell>
          <cell r="I408">
            <v>2691.6923041658761</v>
          </cell>
          <cell r="J408">
            <v>0</v>
          </cell>
          <cell r="K408">
            <v>5</v>
          </cell>
          <cell r="L408">
            <v>2821.8434885352235</v>
          </cell>
          <cell r="M408">
            <v>2821.8434885352235</v>
          </cell>
          <cell r="N408">
            <v>0</v>
          </cell>
        </row>
        <row r="409">
          <cell r="A409" t="str">
            <v>Ago2</v>
          </cell>
          <cell r="B409" t="str">
            <v>01-Ago-2002</v>
          </cell>
          <cell r="C409">
            <v>8</v>
          </cell>
          <cell r="D409" t="str">
            <v>Generadores y Trans.</v>
          </cell>
          <cell r="E409" t="str">
            <v>SYNERGIA</v>
          </cell>
          <cell r="F409">
            <v>6</v>
          </cell>
          <cell r="G409" t="str">
            <v>CESSA</v>
          </cell>
          <cell r="H409">
            <v>-167.76607425516931</v>
          </cell>
          <cell r="I409">
            <v>-167.76607425516931</v>
          </cell>
          <cell r="J409">
            <v>0</v>
          </cell>
          <cell r="K409">
            <v>5</v>
          </cell>
          <cell r="L409">
            <v>-175.87805392963384</v>
          </cell>
          <cell r="M409">
            <v>-175.87805392963384</v>
          </cell>
          <cell r="N409">
            <v>0</v>
          </cell>
        </row>
        <row r="410">
          <cell r="A410" t="str">
            <v>Ago2</v>
          </cell>
          <cell r="B410" t="str">
            <v>01-Ago-2002</v>
          </cell>
          <cell r="C410">
            <v>9</v>
          </cell>
          <cell r="D410" t="str">
            <v>Generadores y Trans.</v>
          </cell>
          <cell r="E410" t="str">
            <v>INGRESO TARIFARIO</v>
          </cell>
          <cell r="F410">
            <v>1</v>
          </cell>
          <cell r="G410" t="str">
            <v>CRE</v>
          </cell>
          <cell r="H410">
            <v>-1719.3143043406628</v>
          </cell>
          <cell r="I410">
            <v>20282.678223078481</v>
          </cell>
          <cell r="J410">
            <v>-22001.992527419145</v>
          </cell>
          <cell r="K410">
            <v>5</v>
          </cell>
          <cell r="L410">
            <v>-1802.4481724528437</v>
          </cell>
          <cell r="M410">
            <v>21263.404953555975</v>
          </cell>
          <cell r="N410">
            <v>-23065.85312600882</v>
          </cell>
        </row>
        <row r="411">
          <cell r="A411" t="str">
            <v>Ago2</v>
          </cell>
          <cell r="B411" t="str">
            <v>01-Ago-2002</v>
          </cell>
          <cell r="C411">
            <v>9</v>
          </cell>
          <cell r="D411" t="str">
            <v>Generadores y Trans.</v>
          </cell>
          <cell r="E411" t="str">
            <v>INGRESO TARIFARIO</v>
          </cell>
          <cell r="F411">
            <v>2</v>
          </cell>
          <cell r="G411" t="str">
            <v>ELECTROPAZ</v>
          </cell>
          <cell r="H411">
            <v>18767.111387261317</v>
          </cell>
          <cell r="I411">
            <v>18767.111387261317</v>
          </cell>
          <cell r="J411">
            <v>0</v>
          </cell>
          <cell r="K411">
            <v>5</v>
          </cell>
          <cell r="L411">
            <v>19674.556034802652</v>
          </cell>
          <cell r="M411">
            <v>19674.556034802652</v>
          </cell>
          <cell r="N411">
            <v>0</v>
          </cell>
        </row>
        <row r="412">
          <cell r="A412" t="str">
            <v>Ago2</v>
          </cell>
          <cell r="B412" t="str">
            <v>01-Ago-2002</v>
          </cell>
          <cell r="C412">
            <v>9</v>
          </cell>
          <cell r="D412" t="str">
            <v>Generadores y Trans.</v>
          </cell>
          <cell r="E412" t="str">
            <v>INGRESO TARIFARIO</v>
          </cell>
          <cell r="F412">
            <v>3</v>
          </cell>
          <cell r="G412" t="str">
            <v>ELFEC</v>
          </cell>
          <cell r="H412">
            <v>12234.296262946264</v>
          </cell>
          <cell r="I412">
            <v>22624.643983312406</v>
          </cell>
          <cell r="J412">
            <v>-10390.347720366142</v>
          </cell>
          <cell r="K412">
            <v>5</v>
          </cell>
          <cell r="L412">
            <v>12825.860219228918</v>
          </cell>
          <cell r="M412">
            <v>23718.611598334974</v>
          </cell>
          <cell r="N412">
            <v>-10892.751379106056</v>
          </cell>
        </row>
        <row r="413">
          <cell r="A413" t="str">
            <v>Ago2</v>
          </cell>
          <cell r="B413" t="str">
            <v>01-Ago-2002</v>
          </cell>
          <cell r="C413">
            <v>9</v>
          </cell>
          <cell r="D413" t="str">
            <v>Generadores y Trans.</v>
          </cell>
          <cell r="E413" t="str">
            <v>INGRESO TARIFARIO</v>
          </cell>
          <cell r="F413">
            <v>4</v>
          </cell>
          <cell r="G413" t="str">
            <v>ELFEO</v>
          </cell>
          <cell r="H413">
            <v>4438.964603079442</v>
          </cell>
          <cell r="I413">
            <v>4438.964603079442</v>
          </cell>
          <cell r="J413">
            <v>0</v>
          </cell>
          <cell r="K413">
            <v>5</v>
          </cell>
          <cell r="L413">
            <v>4653.6015062537936</v>
          </cell>
          <cell r="M413">
            <v>4653.6015062537936</v>
          </cell>
          <cell r="N413">
            <v>0</v>
          </cell>
        </row>
        <row r="414">
          <cell r="A414" t="str">
            <v>Ago2</v>
          </cell>
          <cell r="B414" t="str">
            <v>01-Ago-2002</v>
          </cell>
          <cell r="C414">
            <v>9</v>
          </cell>
          <cell r="D414" t="str">
            <v>Generadores y Trans.</v>
          </cell>
          <cell r="E414" t="str">
            <v>INGRESO TARIFARIO</v>
          </cell>
          <cell r="F414">
            <v>5</v>
          </cell>
          <cell r="G414" t="str">
            <v>SEPSA</v>
          </cell>
          <cell r="H414">
            <v>3615.0131773180638</v>
          </cell>
          <cell r="I414">
            <v>3615.0131773180638</v>
          </cell>
          <cell r="J414">
            <v>0</v>
          </cell>
          <cell r="K414">
            <v>5</v>
          </cell>
          <cell r="L414">
            <v>3789.8096225917539</v>
          </cell>
          <cell r="M414">
            <v>3789.8096225917539</v>
          </cell>
          <cell r="N414">
            <v>0</v>
          </cell>
        </row>
        <row r="415">
          <cell r="A415" t="str">
            <v>Ago2</v>
          </cell>
          <cell r="B415" t="str">
            <v>01-Ago-2002</v>
          </cell>
          <cell r="C415">
            <v>9</v>
          </cell>
          <cell r="D415" t="str">
            <v>Generadores y Trans.</v>
          </cell>
          <cell r="E415" t="str">
            <v>INGRESO TARIFARIO</v>
          </cell>
          <cell r="F415">
            <v>6</v>
          </cell>
          <cell r="G415" t="str">
            <v>CESSA</v>
          </cell>
          <cell r="H415">
            <v>-225.31422637005227</v>
          </cell>
          <cell r="I415">
            <v>-225.31422637005227</v>
          </cell>
          <cell r="J415">
            <v>0</v>
          </cell>
          <cell r="K415">
            <v>5</v>
          </cell>
          <cell r="L415">
            <v>-236.20882727667893</v>
          </cell>
          <cell r="M415">
            <v>-236.20882727667893</v>
          </cell>
          <cell r="N415">
            <v>0</v>
          </cell>
        </row>
        <row r="416">
          <cell r="A416" t="str">
            <v>Ago2</v>
          </cell>
          <cell r="B416" t="str">
            <v>01-Ago-2002</v>
          </cell>
          <cell r="C416">
            <v>10</v>
          </cell>
          <cell r="D416" t="str">
            <v>Distribuidores</v>
          </cell>
          <cell r="E416" t="str">
            <v>CRE</v>
          </cell>
          <cell r="F416">
            <v>1</v>
          </cell>
          <cell r="G416" t="str">
            <v>CRE</v>
          </cell>
          <cell r="H416">
            <v>-28747.139386375249</v>
          </cell>
          <cell r="I416">
            <v>339128.78903862502</v>
          </cell>
          <cell r="J416">
            <v>-367875.92842500028</v>
          </cell>
          <cell r="K416">
            <v>5</v>
          </cell>
          <cell r="L416">
            <v>-30137.147535737957</v>
          </cell>
          <cell r="M416">
            <v>355526.65646158718</v>
          </cell>
          <cell r="N416">
            <v>-385663.80399732519</v>
          </cell>
        </row>
        <row r="417">
          <cell r="A417" t="str">
            <v>Ago2</v>
          </cell>
          <cell r="B417" t="str">
            <v>01-Ago-2002</v>
          </cell>
          <cell r="C417">
            <v>11</v>
          </cell>
          <cell r="D417" t="str">
            <v>Distribuidores</v>
          </cell>
          <cell r="E417" t="str">
            <v>ELECTROPAZ</v>
          </cell>
          <cell r="F417">
            <v>2</v>
          </cell>
          <cell r="G417" t="str">
            <v>ELECTROPAZ</v>
          </cell>
          <cell r="H417">
            <v>313788.33152680809</v>
          </cell>
          <cell r="I417">
            <v>313788.33152680809</v>
          </cell>
          <cell r="J417">
            <v>0</v>
          </cell>
          <cell r="K417">
            <v>5</v>
          </cell>
          <cell r="L417">
            <v>328960.9138187322</v>
          </cell>
          <cell r="M417">
            <v>328960.9138187322</v>
          </cell>
          <cell r="N417">
            <v>0</v>
          </cell>
        </row>
        <row r="418">
          <cell r="A418" t="str">
            <v>Ago2</v>
          </cell>
          <cell r="B418" t="str">
            <v>01-Ago-2002</v>
          </cell>
          <cell r="C418">
            <v>12</v>
          </cell>
          <cell r="D418" t="str">
            <v>Distribuidores</v>
          </cell>
          <cell r="E418" t="str">
            <v>ELFEC</v>
          </cell>
          <cell r="F418">
            <v>3</v>
          </cell>
          <cell r="G418" t="str">
            <v>ELFEC</v>
          </cell>
          <cell r="H418">
            <v>204558.88668942315</v>
          </cell>
          <cell r="I418">
            <v>378286.73472522321</v>
          </cell>
          <cell r="J418">
            <v>-173727.84803580007</v>
          </cell>
          <cell r="K418">
            <v>5</v>
          </cell>
          <cell r="L418">
            <v>214449.90630362599</v>
          </cell>
          <cell r="M418">
            <v>396578.0031883762</v>
          </cell>
          <cell r="N418">
            <v>-182128.09688475021</v>
          </cell>
        </row>
        <row r="419">
          <cell r="A419" t="str">
            <v>Ago2</v>
          </cell>
          <cell r="B419" t="str">
            <v>01-Ago-2002</v>
          </cell>
          <cell r="C419">
            <v>13</v>
          </cell>
          <cell r="D419" t="str">
            <v>Distribuidores</v>
          </cell>
          <cell r="E419" t="str">
            <v>ELFEO</v>
          </cell>
          <cell r="F419">
            <v>4</v>
          </cell>
          <cell r="G419" t="str">
            <v>ELFEO</v>
          </cell>
          <cell r="H419">
            <v>74220.015417626972</v>
          </cell>
          <cell r="I419">
            <v>74220.015417626972</v>
          </cell>
          <cell r="J419">
            <v>0</v>
          </cell>
          <cell r="K419">
            <v>5</v>
          </cell>
          <cell r="L419">
            <v>77808.76993297966</v>
          </cell>
          <cell r="M419">
            <v>77808.76993297966</v>
          </cell>
          <cell r="N419">
            <v>0</v>
          </cell>
        </row>
        <row r="420">
          <cell r="A420" t="str">
            <v>Ago2</v>
          </cell>
          <cell r="B420" t="str">
            <v>01-Ago-2002</v>
          </cell>
          <cell r="C420">
            <v>14</v>
          </cell>
          <cell r="D420" t="str">
            <v>Distribuidores</v>
          </cell>
          <cell r="E420" t="str">
            <v>SEPSA</v>
          </cell>
          <cell r="F420">
            <v>5</v>
          </cell>
          <cell r="G420" t="str">
            <v>SEPSA</v>
          </cell>
          <cell r="H420">
            <v>60443.449711074361</v>
          </cell>
          <cell r="I420">
            <v>60443.449711074361</v>
          </cell>
          <cell r="J420">
            <v>0</v>
          </cell>
          <cell r="K420">
            <v>5</v>
          </cell>
          <cell r="L420">
            <v>63366.06703813294</v>
          </cell>
          <cell r="M420">
            <v>63366.06703813294</v>
          </cell>
          <cell r="N420">
            <v>0</v>
          </cell>
        </row>
        <row r="421">
          <cell r="A421" t="str">
            <v>Ago2</v>
          </cell>
          <cell r="B421" t="str">
            <v>01-Ago-2002</v>
          </cell>
          <cell r="C421">
            <v>15</v>
          </cell>
          <cell r="D421" t="str">
            <v>Distribuidores</v>
          </cell>
          <cell r="E421" t="str">
            <v>CESSA</v>
          </cell>
          <cell r="F421">
            <v>6</v>
          </cell>
          <cell r="G421" t="str">
            <v>CESSA</v>
          </cell>
          <cell r="H421">
            <v>-3767.2806274226318</v>
          </cell>
          <cell r="I421">
            <v>-3767.2806274226318</v>
          </cell>
          <cell r="J421">
            <v>0</v>
          </cell>
          <cell r="K421">
            <v>5</v>
          </cell>
          <cell r="L421">
            <v>-3949.4396486272108</v>
          </cell>
          <cell r="M421">
            <v>-3949.4396486272108</v>
          </cell>
          <cell r="N421">
            <v>0</v>
          </cell>
        </row>
        <row r="422">
          <cell r="A422" t="str">
            <v>Sep2</v>
          </cell>
          <cell r="B422" t="str">
            <v>01-Sep-2002</v>
          </cell>
          <cell r="C422">
            <v>1</v>
          </cell>
          <cell r="D422" t="str">
            <v>Generadores y Trans.</v>
          </cell>
          <cell r="E422" t="str">
            <v>CORANI</v>
          </cell>
          <cell r="F422">
            <v>1</v>
          </cell>
          <cell r="G422" t="str">
            <v>CRE</v>
          </cell>
          <cell r="H422">
            <v>-301898.3252100253</v>
          </cell>
          <cell r="I422">
            <v>99596.037286250357</v>
          </cell>
          <cell r="J422">
            <v>-401494.36249627569</v>
          </cell>
          <cell r="K422">
            <v>4</v>
          </cell>
          <cell r="L422">
            <v>-313521.05460235669</v>
          </cell>
          <cell r="M422">
            <v>103430.36723531957</v>
          </cell>
          <cell r="N422">
            <v>-416951.42183767632</v>
          </cell>
        </row>
        <row r="423">
          <cell r="A423" t="str">
            <v>Sep2</v>
          </cell>
          <cell r="B423" t="str">
            <v>01-Sep-2002</v>
          </cell>
          <cell r="C423">
            <v>1</v>
          </cell>
          <cell r="D423" t="str">
            <v>Generadores y Trans.</v>
          </cell>
          <cell r="E423" t="str">
            <v>CORANI</v>
          </cell>
          <cell r="F423">
            <v>2</v>
          </cell>
          <cell r="G423" t="str">
            <v>ELECTROPAZ</v>
          </cell>
          <cell r="H423">
            <v>79360.105866958227</v>
          </cell>
          <cell r="I423">
            <v>95793.280203721151</v>
          </cell>
          <cell r="J423">
            <v>-16433.174336762924</v>
          </cell>
          <cell r="K423">
            <v>4</v>
          </cell>
          <cell r="L423">
            <v>82415.37632729199</v>
          </cell>
          <cell r="M423">
            <v>99481.208490958481</v>
          </cell>
          <cell r="N423">
            <v>-17065.832163666488</v>
          </cell>
        </row>
        <row r="424">
          <cell r="A424" t="str">
            <v>Sep2</v>
          </cell>
          <cell r="B424" t="str">
            <v>01-Sep-2002</v>
          </cell>
          <cell r="C424">
            <v>1</v>
          </cell>
          <cell r="D424" t="str">
            <v>Generadores y Trans.</v>
          </cell>
          <cell r="E424" t="str">
            <v>CORANI</v>
          </cell>
          <cell r="F424">
            <v>3</v>
          </cell>
          <cell r="G424" t="str">
            <v>ELFEC</v>
          </cell>
          <cell r="H424">
            <v>-133411.6227984443</v>
          </cell>
          <cell r="I424">
            <v>95623.471667737787</v>
          </cell>
          <cell r="J424">
            <v>-229035.09446618208</v>
          </cell>
          <cell r="K424">
            <v>4</v>
          </cell>
          <cell r="L424">
            <v>-138547.81289986131</v>
          </cell>
          <cell r="M424">
            <v>99304.862526650963</v>
          </cell>
          <cell r="N424">
            <v>-237852.67542651229</v>
          </cell>
        </row>
        <row r="425">
          <cell r="A425" t="str">
            <v>Sep2</v>
          </cell>
          <cell r="B425" t="str">
            <v>01-Sep-2002</v>
          </cell>
          <cell r="C425">
            <v>1</v>
          </cell>
          <cell r="D425" t="str">
            <v>Generadores y Trans.</v>
          </cell>
          <cell r="E425" t="str">
            <v>CORANI</v>
          </cell>
          <cell r="F425">
            <v>4</v>
          </cell>
          <cell r="G425" t="str">
            <v>ELFEO</v>
          </cell>
          <cell r="H425">
            <v>6820.3520005250948</v>
          </cell>
          <cell r="I425">
            <v>18582.025465492348</v>
          </cell>
          <cell r="J425">
            <v>-11761.673464967254</v>
          </cell>
          <cell r="K425">
            <v>4</v>
          </cell>
          <cell r="L425">
            <v>7082.9275070549893</v>
          </cell>
          <cell r="M425">
            <v>19297.411526003216</v>
          </cell>
          <cell r="N425">
            <v>-12214.484018948226</v>
          </cell>
        </row>
        <row r="426">
          <cell r="A426" t="str">
            <v>Sep2</v>
          </cell>
          <cell r="B426" t="str">
            <v>01-Sep-2002</v>
          </cell>
          <cell r="C426">
            <v>1</v>
          </cell>
          <cell r="D426" t="str">
            <v>Generadores y Trans.</v>
          </cell>
          <cell r="E426" t="str">
            <v>CORANI</v>
          </cell>
          <cell r="F426">
            <v>5</v>
          </cell>
          <cell r="G426" t="str">
            <v>SEPSA</v>
          </cell>
          <cell r="H426">
            <v>23254.487897277315</v>
          </cell>
          <cell r="I426">
            <v>30927.40203724676</v>
          </cell>
          <cell r="J426">
            <v>-7672.9141399694454</v>
          </cell>
          <cell r="K426">
            <v>4</v>
          </cell>
          <cell r="L426">
            <v>24149.758249636077</v>
          </cell>
          <cell r="M426">
            <v>32118.070532796337</v>
          </cell>
          <cell r="N426">
            <v>-7968.3122831602595</v>
          </cell>
        </row>
        <row r="427">
          <cell r="A427" t="str">
            <v>Sep2</v>
          </cell>
          <cell r="B427" t="str">
            <v>01-Sep-2002</v>
          </cell>
          <cell r="C427">
            <v>1</v>
          </cell>
          <cell r="D427" t="str">
            <v>Generadores y Trans.</v>
          </cell>
          <cell r="E427" t="str">
            <v>CORANI</v>
          </cell>
          <cell r="F427">
            <v>6</v>
          </cell>
          <cell r="G427" t="str">
            <v>CESSA</v>
          </cell>
          <cell r="H427">
            <v>-25469.054173631248</v>
          </cell>
          <cell r="I427">
            <v>-12807.118750155671</v>
          </cell>
          <cell r="J427">
            <v>-12661.935423475577</v>
          </cell>
          <cell r="K427">
            <v>4</v>
          </cell>
          <cell r="L427">
            <v>-26449.582715261309</v>
          </cell>
          <cell r="M427">
            <v>-13300.177714378005</v>
          </cell>
          <cell r="N427">
            <v>-13149.405000883306</v>
          </cell>
        </row>
        <row r="428">
          <cell r="A428" t="str">
            <v>Sep2</v>
          </cell>
          <cell r="B428" t="str">
            <v>01-Sep-2002</v>
          </cell>
          <cell r="C428">
            <v>2</v>
          </cell>
          <cell r="D428" t="str">
            <v>Generadores y Trans.</v>
          </cell>
          <cell r="E428" t="str">
            <v>GUARACACHI</v>
          </cell>
          <cell r="F428">
            <v>1</v>
          </cell>
          <cell r="G428" t="str">
            <v>CRE</v>
          </cell>
          <cell r="H428">
            <v>-367557.4474448922</v>
          </cell>
          <cell r="I428">
            <v>121256.93382066116</v>
          </cell>
          <cell r="J428">
            <v>-488814.38126555335</v>
          </cell>
          <cell r="K428">
            <v>4</v>
          </cell>
          <cell r="L428">
            <v>-381707.97558981011</v>
          </cell>
          <cell r="M428">
            <v>125925.18273446659</v>
          </cell>
          <cell r="N428">
            <v>-507633.15832427674</v>
          </cell>
        </row>
        <row r="429">
          <cell r="A429" t="str">
            <v>Sep2</v>
          </cell>
          <cell r="B429" t="str">
            <v>01-Sep-2002</v>
          </cell>
          <cell r="C429">
            <v>2</v>
          </cell>
          <cell r="D429" t="str">
            <v>Generadores y Trans.</v>
          </cell>
          <cell r="E429" t="str">
            <v>GUARACACHI</v>
          </cell>
          <cell r="F429">
            <v>2</v>
          </cell>
          <cell r="G429" t="str">
            <v>ELECTROPAZ</v>
          </cell>
          <cell r="H429">
            <v>96619.939581059094</v>
          </cell>
          <cell r="I429">
            <v>116627.12447827731</v>
          </cell>
          <cell r="J429">
            <v>-20007.18489721822</v>
          </cell>
          <cell r="K429">
            <v>4</v>
          </cell>
          <cell r="L429">
            <v>100339.69327917192</v>
          </cell>
          <cell r="M429">
            <v>121117.13119386195</v>
          </cell>
          <cell r="N429">
            <v>-20777.437914690028</v>
          </cell>
        </row>
        <row r="430">
          <cell r="A430" t="str">
            <v>Sep2</v>
          </cell>
          <cell r="B430" t="str">
            <v>01-Sep-2002</v>
          </cell>
          <cell r="C430">
            <v>2</v>
          </cell>
          <cell r="D430" t="str">
            <v>Generadores y Trans.</v>
          </cell>
          <cell r="E430" t="str">
            <v>GUARACACHI</v>
          </cell>
          <cell r="F430">
            <v>3</v>
          </cell>
          <cell r="G430" t="str">
            <v>ELFEC</v>
          </cell>
          <cell r="H430">
            <v>-162426.98763288331</v>
          </cell>
          <cell r="I430">
            <v>116420.38470256976</v>
          </cell>
          <cell r="J430">
            <v>-278847.37233545305</v>
          </cell>
          <cell r="K430">
            <v>4</v>
          </cell>
          <cell r="L430">
            <v>-168680.23505303782</v>
          </cell>
          <cell r="M430">
            <v>120902.43218066604</v>
          </cell>
          <cell r="N430">
            <v>-289582.66723370383</v>
          </cell>
        </row>
        <row r="431">
          <cell r="A431" t="str">
            <v>Sep2</v>
          </cell>
          <cell r="B431" t="str">
            <v>01-Sep-2002</v>
          </cell>
          <cell r="C431">
            <v>2</v>
          </cell>
          <cell r="D431" t="str">
            <v>Generadores y Trans.</v>
          </cell>
          <cell r="E431" t="str">
            <v>GUARACACHI</v>
          </cell>
          <cell r="F431">
            <v>4</v>
          </cell>
          <cell r="G431" t="str">
            <v>ELFEO</v>
          </cell>
          <cell r="H431">
            <v>8303.6935373678607</v>
          </cell>
          <cell r="I431">
            <v>22623.384358627587</v>
          </cell>
          <cell r="J431">
            <v>-14319.690821259726</v>
          </cell>
          <cell r="K431">
            <v>4</v>
          </cell>
          <cell r="L431">
            <v>8623.3759432723527</v>
          </cell>
          <cell r="M431">
            <v>23494.357969216864</v>
          </cell>
          <cell r="N431">
            <v>-14870.98202594451</v>
          </cell>
        </row>
        <row r="432">
          <cell r="A432" t="str">
            <v>Sep2</v>
          </cell>
          <cell r="B432" t="str">
            <v>01-Sep-2002</v>
          </cell>
          <cell r="C432">
            <v>2</v>
          </cell>
          <cell r="D432" t="str">
            <v>Generadores y Trans.</v>
          </cell>
          <cell r="E432" t="str">
            <v>GUARACACHI</v>
          </cell>
          <cell r="F432">
            <v>5</v>
          </cell>
          <cell r="G432" t="str">
            <v>SEPSA</v>
          </cell>
          <cell r="H432">
            <v>28312.049121886121</v>
          </cell>
          <cell r="I432">
            <v>37653.726435892415</v>
          </cell>
          <cell r="J432">
            <v>-9341.6773140062942</v>
          </cell>
          <cell r="K432">
            <v>4</v>
          </cell>
          <cell r="L432">
            <v>29402.029615342493</v>
          </cell>
          <cell r="M432">
            <v>39103.350486217285</v>
          </cell>
          <cell r="N432">
            <v>-9701.3208708747934</v>
          </cell>
        </row>
        <row r="433">
          <cell r="A433" t="str">
            <v>Sep2</v>
          </cell>
          <cell r="B433" t="str">
            <v>01-Sep-2002</v>
          </cell>
          <cell r="C433">
            <v>2</v>
          </cell>
          <cell r="D433" t="str">
            <v>Generadores y Trans.</v>
          </cell>
          <cell r="E433" t="str">
            <v>GUARACACHI</v>
          </cell>
          <cell r="F433">
            <v>6</v>
          </cell>
          <cell r="G433" t="str">
            <v>CESSA</v>
          </cell>
          <cell r="H433">
            <v>-31008.255956315956</v>
          </cell>
          <cell r="I433">
            <v>-15592.507423338684</v>
          </cell>
          <cell r="J433">
            <v>-15415.748532977272</v>
          </cell>
          <cell r="K433">
            <v>4</v>
          </cell>
          <cell r="L433">
            <v>-32202.037232372008</v>
          </cell>
          <cell r="M433">
            <v>-16192.80056575114</v>
          </cell>
          <cell r="N433">
            <v>-16009.236666620865</v>
          </cell>
        </row>
        <row r="434">
          <cell r="A434" t="str">
            <v>Sep2</v>
          </cell>
          <cell r="B434" t="str">
            <v>01-Sep-2002</v>
          </cell>
          <cell r="C434">
            <v>3</v>
          </cell>
          <cell r="D434" t="str">
            <v>Generadores y Trans.</v>
          </cell>
          <cell r="E434" t="str">
            <v>VALLE HERMOSO</v>
          </cell>
          <cell r="F434">
            <v>1</v>
          </cell>
          <cell r="G434" t="str">
            <v>CRE</v>
          </cell>
          <cell r="H434">
            <v>-167805.83099748509</v>
          </cell>
          <cell r="I434">
            <v>55359.021250776917</v>
          </cell>
          <cell r="J434">
            <v>-223164.852248262</v>
          </cell>
          <cell r="K434">
            <v>4</v>
          </cell>
          <cell r="L434">
            <v>-174266.15754213298</v>
          </cell>
          <cell r="M434">
            <v>57490.278265781839</v>
          </cell>
          <cell r="N434">
            <v>-231756.43580791479</v>
          </cell>
        </row>
        <row r="435">
          <cell r="A435" t="str">
            <v>Sep2</v>
          </cell>
          <cell r="B435" t="str">
            <v>01-Sep-2002</v>
          </cell>
          <cell r="C435">
            <v>3</v>
          </cell>
          <cell r="D435" t="str">
            <v>Generadores y Trans.</v>
          </cell>
          <cell r="E435" t="str">
            <v>VALLE HERMOSO</v>
          </cell>
          <cell r="F435">
            <v>2</v>
          </cell>
          <cell r="G435" t="str">
            <v>ELECTROPAZ</v>
          </cell>
          <cell r="H435">
            <v>44111.170553161748</v>
          </cell>
          <cell r="I435">
            <v>53245.313558389251</v>
          </cell>
          <cell r="J435">
            <v>-9134.1430052275027</v>
          </cell>
          <cell r="K435">
            <v>4</v>
          </cell>
          <cell r="L435">
            <v>45809.398584608112</v>
          </cell>
          <cell r="M435">
            <v>55295.195320629784</v>
          </cell>
          <cell r="N435">
            <v>-9485.7967360216699</v>
          </cell>
        </row>
        <row r="436">
          <cell r="A436" t="str">
            <v>Sep2</v>
          </cell>
          <cell r="B436" t="str">
            <v>01-Sep-2002</v>
          </cell>
          <cell r="C436">
            <v>3</v>
          </cell>
          <cell r="D436" t="str">
            <v>Generadores y Trans.</v>
          </cell>
          <cell r="E436" t="str">
            <v>VALLE HERMOSO</v>
          </cell>
          <cell r="F436">
            <v>3</v>
          </cell>
          <cell r="G436" t="str">
            <v>ELFEC</v>
          </cell>
          <cell r="H436">
            <v>-74154.926870964118</v>
          </cell>
          <cell r="I436">
            <v>53150.927932131352</v>
          </cell>
          <cell r="J436">
            <v>-127305.85480309547</v>
          </cell>
          <cell r="K436">
            <v>4</v>
          </cell>
          <cell r="L436">
            <v>-77009.804080136251</v>
          </cell>
          <cell r="M436">
            <v>55197.175959101049</v>
          </cell>
          <cell r="N436">
            <v>-132206.9800392373</v>
          </cell>
        </row>
        <row r="437">
          <cell r="A437" t="str">
            <v>Sep2</v>
          </cell>
          <cell r="B437" t="str">
            <v>01-Sep-2002</v>
          </cell>
          <cell r="C437">
            <v>3</v>
          </cell>
          <cell r="D437" t="str">
            <v>Generadores y Trans.</v>
          </cell>
          <cell r="E437" t="str">
            <v>VALLE HERMOSO</v>
          </cell>
          <cell r="F437">
            <v>4</v>
          </cell>
          <cell r="G437" t="str">
            <v>ELFEO</v>
          </cell>
          <cell r="H437">
            <v>3790.9943168689942</v>
          </cell>
          <cell r="I437">
            <v>10328.550920857597</v>
          </cell>
          <cell r="J437">
            <v>-6537.5566039886025</v>
          </cell>
          <cell r="K437">
            <v>4</v>
          </cell>
          <cell r="L437">
            <v>3936.943126098663</v>
          </cell>
          <cell r="M437">
            <v>10726.187947444376</v>
          </cell>
          <cell r="N437">
            <v>-6789.2448213457137</v>
          </cell>
        </row>
        <row r="438">
          <cell r="A438" t="str">
            <v>Sep2</v>
          </cell>
          <cell r="B438" t="str">
            <v>01-Sep-2002</v>
          </cell>
          <cell r="C438">
            <v>3</v>
          </cell>
          <cell r="D438" t="str">
            <v>Generadores y Trans.</v>
          </cell>
          <cell r="E438" t="str">
            <v>VALLE HERMOSO</v>
          </cell>
          <cell r="F438">
            <v>5</v>
          </cell>
          <cell r="G438" t="str">
            <v>SEPSA</v>
          </cell>
          <cell r="H438">
            <v>12925.671791351811</v>
          </cell>
          <cell r="I438">
            <v>17190.550480341535</v>
          </cell>
          <cell r="J438">
            <v>-4264.8786889897237</v>
          </cell>
          <cell r="K438">
            <v>4</v>
          </cell>
          <cell r="L438">
            <v>13423.2949078115</v>
          </cell>
          <cell r="M438">
            <v>17852.366395349425</v>
          </cell>
          <cell r="N438">
            <v>-4429.0714875379235</v>
          </cell>
        </row>
        <row r="439">
          <cell r="A439" t="str">
            <v>Sep2</v>
          </cell>
          <cell r="B439" t="str">
            <v>01-Sep-2002</v>
          </cell>
          <cell r="C439">
            <v>3</v>
          </cell>
          <cell r="D439" t="str">
            <v>Generadores y Trans.</v>
          </cell>
          <cell r="E439" t="str">
            <v>VALLE HERMOSO</v>
          </cell>
          <cell r="F439">
            <v>6</v>
          </cell>
          <cell r="G439" t="str">
            <v>CESSA</v>
          </cell>
          <cell r="H439">
            <v>-14156.606524242598</v>
          </cell>
          <cell r="I439">
            <v>-7118.652291490017</v>
          </cell>
          <cell r="J439">
            <v>-7037.9542327525805</v>
          </cell>
          <cell r="K439">
            <v>4</v>
          </cell>
          <cell r="L439">
            <v>-14701.619175871316</v>
          </cell>
          <cell r="M439">
            <v>-7392.7120073381548</v>
          </cell>
          <cell r="N439">
            <v>-7308.9071685331601</v>
          </cell>
        </row>
        <row r="440">
          <cell r="A440" t="str">
            <v>Sep2</v>
          </cell>
          <cell r="B440" t="str">
            <v>01-Sep-2002</v>
          </cell>
          <cell r="C440">
            <v>4</v>
          </cell>
          <cell r="D440" t="str">
            <v>Generadores y Trans.</v>
          </cell>
          <cell r="E440" t="str">
            <v>COBEE</v>
          </cell>
          <cell r="F440">
            <v>1</v>
          </cell>
          <cell r="G440" t="str">
            <v>CRE</v>
          </cell>
          <cell r="H440">
            <v>-2844.8770032799753</v>
          </cell>
          <cell r="I440">
            <v>938.52284836742638</v>
          </cell>
          <cell r="J440">
            <v>-3783.3998516474016</v>
          </cell>
          <cell r="K440">
            <v>4</v>
          </cell>
          <cell r="L440">
            <v>-2954.4014120046245</v>
          </cell>
          <cell r="M440">
            <v>974.65487092007231</v>
          </cell>
          <cell r="N440">
            <v>-3929.0562829246965</v>
          </cell>
        </row>
        <row r="441">
          <cell r="A441" t="str">
            <v>Sep2</v>
          </cell>
          <cell r="B441" t="str">
            <v>01-Sep-2002</v>
          </cell>
          <cell r="C441">
            <v>4</v>
          </cell>
          <cell r="D441" t="str">
            <v>Generadores y Trans.</v>
          </cell>
          <cell r="E441" t="str">
            <v>COBEE</v>
          </cell>
          <cell r="F441">
            <v>2</v>
          </cell>
          <cell r="G441" t="str">
            <v>ELECTROPAZ</v>
          </cell>
          <cell r="H441">
            <v>747.83369534001133</v>
          </cell>
          <cell r="I441">
            <v>902.68834625277839</v>
          </cell>
          <cell r="J441">
            <v>-154.85465091276706</v>
          </cell>
          <cell r="K441">
            <v>4</v>
          </cell>
          <cell r="L441">
            <v>776.62441044370519</v>
          </cell>
          <cell r="M441">
            <v>937.4407827454562</v>
          </cell>
          <cell r="N441">
            <v>-160.81637230175099</v>
          </cell>
        </row>
        <row r="442">
          <cell r="A442" t="str">
            <v>Sep2</v>
          </cell>
          <cell r="B442" t="str">
            <v>01-Sep-2002</v>
          </cell>
          <cell r="C442">
            <v>4</v>
          </cell>
          <cell r="D442" t="str">
            <v>Generadores y Trans.</v>
          </cell>
          <cell r="E442" t="str">
            <v>COBEE</v>
          </cell>
          <cell r="F442">
            <v>3</v>
          </cell>
          <cell r="G442" t="str">
            <v>ELFEC</v>
          </cell>
          <cell r="H442">
            <v>-1257.1770890266371</v>
          </cell>
          <cell r="I442">
            <v>901.08819031072858</v>
          </cell>
          <cell r="J442">
            <v>-2158.2652793373654</v>
          </cell>
          <cell r="K442">
            <v>4</v>
          </cell>
          <cell r="L442">
            <v>-1305.5769239506312</v>
          </cell>
          <cell r="M442">
            <v>935.77902268722903</v>
          </cell>
          <cell r="N442">
            <v>-2241.3559466378601</v>
          </cell>
        </row>
        <row r="443">
          <cell r="A443" t="str">
            <v>Sep2</v>
          </cell>
          <cell r="B443" t="str">
            <v>01-Sep-2002</v>
          </cell>
          <cell r="C443">
            <v>4</v>
          </cell>
          <cell r="D443" t="str">
            <v>Generadores y Trans.</v>
          </cell>
          <cell r="E443" t="str">
            <v>COBEE</v>
          </cell>
          <cell r="F443">
            <v>4</v>
          </cell>
          <cell r="G443" t="str">
            <v>ELFEO</v>
          </cell>
          <cell r="H443">
            <v>64.270189465509787</v>
          </cell>
          <cell r="I443">
            <v>175.10390918653096</v>
          </cell>
          <cell r="J443">
            <v>-110.83371972102117</v>
          </cell>
          <cell r="K443">
            <v>4</v>
          </cell>
          <cell r="L443">
            <v>66.744515944902531</v>
          </cell>
          <cell r="M443">
            <v>181.84520313242675</v>
          </cell>
          <cell r="N443">
            <v>-115.10068718752422</v>
          </cell>
        </row>
        <row r="444">
          <cell r="A444" t="str">
            <v>Sep2</v>
          </cell>
          <cell r="B444" t="str">
            <v>01-Sep-2002</v>
          </cell>
          <cell r="C444">
            <v>4</v>
          </cell>
          <cell r="D444" t="str">
            <v>Generadores y Trans.</v>
          </cell>
          <cell r="E444" t="str">
            <v>COBEE</v>
          </cell>
          <cell r="F444">
            <v>5</v>
          </cell>
          <cell r="G444" t="str">
            <v>SEPSA</v>
          </cell>
          <cell r="H444">
            <v>219.13390144179527</v>
          </cell>
          <cell r="I444">
            <v>291.43803552321197</v>
          </cell>
          <cell r="J444">
            <v>-72.304134081416692</v>
          </cell>
          <cell r="K444">
            <v>4</v>
          </cell>
          <cell r="L444">
            <v>227.57029815042873</v>
          </cell>
          <cell r="M444">
            <v>302.65805610187027</v>
          </cell>
          <cell r="N444">
            <v>-75.087757951441546</v>
          </cell>
        </row>
        <row r="445">
          <cell r="A445" t="str">
            <v>Sep2</v>
          </cell>
          <cell r="B445" t="str">
            <v>01-Sep-2002</v>
          </cell>
          <cell r="C445">
            <v>4</v>
          </cell>
          <cell r="D445" t="str">
            <v>Generadores y Trans.</v>
          </cell>
          <cell r="E445" t="str">
            <v>COBEE</v>
          </cell>
          <cell r="F445">
            <v>6</v>
          </cell>
          <cell r="G445" t="str">
            <v>CESSA</v>
          </cell>
          <cell r="H445">
            <v>-240.0024129429961</v>
          </cell>
          <cell r="I445">
            <v>-120.68525913565996</v>
          </cell>
          <cell r="J445">
            <v>-119.31715380733614</v>
          </cell>
          <cell r="K445">
            <v>4</v>
          </cell>
          <cell r="L445">
            <v>-249.24222272730816</v>
          </cell>
          <cell r="M445">
            <v>-125.33149924845733</v>
          </cell>
          <cell r="N445">
            <v>-123.91072347885083</v>
          </cell>
        </row>
        <row r="446">
          <cell r="A446" t="str">
            <v>Sep2</v>
          </cell>
          <cell r="B446" t="str">
            <v>01-Sep-2002</v>
          </cell>
          <cell r="C446">
            <v>5</v>
          </cell>
          <cell r="D446" t="str">
            <v>Generadores y Trans.</v>
          </cell>
          <cell r="E446" t="str">
            <v>CECBB</v>
          </cell>
          <cell r="F446">
            <v>1</v>
          </cell>
          <cell r="G446" t="str">
            <v>CRE</v>
          </cell>
          <cell r="H446">
            <v>-175118.9955568341</v>
          </cell>
          <cell r="I446">
            <v>57771.628904783276</v>
          </cell>
          <cell r="J446">
            <v>-232890.62446161738</v>
          </cell>
          <cell r="K446">
            <v>4</v>
          </cell>
          <cell r="L446">
            <v>-181860.87031019022</v>
          </cell>
          <cell r="M446">
            <v>59995.768468483606</v>
          </cell>
          <cell r="N446">
            <v>-241856.63877867383</v>
          </cell>
        </row>
        <row r="447">
          <cell r="A447" t="str">
            <v>Sep2</v>
          </cell>
          <cell r="B447" t="str">
            <v>01-Sep-2002</v>
          </cell>
          <cell r="C447">
            <v>5</v>
          </cell>
          <cell r="D447" t="str">
            <v>Generadores y Trans.</v>
          </cell>
          <cell r="E447" t="str">
            <v>CECBB</v>
          </cell>
          <cell r="F447">
            <v>2</v>
          </cell>
          <cell r="G447" t="str">
            <v>ELECTROPAZ</v>
          </cell>
          <cell r="H447">
            <v>46033.584376586135</v>
          </cell>
          <cell r="I447">
            <v>55565.803482678421</v>
          </cell>
          <cell r="J447">
            <v>-9532.2191060922851</v>
          </cell>
          <cell r="K447">
            <v>4</v>
          </cell>
          <cell r="L447">
            <v>47805.823072497747</v>
          </cell>
          <cell r="M447">
            <v>57705.02136968507</v>
          </cell>
          <cell r="N447">
            <v>-9899.1982971873222</v>
          </cell>
        </row>
        <row r="448">
          <cell r="A448" t="str">
            <v>Sep2</v>
          </cell>
          <cell r="B448" t="str">
            <v>01-Sep-2002</v>
          </cell>
          <cell r="C448">
            <v>5</v>
          </cell>
          <cell r="D448" t="str">
            <v>Generadores y Trans.</v>
          </cell>
          <cell r="E448" t="str">
            <v>CECBB</v>
          </cell>
          <cell r="F448">
            <v>3</v>
          </cell>
          <cell r="G448" t="str">
            <v>ELFEC</v>
          </cell>
          <cell r="H448">
            <v>-77386.680975515948</v>
          </cell>
          <cell r="I448">
            <v>55467.304425958922</v>
          </cell>
          <cell r="J448">
            <v>-132853.98540147487</v>
          </cell>
          <cell r="K448">
            <v>4</v>
          </cell>
          <cell r="L448">
            <v>-80365.976905439951</v>
          </cell>
          <cell r="M448">
            <v>57602.730215474294</v>
          </cell>
          <cell r="N448">
            <v>-137968.70712091425</v>
          </cell>
        </row>
        <row r="449">
          <cell r="A449" t="str">
            <v>Sep2</v>
          </cell>
          <cell r="B449" t="str">
            <v>01-Sep-2002</v>
          </cell>
          <cell r="C449">
            <v>5</v>
          </cell>
          <cell r="D449" t="str">
            <v>Generadores y Trans.</v>
          </cell>
          <cell r="E449" t="str">
            <v>CECBB</v>
          </cell>
          <cell r="F449">
            <v>4</v>
          </cell>
          <cell r="G449" t="str">
            <v>ELFEO</v>
          </cell>
          <cell r="H449">
            <v>3956.2100612684562</v>
          </cell>
          <cell r="I449">
            <v>10778.680645759583</v>
          </cell>
          <cell r="J449">
            <v>-6822.4705844911268</v>
          </cell>
          <cell r="K449">
            <v>4</v>
          </cell>
          <cell r="L449">
            <v>4108.5194817640922</v>
          </cell>
          <cell r="M449">
            <v>11193.647135768662</v>
          </cell>
          <cell r="N449">
            <v>-7085.1276540045692</v>
          </cell>
        </row>
        <row r="450">
          <cell r="A450" t="str">
            <v>Sep2</v>
          </cell>
          <cell r="B450" t="str">
            <v>01-Sep-2002</v>
          </cell>
          <cell r="C450">
            <v>5</v>
          </cell>
          <cell r="D450" t="str">
            <v>Generadores y Trans.</v>
          </cell>
          <cell r="E450" t="str">
            <v>CECBB</v>
          </cell>
          <cell r="F450">
            <v>5</v>
          </cell>
          <cell r="G450" t="str">
            <v>SEPSA</v>
          </cell>
          <cell r="H450">
            <v>13488.986929380048</v>
          </cell>
          <cell r="I450">
            <v>17939.733770226245</v>
          </cell>
          <cell r="J450">
            <v>-4450.7468408461973</v>
          </cell>
          <cell r="K450">
            <v>4</v>
          </cell>
          <cell r="L450">
            <v>14008.297014150512</v>
          </cell>
          <cell r="M450">
            <v>18630.392358135778</v>
          </cell>
          <cell r="N450">
            <v>-4622.0953439852647</v>
          </cell>
        </row>
        <row r="451">
          <cell r="A451" t="str">
            <v>Sep2</v>
          </cell>
          <cell r="B451" t="str">
            <v>01-Sep-2002</v>
          </cell>
          <cell r="C451">
            <v>5</v>
          </cell>
          <cell r="D451" t="str">
            <v>Generadores y Trans.</v>
          </cell>
          <cell r="E451" t="str">
            <v>CECBB</v>
          </cell>
          <cell r="F451">
            <v>6</v>
          </cell>
          <cell r="G451" t="str">
            <v>CESSA</v>
          </cell>
          <cell r="H451">
            <v>-14773.567165588198</v>
          </cell>
          <cell r="I451">
            <v>-7428.891067693412</v>
          </cell>
          <cell r="J451">
            <v>-7344.6760978947859</v>
          </cell>
          <cell r="K451">
            <v>4</v>
          </cell>
          <cell r="L451">
            <v>-15342.332074123577</v>
          </cell>
          <cell r="M451">
            <v>-7714.894610458482</v>
          </cell>
          <cell r="N451">
            <v>-7627.4374636650946</v>
          </cell>
        </row>
        <row r="452">
          <cell r="A452" t="str">
            <v>Sep2</v>
          </cell>
          <cell r="B452" t="str">
            <v>01-Sep-2002</v>
          </cell>
          <cell r="C452">
            <v>6</v>
          </cell>
          <cell r="D452" t="str">
            <v>Generadores y Trans.</v>
          </cell>
          <cell r="E452" t="str">
            <v>RÍO ELÉCTRICO</v>
          </cell>
          <cell r="F452">
            <v>1</v>
          </cell>
          <cell r="G452" t="str">
            <v>CRE</v>
          </cell>
          <cell r="H452">
            <v>-20016.170847761066</v>
          </cell>
          <cell r="I452">
            <v>6603.3201631532866</v>
          </cell>
          <cell r="J452">
            <v>-26619.491010914353</v>
          </cell>
          <cell r="K452">
            <v>4</v>
          </cell>
          <cell r="L452">
            <v>-20786.769813728679</v>
          </cell>
          <cell r="M452">
            <v>6857.5401999615851</v>
          </cell>
          <cell r="N452">
            <v>-27644.310013690265</v>
          </cell>
        </row>
        <row r="453">
          <cell r="A453" t="str">
            <v>Sep2</v>
          </cell>
          <cell r="B453" t="str">
            <v>01-Sep-2002</v>
          </cell>
          <cell r="C453">
            <v>6</v>
          </cell>
          <cell r="D453" t="str">
            <v>Generadores y Trans.</v>
          </cell>
          <cell r="E453" t="str">
            <v>RÍO ELÉCTRICO</v>
          </cell>
          <cell r="F453">
            <v>2</v>
          </cell>
          <cell r="G453" t="str">
            <v>ELECTROPAZ</v>
          </cell>
          <cell r="H453">
            <v>5261.6570046367769</v>
          </cell>
          <cell r="I453">
            <v>6351.1934400140144</v>
          </cell>
          <cell r="J453">
            <v>-1089.5364353772375</v>
          </cell>
          <cell r="K453">
            <v>4</v>
          </cell>
          <cell r="L453">
            <v>5464.2245925080042</v>
          </cell>
          <cell r="M453">
            <v>6595.7068953976413</v>
          </cell>
          <cell r="N453">
            <v>-1131.4823028896369</v>
          </cell>
        </row>
        <row r="454">
          <cell r="A454" t="str">
            <v>Sep2</v>
          </cell>
          <cell r="B454" t="str">
            <v>01-Sep-2002</v>
          </cell>
          <cell r="C454">
            <v>6</v>
          </cell>
          <cell r="D454" t="str">
            <v>Generadores y Trans.</v>
          </cell>
          <cell r="E454" t="str">
            <v>RÍO ELÉCTRICO</v>
          </cell>
          <cell r="F454">
            <v>3</v>
          </cell>
          <cell r="G454" t="str">
            <v>ELFEC</v>
          </cell>
          <cell r="H454">
            <v>-8845.3284169528688</v>
          </cell>
          <cell r="I454">
            <v>6339.9349586518319</v>
          </cell>
          <cell r="J454">
            <v>-15185.2633756047</v>
          </cell>
          <cell r="K454">
            <v>4</v>
          </cell>
          <cell r="L454">
            <v>-9185.8631267927503</v>
          </cell>
          <cell r="M454">
            <v>6584.0149757838544</v>
          </cell>
          <cell r="N454">
            <v>-15769.878102576604</v>
          </cell>
        </row>
        <row r="455">
          <cell r="A455" t="str">
            <v>Sep2</v>
          </cell>
          <cell r="B455" t="str">
            <v>01-Sep-2002</v>
          </cell>
          <cell r="C455">
            <v>6</v>
          </cell>
          <cell r="D455" t="str">
            <v>Generadores y Trans.</v>
          </cell>
          <cell r="E455" t="str">
            <v>RÍO ELÉCTRICO</v>
          </cell>
          <cell r="F455">
            <v>4</v>
          </cell>
          <cell r="G455" t="str">
            <v>ELFEO</v>
          </cell>
          <cell r="H455">
            <v>452.19638363149772</v>
          </cell>
          <cell r="I455">
            <v>1232.0074851557686</v>
          </cell>
          <cell r="J455">
            <v>-779.81110152427084</v>
          </cell>
          <cell r="K455">
            <v>4</v>
          </cell>
          <cell r="L455">
            <v>469.60541097699041</v>
          </cell>
          <cell r="M455">
            <v>1279.4383200215484</v>
          </cell>
          <cell r="N455">
            <v>-809.83290904455805</v>
          </cell>
        </row>
        <row r="456">
          <cell r="A456" t="str">
            <v>Sep2</v>
          </cell>
          <cell r="B456" t="str">
            <v>01-Sep-2002</v>
          </cell>
          <cell r="C456">
            <v>6</v>
          </cell>
          <cell r="D456" t="str">
            <v>Generadores y Trans.</v>
          </cell>
          <cell r="E456" t="str">
            <v>RÍO ELÉCTRICO</v>
          </cell>
          <cell r="F456">
            <v>5</v>
          </cell>
          <cell r="G456" t="str">
            <v>SEPSA</v>
          </cell>
          <cell r="H456">
            <v>1541.7965714293989</v>
          </cell>
          <cell r="I456">
            <v>2050.5187056743816</v>
          </cell>
          <cell r="J456">
            <v>-508.72213424498273</v>
          </cell>
          <cell r="K456">
            <v>4</v>
          </cell>
          <cell r="L456">
            <v>1601.1539206802822</v>
          </cell>
          <cell r="M456">
            <v>2129.4612569899182</v>
          </cell>
          <cell r="N456">
            <v>-528.30733630963584</v>
          </cell>
        </row>
        <row r="457">
          <cell r="A457" t="str">
            <v>Sep2</v>
          </cell>
          <cell r="B457" t="str">
            <v>01-Sep-2002</v>
          </cell>
          <cell r="C457">
            <v>6</v>
          </cell>
          <cell r="D457" t="str">
            <v>Generadores y Trans.</v>
          </cell>
          <cell r="E457" t="str">
            <v>RÍO ELÉCTRICO</v>
          </cell>
          <cell r="F457">
            <v>6</v>
          </cell>
          <cell r="G457" t="str">
            <v>CESSA</v>
          </cell>
          <cell r="H457">
            <v>-1688.6246033847031</v>
          </cell>
          <cell r="I457">
            <v>-849.12520396508432</v>
          </cell>
          <cell r="J457">
            <v>-839.49939941961873</v>
          </cell>
          <cell r="K457">
            <v>4</v>
          </cell>
          <cell r="L457">
            <v>-1753.6346586631469</v>
          </cell>
          <cell r="M457">
            <v>-881.81552266436358</v>
          </cell>
          <cell r="N457">
            <v>-871.81913599878328</v>
          </cell>
        </row>
        <row r="458">
          <cell r="A458" t="str">
            <v>Sep2</v>
          </cell>
          <cell r="B458" t="str">
            <v>01-Sep-2002</v>
          </cell>
          <cell r="C458">
            <v>7</v>
          </cell>
          <cell r="D458" t="str">
            <v>Generadores y Trans.</v>
          </cell>
          <cell r="E458" t="str">
            <v>HIDROBOL</v>
          </cell>
          <cell r="F458">
            <v>1</v>
          </cell>
          <cell r="G458" t="str">
            <v>CRE</v>
          </cell>
          <cell r="H458">
            <v>-130871.76693011742</v>
          </cell>
          <cell r="I458">
            <v>43174.500454156878</v>
          </cell>
          <cell r="J458">
            <v>-174046.26738427428</v>
          </cell>
          <cell r="K458">
            <v>4</v>
          </cell>
          <cell r="L458">
            <v>-135910.17557669347</v>
          </cell>
          <cell r="M458">
            <v>44836.667791715496</v>
          </cell>
          <cell r="N458">
            <v>-180746.84336840894</v>
          </cell>
        </row>
        <row r="459">
          <cell r="A459" t="str">
            <v>Sep2</v>
          </cell>
          <cell r="B459" t="str">
            <v>01-Sep-2002</v>
          </cell>
          <cell r="C459">
            <v>7</v>
          </cell>
          <cell r="D459" t="str">
            <v>Generadores y Trans.</v>
          </cell>
          <cell r="E459" t="str">
            <v>HIDROBOL</v>
          </cell>
          <cell r="F459">
            <v>2</v>
          </cell>
          <cell r="G459" t="str">
            <v>ELECTROPAZ</v>
          </cell>
          <cell r="H459">
            <v>34402.30173964909</v>
          </cell>
          <cell r="I459">
            <v>41526.019833237922</v>
          </cell>
          <cell r="J459">
            <v>-7123.7180935888318</v>
          </cell>
          <cell r="K459">
            <v>4</v>
          </cell>
          <cell r="L459">
            <v>35726.749774645992</v>
          </cell>
          <cell r="M459">
            <v>43124.722611487996</v>
          </cell>
          <cell r="N459">
            <v>-7397.9728368420028</v>
          </cell>
        </row>
        <row r="460">
          <cell r="A460" t="str">
            <v>Sep2</v>
          </cell>
          <cell r="B460" t="str">
            <v>01-Sep-2002</v>
          </cell>
          <cell r="C460">
            <v>7</v>
          </cell>
          <cell r="D460" t="str">
            <v>Generadores y Trans.</v>
          </cell>
          <cell r="E460" t="str">
            <v>HIDROBOL</v>
          </cell>
          <cell r="F460">
            <v>3</v>
          </cell>
          <cell r="G460" t="str">
            <v>ELFEC</v>
          </cell>
          <cell r="H460">
            <v>-57833.427172874362</v>
          </cell>
          <cell r="I460">
            <v>41452.40848369334</v>
          </cell>
          <cell r="J460">
            <v>-99285.83565656771</v>
          </cell>
          <cell r="K460">
            <v>4</v>
          </cell>
          <cell r="L460">
            <v>-60059.945896997124</v>
          </cell>
          <cell r="M460">
            <v>43048.277311820086</v>
          </cell>
          <cell r="N460">
            <v>-103108.22320881722</v>
          </cell>
        </row>
        <row r="461">
          <cell r="A461" t="str">
            <v>Sep2</v>
          </cell>
          <cell r="B461" t="str">
            <v>01-Sep-2002</v>
          </cell>
          <cell r="C461">
            <v>7</v>
          </cell>
          <cell r="D461" t="str">
            <v>Generadores y Trans.</v>
          </cell>
          <cell r="E461" t="str">
            <v>HIDROBOL</v>
          </cell>
          <cell r="F461">
            <v>4</v>
          </cell>
          <cell r="G461" t="str">
            <v>ELFEO</v>
          </cell>
          <cell r="H461">
            <v>2956.5964527067849</v>
          </cell>
          <cell r="I461">
            <v>8055.2368222566893</v>
          </cell>
          <cell r="J461">
            <v>-5098.6403695499048</v>
          </cell>
          <cell r="K461">
            <v>4</v>
          </cell>
          <cell r="L461">
            <v>3070.4219284467767</v>
          </cell>
          <cell r="M461">
            <v>8365.3539377163415</v>
          </cell>
          <cell r="N461">
            <v>-5294.9320092695652</v>
          </cell>
        </row>
        <row r="462">
          <cell r="A462" t="str">
            <v>Sep2</v>
          </cell>
          <cell r="B462" t="str">
            <v>01-Sep-2002</v>
          </cell>
          <cell r="C462">
            <v>7</v>
          </cell>
          <cell r="D462" t="str">
            <v>Generadores y Trans.</v>
          </cell>
          <cell r="E462" t="str">
            <v>HIDROBOL</v>
          </cell>
          <cell r="F462">
            <v>5</v>
          </cell>
          <cell r="G462" t="str">
            <v>SEPSA</v>
          </cell>
          <cell r="H462">
            <v>10080.731378865728</v>
          </cell>
          <cell r="I462">
            <v>13406.910251512012</v>
          </cell>
          <cell r="J462">
            <v>-3326.1788726462837</v>
          </cell>
          <cell r="K462">
            <v>4</v>
          </cell>
          <cell r="L462">
            <v>10468.827645421132</v>
          </cell>
          <cell r="M462">
            <v>13923.06048100465</v>
          </cell>
          <cell r="N462">
            <v>-3454.232835583518</v>
          </cell>
        </row>
        <row r="463">
          <cell r="A463" t="str">
            <v>Sep2</v>
          </cell>
          <cell r="B463" t="str">
            <v>01-Sep-2002</v>
          </cell>
          <cell r="C463">
            <v>7</v>
          </cell>
          <cell r="D463" t="str">
            <v>Generadores y Trans.</v>
          </cell>
          <cell r="E463" t="str">
            <v>HIDROBOL</v>
          </cell>
          <cell r="F463">
            <v>6</v>
          </cell>
          <cell r="G463" t="str">
            <v>CESSA</v>
          </cell>
          <cell r="H463">
            <v>-11040.737372170477</v>
          </cell>
          <cell r="I463">
            <v>-5551.8368939300453</v>
          </cell>
          <cell r="J463">
            <v>-5488.9004782404318</v>
          </cell>
          <cell r="K463">
            <v>4</v>
          </cell>
          <cell r="L463">
            <v>-11465.792737016456</v>
          </cell>
          <cell r="M463">
            <v>-5765.5760652342251</v>
          </cell>
          <cell r="N463">
            <v>-5700.216671782232</v>
          </cell>
        </row>
        <row r="464">
          <cell r="A464" t="str">
            <v>Sep2</v>
          </cell>
          <cell r="B464" t="str">
            <v>01-Sep-2002</v>
          </cell>
          <cell r="C464">
            <v>8</v>
          </cell>
          <cell r="D464" t="str">
            <v>Generadores y Trans.</v>
          </cell>
          <cell r="E464" t="str">
            <v>SYNERGIA</v>
          </cell>
          <cell r="F464">
            <v>1</v>
          </cell>
          <cell r="G464" t="str">
            <v>CRE</v>
          </cell>
          <cell r="H464">
            <v>-14547.977653075955</v>
          </cell>
          <cell r="I464">
            <v>4799.3672166524984</v>
          </cell>
          <cell r="J464">
            <v>-19347.344869728455</v>
          </cell>
          <cell r="K464">
            <v>4</v>
          </cell>
          <cell r="L464">
            <v>-15108.05763149172</v>
          </cell>
          <cell r="M464">
            <v>4984.1371930171317</v>
          </cell>
          <cell r="N464">
            <v>-20092.194824508853</v>
          </cell>
        </row>
        <row r="465">
          <cell r="A465" t="str">
            <v>Sep2</v>
          </cell>
          <cell r="B465" t="str">
            <v>01-Sep-2002</v>
          </cell>
          <cell r="C465">
            <v>8</v>
          </cell>
          <cell r="D465" t="str">
            <v>Generadores y Trans.</v>
          </cell>
          <cell r="E465" t="str">
            <v>SYNERGIA</v>
          </cell>
          <cell r="F465">
            <v>2</v>
          </cell>
          <cell r="G465" t="str">
            <v>ELECTROPAZ</v>
          </cell>
          <cell r="H465">
            <v>3824.2313729135963</v>
          </cell>
          <cell r="I465">
            <v>4616.1186841598965</v>
          </cell>
          <cell r="J465">
            <v>-791.88731124630021</v>
          </cell>
          <cell r="K465">
            <v>4</v>
          </cell>
          <cell r="L465">
            <v>3971.4597695935613</v>
          </cell>
          <cell r="M465">
            <v>4793.8338081889906</v>
          </cell>
          <cell r="N465">
            <v>-822.37403859542894</v>
          </cell>
        </row>
        <row r="466">
          <cell r="A466" t="str">
            <v>Sep2</v>
          </cell>
          <cell r="B466" t="str">
            <v>01-Sep-2002</v>
          </cell>
          <cell r="C466">
            <v>8</v>
          </cell>
          <cell r="D466" t="str">
            <v>Generadores y Trans.</v>
          </cell>
          <cell r="E466" t="str">
            <v>SYNERGIA</v>
          </cell>
          <cell r="F466">
            <v>3</v>
          </cell>
          <cell r="G466" t="str">
            <v>ELFEC</v>
          </cell>
          <cell r="H466">
            <v>-6428.8839819900886</v>
          </cell>
          <cell r="I466">
            <v>4607.9358935297441</v>
          </cell>
          <cell r="J466">
            <v>-11036.819875519832</v>
          </cell>
          <cell r="K466">
            <v>4</v>
          </cell>
          <cell r="L466">
            <v>-6676.3884315937175</v>
          </cell>
          <cell r="M466">
            <v>4785.3359897722403</v>
          </cell>
          <cell r="N466">
            <v>-11461.724421365958</v>
          </cell>
        </row>
        <row r="467">
          <cell r="A467" t="str">
            <v>Sep2</v>
          </cell>
          <cell r="B467" t="str">
            <v>01-Sep-2002</v>
          </cell>
          <cell r="C467">
            <v>8</v>
          </cell>
          <cell r="D467" t="str">
            <v>Generadores y Trans.</v>
          </cell>
          <cell r="E467" t="str">
            <v>SYNERGIA</v>
          </cell>
          <cell r="F467">
            <v>4</v>
          </cell>
          <cell r="G467" t="str">
            <v>ELFEO</v>
          </cell>
          <cell r="H467">
            <v>328.66140751434699</v>
          </cell>
          <cell r="I467">
            <v>895.43686945863851</v>
          </cell>
          <cell r="J467">
            <v>-566.77546194429146</v>
          </cell>
          <cell r="K467">
            <v>4</v>
          </cell>
          <cell r="L467">
            <v>341.3144840048659</v>
          </cell>
          <cell r="M467">
            <v>929.91013264879984</v>
          </cell>
          <cell r="N467">
            <v>-588.59564864393394</v>
          </cell>
        </row>
        <row r="468">
          <cell r="A468" t="str">
            <v>Sep2</v>
          </cell>
          <cell r="B468" t="str">
            <v>01-Sep-2002</v>
          </cell>
          <cell r="C468">
            <v>8</v>
          </cell>
          <cell r="D468" t="str">
            <v>Generadores y Trans.</v>
          </cell>
          <cell r="E468" t="str">
            <v>SYNERGIA</v>
          </cell>
          <cell r="F468">
            <v>5</v>
          </cell>
          <cell r="G468" t="str">
            <v>SEPSA</v>
          </cell>
          <cell r="H468">
            <v>1120.5950547356047</v>
          </cell>
          <cell r="I468">
            <v>1490.3400122957041</v>
          </cell>
          <cell r="J468">
            <v>-369.74495756009946</v>
          </cell>
          <cell r="K468">
            <v>4</v>
          </cell>
          <cell r="L468">
            <v>1163.736642455629</v>
          </cell>
          <cell r="M468">
            <v>1547.7163447196297</v>
          </cell>
          <cell r="N468">
            <v>-383.97970226400082</v>
          </cell>
        </row>
        <row r="469">
          <cell r="A469" t="str">
            <v>Sep2</v>
          </cell>
          <cell r="B469" t="str">
            <v>01-Sep-2002</v>
          </cell>
          <cell r="C469">
            <v>8</v>
          </cell>
          <cell r="D469" t="str">
            <v>Generadores y Trans.</v>
          </cell>
          <cell r="E469" t="str">
            <v>SYNERGIA</v>
          </cell>
          <cell r="F469">
            <v>6</v>
          </cell>
          <cell r="G469" t="str">
            <v>CESSA</v>
          </cell>
          <cell r="H469">
            <v>-1227.311316501017</v>
          </cell>
          <cell r="I469">
            <v>-617.15372964701567</v>
          </cell>
          <cell r="J469">
            <v>-610.15758685400135</v>
          </cell>
          <cell r="K469">
            <v>4</v>
          </cell>
          <cell r="L469">
            <v>-1274.5613544133294</v>
          </cell>
          <cell r="M469">
            <v>-640.91342022550816</v>
          </cell>
          <cell r="N469">
            <v>-633.64793418782119</v>
          </cell>
        </row>
        <row r="470">
          <cell r="A470" t="str">
            <v>Sep2</v>
          </cell>
          <cell r="B470" t="str">
            <v>01-Sep-2002</v>
          </cell>
          <cell r="C470">
            <v>9</v>
          </cell>
          <cell r="D470" t="str">
            <v>Generadores y Trans.</v>
          </cell>
          <cell r="E470" t="str">
            <v>INGRESO TARIFARIO</v>
          </cell>
          <cell r="F470">
            <v>1</v>
          </cell>
          <cell r="G470" t="str">
            <v>CRE</v>
          </cell>
          <cell r="H470">
            <v>-20043.062070581102</v>
          </cell>
          <cell r="I470">
            <v>6612.1915579475244</v>
          </cell>
          <cell r="J470">
            <v>-26655.253628528626</v>
          </cell>
          <cell r="K470">
            <v>4</v>
          </cell>
          <cell r="L470">
            <v>-20814.696316905596</v>
          </cell>
          <cell r="M470">
            <v>6866.7531329904396</v>
          </cell>
          <cell r="N470">
            <v>-27681.449449896038</v>
          </cell>
        </row>
        <row r="471">
          <cell r="A471" t="str">
            <v>Sep2</v>
          </cell>
          <cell r="B471" t="str">
            <v>01-Sep-2002</v>
          </cell>
          <cell r="C471">
            <v>9</v>
          </cell>
          <cell r="D471" t="str">
            <v>Generadores y Trans.</v>
          </cell>
          <cell r="E471" t="str">
            <v>INGRESO TARIFARIO</v>
          </cell>
          <cell r="F471">
            <v>2</v>
          </cell>
          <cell r="G471" t="str">
            <v>ELECTROPAZ</v>
          </cell>
          <cell r="H471">
            <v>5268.7259086739405</v>
          </cell>
          <cell r="I471">
            <v>6359.7261088879759</v>
          </cell>
          <cell r="J471">
            <v>-1091.0002002140354</v>
          </cell>
          <cell r="K471">
            <v>4</v>
          </cell>
          <cell r="L471">
            <v>5471.5656410119091</v>
          </cell>
          <cell r="M471">
            <v>6604.5680619578598</v>
          </cell>
          <cell r="N471">
            <v>-1133.0024209459509</v>
          </cell>
        </row>
        <row r="472">
          <cell r="A472" t="str">
            <v>Sep2</v>
          </cell>
          <cell r="B472" t="str">
            <v>01-Sep-2002</v>
          </cell>
          <cell r="C472">
            <v>9</v>
          </cell>
          <cell r="D472" t="str">
            <v>Generadores y Trans.</v>
          </cell>
          <cell r="E472" t="str">
            <v>INGRESO TARIFARIO</v>
          </cell>
          <cell r="F472">
            <v>3</v>
          </cell>
          <cell r="G472" t="str">
            <v>ELFEC</v>
          </cell>
          <cell r="H472">
            <v>-8857.2118935271774</v>
          </cell>
          <cell r="I472">
            <v>6348.4525020388437</v>
          </cell>
          <cell r="J472">
            <v>-15205.664395566022</v>
          </cell>
          <cell r="K472">
            <v>4</v>
          </cell>
          <cell r="L472">
            <v>-9198.2041031970675</v>
          </cell>
          <cell r="M472">
            <v>6592.8604345437188</v>
          </cell>
          <cell r="N472">
            <v>-15791.064537740787</v>
          </cell>
        </row>
        <row r="473">
          <cell r="A473" t="str">
            <v>Sep2</v>
          </cell>
          <cell r="B473" t="str">
            <v>01-Sep-2002</v>
          </cell>
          <cell r="C473">
            <v>9</v>
          </cell>
          <cell r="D473" t="str">
            <v>Generadores y Trans.</v>
          </cell>
          <cell r="E473" t="str">
            <v>INGRESO TARIFARIO</v>
          </cell>
          <cell r="F473">
            <v>4</v>
          </cell>
          <cell r="G473" t="str">
            <v>ELFEO</v>
          </cell>
          <cell r="H473">
            <v>452.8038981158183</v>
          </cell>
          <cell r="I473">
            <v>1233.6626562697274</v>
          </cell>
          <cell r="J473">
            <v>-780.85875815390909</v>
          </cell>
          <cell r="K473">
            <v>4</v>
          </cell>
          <cell r="L473">
            <v>470.23631405231515</v>
          </cell>
          <cell r="M473">
            <v>1281.1572132709057</v>
          </cell>
          <cell r="N473">
            <v>-810.92089921859042</v>
          </cell>
        </row>
        <row r="474">
          <cell r="A474" t="str">
            <v>Sep2</v>
          </cell>
          <cell r="B474" t="str">
            <v>01-Sep-2002</v>
          </cell>
          <cell r="C474">
            <v>9</v>
          </cell>
          <cell r="D474" t="str">
            <v>Generadores y Trans.</v>
          </cell>
          <cell r="E474" t="str">
            <v>INGRESO TARIFARIO</v>
          </cell>
          <cell r="F474">
            <v>5</v>
          </cell>
          <cell r="G474" t="str">
            <v>SEPSA</v>
          </cell>
          <cell r="H474">
            <v>1543.8679364002928</v>
          </cell>
          <cell r="I474">
            <v>2053.2735260558793</v>
          </cell>
          <cell r="J474">
            <v>-509.40558965558648</v>
          </cell>
          <cell r="K474">
            <v>4</v>
          </cell>
          <cell r="L474">
            <v>1603.3050307591118</v>
          </cell>
          <cell r="M474">
            <v>2132.3221347064355</v>
          </cell>
          <cell r="N474">
            <v>-529.01710394732356</v>
          </cell>
        </row>
        <row r="475">
          <cell r="A475" t="str">
            <v>Sep2</v>
          </cell>
          <cell r="B475" t="str">
            <v>01-Sep-2002</v>
          </cell>
          <cell r="C475">
            <v>9</v>
          </cell>
          <cell r="D475" t="str">
            <v>Generadores y Trans.</v>
          </cell>
          <cell r="E475" t="str">
            <v>INGRESO TARIFARIO</v>
          </cell>
          <cell r="F475">
            <v>6</v>
          </cell>
          <cell r="G475" t="str">
            <v>CESSA</v>
          </cell>
          <cell r="H475">
            <v>-1690.8932281288858</v>
          </cell>
          <cell r="I475">
            <v>-850.26598235050096</v>
          </cell>
          <cell r="J475">
            <v>-840.6272457783848</v>
          </cell>
          <cell r="K475">
            <v>4</v>
          </cell>
          <cell r="L475">
            <v>-1755.9906227838433</v>
          </cell>
          <cell r="M475">
            <v>-883.00021967192265</v>
          </cell>
          <cell r="N475">
            <v>-872.99040311192061</v>
          </cell>
        </row>
        <row r="476">
          <cell r="A476" t="str">
            <v>Sep2</v>
          </cell>
          <cell r="B476" t="str">
            <v>01-Sep-2002</v>
          </cell>
          <cell r="C476">
            <v>10</v>
          </cell>
          <cell r="D476" t="str">
            <v>Distribuidores</v>
          </cell>
          <cell r="E476" t="str">
            <v>CRE</v>
          </cell>
          <cell r="F476">
            <v>1</v>
          </cell>
          <cell r="G476" t="str">
            <v>CRE</v>
          </cell>
          <cell r="H476">
            <v>-300176.11342851305</v>
          </cell>
          <cell r="I476">
            <v>99027.880875687333</v>
          </cell>
          <cell r="J476">
            <v>-399203.9943042004</v>
          </cell>
          <cell r="K476">
            <v>4</v>
          </cell>
          <cell r="L476">
            <v>-311732.53969882854</v>
          </cell>
          <cell r="M476">
            <v>102840.33747316408</v>
          </cell>
          <cell r="N476">
            <v>-414572.87717199262</v>
          </cell>
        </row>
        <row r="477">
          <cell r="A477" t="str">
            <v>Sep2</v>
          </cell>
          <cell r="B477" t="str">
            <v>01-Sep-2002</v>
          </cell>
          <cell r="C477">
            <v>11</v>
          </cell>
          <cell r="D477" t="str">
            <v>Distribuidores</v>
          </cell>
          <cell r="E477" t="str">
            <v>ELECTROPAZ</v>
          </cell>
          <cell r="F477">
            <v>2</v>
          </cell>
          <cell r="G477" t="str">
            <v>ELECTROPAZ</v>
          </cell>
          <cell r="H477">
            <v>78907.387524744641</v>
          </cell>
          <cell r="I477">
            <v>95246.817033904692</v>
          </cell>
          <cell r="J477">
            <v>-16339.429509160051</v>
          </cell>
          <cell r="K477">
            <v>4</v>
          </cell>
          <cell r="L477">
            <v>81945.228862943215</v>
          </cell>
          <cell r="M477">
            <v>98913.707133728312</v>
          </cell>
          <cell r="N477">
            <v>-16968.478270785097</v>
          </cell>
        </row>
        <row r="478">
          <cell r="A478" t="str">
            <v>Sep2</v>
          </cell>
          <cell r="B478" t="str">
            <v>01-Sep-2002</v>
          </cell>
          <cell r="C478">
            <v>12</v>
          </cell>
          <cell r="D478" t="str">
            <v>Distribuidores</v>
          </cell>
          <cell r="E478" t="str">
            <v>ELFEC</v>
          </cell>
          <cell r="F478">
            <v>3</v>
          </cell>
          <cell r="G478" t="str">
            <v>ELFEC</v>
          </cell>
          <cell r="H478">
            <v>-132650.5617080447</v>
          </cell>
          <cell r="I478">
            <v>95077.977189155587</v>
          </cell>
          <cell r="J478">
            <v>-227728.53889720028</v>
          </cell>
          <cell r="K478">
            <v>4</v>
          </cell>
          <cell r="L478">
            <v>-137757.45185525165</v>
          </cell>
          <cell r="M478">
            <v>98738.367154124877</v>
          </cell>
          <cell r="N478">
            <v>-236495.81900937654</v>
          </cell>
        </row>
        <row r="479">
          <cell r="A479" t="str">
            <v>Sep2</v>
          </cell>
          <cell r="B479" t="str">
            <v>01-Sep-2002</v>
          </cell>
          <cell r="C479">
            <v>13</v>
          </cell>
          <cell r="D479" t="str">
            <v>Distribuidores</v>
          </cell>
          <cell r="E479" t="str">
            <v>ELFEO</v>
          </cell>
          <cell r="F479">
            <v>4</v>
          </cell>
          <cell r="G479" t="str">
            <v>ELFEO</v>
          </cell>
          <cell r="H479">
            <v>6781.4445618660902</v>
          </cell>
          <cell r="I479">
            <v>18476.022283266117</v>
          </cell>
          <cell r="J479">
            <v>-11694.577721400026</v>
          </cell>
          <cell r="K479">
            <v>4</v>
          </cell>
          <cell r="L479">
            <v>7042.5221779039866</v>
          </cell>
          <cell r="M479">
            <v>19187.327346305785</v>
          </cell>
          <cell r="N479">
            <v>-12144.805168401797</v>
          </cell>
        </row>
        <row r="480">
          <cell r="A480" t="str">
            <v>Sep2</v>
          </cell>
          <cell r="B480" t="str">
            <v>01-Sep-2002</v>
          </cell>
          <cell r="C480">
            <v>14</v>
          </cell>
          <cell r="D480" t="str">
            <v>Distribuidores</v>
          </cell>
          <cell r="E480" t="str">
            <v>SEPSA</v>
          </cell>
          <cell r="F480">
            <v>5</v>
          </cell>
          <cell r="G480" t="str">
            <v>SEPSA</v>
          </cell>
          <cell r="H480">
            <v>23121.830145692031</v>
          </cell>
          <cell r="I480">
            <v>30750.973313692048</v>
          </cell>
          <cell r="J480">
            <v>-7629.1431680000169</v>
          </cell>
          <cell r="K480">
            <v>4</v>
          </cell>
          <cell r="L480">
            <v>24011.993331101796</v>
          </cell>
          <cell r="M480">
            <v>31934.849511505345</v>
          </cell>
          <cell r="N480">
            <v>-7922.8561804035498</v>
          </cell>
        </row>
        <row r="481">
          <cell r="A481" t="str">
            <v>Sep2</v>
          </cell>
          <cell r="B481" t="str">
            <v>01-Sep-2002</v>
          </cell>
          <cell r="C481">
            <v>15</v>
          </cell>
          <cell r="D481" t="str">
            <v>Distribuidores</v>
          </cell>
          <cell r="E481" t="str">
            <v>CESSA</v>
          </cell>
          <cell r="F481">
            <v>6</v>
          </cell>
          <cell r="G481" t="str">
            <v>CESSA</v>
          </cell>
          <cell r="H481">
            <v>-25323.76318822652</v>
          </cell>
          <cell r="I481">
            <v>-12734.059150426521</v>
          </cell>
          <cell r="J481">
            <v>-12589.704037799998</v>
          </cell>
          <cell r="K481">
            <v>4</v>
          </cell>
          <cell r="L481">
            <v>-26298.698198308073</v>
          </cell>
          <cell r="M481">
            <v>-13224.305406242564</v>
          </cell>
          <cell r="N481">
            <v>-13074.39279206551</v>
          </cell>
        </row>
        <row r="482">
          <cell r="A482" t="str">
            <v>Oct2</v>
          </cell>
          <cell r="B482" t="str">
            <v>01-Oct-2002</v>
          </cell>
          <cell r="C482">
            <v>1</v>
          </cell>
          <cell r="D482" t="str">
            <v>Generadores y Trans.</v>
          </cell>
          <cell r="E482" t="str">
            <v>CORANI</v>
          </cell>
          <cell r="F482">
            <v>1</v>
          </cell>
          <cell r="G482" t="str">
            <v>CRE</v>
          </cell>
          <cell r="H482">
            <v>-419553.65760022611</v>
          </cell>
          <cell r="I482">
            <v>19013.127666752407</v>
          </cell>
          <cell r="J482">
            <v>-438566.78526697855</v>
          </cell>
          <cell r="K482">
            <v>3</v>
          </cell>
          <cell r="L482">
            <v>-431610.51568809361</v>
          </cell>
          <cell r="M482">
            <v>19559.5144707568</v>
          </cell>
          <cell r="N482">
            <v>-451170.03015885042</v>
          </cell>
        </row>
        <row r="483">
          <cell r="A483" t="str">
            <v>Oct2</v>
          </cell>
          <cell r="B483" t="str">
            <v>01-Oct-2002</v>
          </cell>
          <cell r="C483">
            <v>1</v>
          </cell>
          <cell r="D483" t="str">
            <v>Generadores y Trans.</v>
          </cell>
          <cell r="E483" t="str">
            <v>CORANI</v>
          </cell>
          <cell r="F483">
            <v>2</v>
          </cell>
          <cell r="G483" t="str">
            <v>ELECTROPAZ</v>
          </cell>
          <cell r="H483">
            <v>33504.396487164318</v>
          </cell>
          <cell r="I483">
            <v>49718.604945279985</v>
          </cell>
          <cell r="J483">
            <v>-16214.208458115667</v>
          </cell>
          <cell r="K483">
            <v>3</v>
          </cell>
          <cell r="L483">
            <v>34467.223878721226</v>
          </cell>
          <cell r="M483">
            <v>51147.385634693441</v>
          </cell>
          <cell r="N483">
            <v>-16680.161755972214</v>
          </cell>
        </row>
        <row r="484">
          <cell r="A484" t="str">
            <v>Oct2</v>
          </cell>
          <cell r="B484" t="str">
            <v>01-Oct-2002</v>
          </cell>
          <cell r="C484">
            <v>1</v>
          </cell>
          <cell r="D484" t="str">
            <v>Generadores y Trans.</v>
          </cell>
          <cell r="E484" t="str">
            <v>CORANI</v>
          </cell>
          <cell r="F484">
            <v>3</v>
          </cell>
          <cell r="G484" t="str">
            <v>ELFEC</v>
          </cell>
          <cell r="H484">
            <v>-247943.68653169964</v>
          </cell>
          <cell r="I484">
            <v>-11436.662831723655</v>
          </cell>
          <cell r="J484">
            <v>-236507.02369997598</v>
          </cell>
          <cell r="K484">
            <v>3</v>
          </cell>
          <cell r="L484">
            <v>-255068.9297232246</v>
          </cell>
          <cell r="M484">
            <v>-11765.322153989106</v>
          </cell>
          <cell r="N484">
            <v>-243303.60756923549</v>
          </cell>
        </row>
        <row r="485">
          <cell r="A485" t="str">
            <v>Oct2</v>
          </cell>
          <cell r="B485" t="str">
            <v>01-Oct-2002</v>
          </cell>
          <cell r="C485">
            <v>1</v>
          </cell>
          <cell r="D485" t="str">
            <v>Generadores y Trans.</v>
          </cell>
          <cell r="E485" t="str">
            <v>CORANI</v>
          </cell>
          <cell r="F485">
            <v>4</v>
          </cell>
          <cell r="G485" t="str">
            <v>ELFEO</v>
          </cell>
          <cell r="H485">
            <v>-16075.247215177698</v>
          </cell>
          <cell r="I485">
            <v>-4021.2941030796355</v>
          </cell>
          <cell r="J485">
            <v>-12053.953112098063</v>
          </cell>
          <cell r="K485">
            <v>3</v>
          </cell>
          <cell r="L485">
            <v>-16537.207135892928</v>
          </cell>
          <cell r="M485">
            <v>-4136.8554179487055</v>
          </cell>
          <cell r="N485">
            <v>-12400.351717944222</v>
          </cell>
        </row>
        <row r="486">
          <cell r="A486" t="str">
            <v>Oct2</v>
          </cell>
          <cell r="B486" t="str">
            <v>01-Oct-2002</v>
          </cell>
          <cell r="C486">
            <v>1</v>
          </cell>
          <cell r="D486" t="str">
            <v>Generadores y Trans.</v>
          </cell>
          <cell r="E486" t="str">
            <v>CORANI</v>
          </cell>
          <cell r="F486">
            <v>5</v>
          </cell>
          <cell r="G486" t="str">
            <v>SEPSA</v>
          </cell>
          <cell r="H486">
            <v>4503.7430778720654</v>
          </cell>
          <cell r="I486">
            <v>11998.84566135804</v>
          </cell>
          <cell r="J486">
            <v>-7495.1025834859747</v>
          </cell>
          <cell r="K486">
            <v>3</v>
          </cell>
          <cell r="L486">
            <v>4633.1686952405598</v>
          </cell>
          <cell r="M486">
            <v>12343.660625395529</v>
          </cell>
          <cell r="N486">
            <v>-7710.4919301549689</v>
          </cell>
        </row>
        <row r="487">
          <cell r="A487" t="str">
            <v>Oct2</v>
          </cell>
          <cell r="B487" t="str">
            <v>01-Oct-2002</v>
          </cell>
          <cell r="C487">
            <v>1</v>
          </cell>
          <cell r="D487" t="str">
            <v>Generadores y Trans.</v>
          </cell>
          <cell r="E487" t="str">
            <v>CORANI</v>
          </cell>
          <cell r="F487">
            <v>6</v>
          </cell>
          <cell r="G487" t="str">
            <v>CESSA</v>
          </cell>
          <cell r="H487">
            <v>-31314.847919684569</v>
          </cell>
          <cell r="I487">
            <v>-18946.195976660918</v>
          </cell>
          <cell r="J487">
            <v>-12368.651943023651</v>
          </cell>
          <cell r="K487">
            <v>3</v>
          </cell>
          <cell r="L487">
            <v>-32214.753499272076</v>
          </cell>
          <cell r="M487">
            <v>-19490.659341614322</v>
          </cell>
          <cell r="N487">
            <v>-12724.094157657755</v>
          </cell>
        </row>
        <row r="488">
          <cell r="A488" t="str">
            <v>Oct2</v>
          </cell>
          <cell r="B488" t="str">
            <v>01-Oct-2002</v>
          </cell>
          <cell r="C488">
            <v>2</v>
          </cell>
          <cell r="D488" t="str">
            <v>Generadores y Trans.</v>
          </cell>
          <cell r="E488" t="str">
            <v>GUARACACHI</v>
          </cell>
          <cell r="F488">
            <v>1</v>
          </cell>
          <cell r="G488" t="str">
            <v>CRE</v>
          </cell>
          <cell r="H488">
            <v>-567022.60554145055</v>
          </cell>
          <cell r="I488">
            <v>25696.053398172971</v>
          </cell>
          <cell r="J488">
            <v>-592718.65893962351</v>
          </cell>
          <cell r="K488">
            <v>3</v>
          </cell>
          <cell r="L488">
            <v>-583317.32962210756</v>
          </cell>
          <cell r="M488">
            <v>26434.48974267326</v>
          </cell>
          <cell r="N488">
            <v>-609751.81936478079</v>
          </cell>
        </row>
        <row r="489">
          <cell r="A489" t="str">
            <v>Oct2</v>
          </cell>
          <cell r="B489" t="str">
            <v>01-Oct-2002</v>
          </cell>
          <cell r="C489">
            <v>2</v>
          </cell>
          <cell r="D489" t="str">
            <v>Generadores y Trans.</v>
          </cell>
          <cell r="E489" t="str">
            <v>GUARACACHI</v>
          </cell>
          <cell r="F489">
            <v>2</v>
          </cell>
          <cell r="G489" t="str">
            <v>ELECTROPAZ</v>
          </cell>
          <cell r="H489">
            <v>45280.859430256329</v>
          </cell>
          <cell r="I489">
            <v>67194.201288125099</v>
          </cell>
          <cell r="J489">
            <v>-21913.341857868771</v>
          </cell>
          <cell r="K489">
            <v>3</v>
          </cell>
          <cell r="L489">
            <v>46582.111097015681</v>
          </cell>
          <cell r="M489">
            <v>69125.184213866829</v>
          </cell>
          <cell r="N489">
            <v>-22543.073116851145</v>
          </cell>
        </row>
        <row r="490">
          <cell r="A490" t="str">
            <v>Oct2</v>
          </cell>
          <cell r="B490" t="str">
            <v>01-Oct-2002</v>
          </cell>
          <cell r="C490">
            <v>2</v>
          </cell>
          <cell r="D490" t="str">
            <v>Generadores y Trans.</v>
          </cell>
          <cell r="E490" t="str">
            <v>GUARACACHI</v>
          </cell>
          <cell r="F490">
            <v>3</v>
          </cell>
          <cell r="G490" t="str">
            <v>ELFEC</v>
          </cell>
          <cell r="H490">
            <v>-335093.4323130573</v>
          </cell>
          <cell r="I490">
            <v>-15456.53634539907</v>
          </cell>
          <cell r="J490">
            <v>-319636.89596765826</v>
          </cell>
          <cell r="K490">
            <v>3</v>
          </cell>
          <cell r="L490">
            <v>-344723.12779154285</v>
          </cell>
          <cell r="M490">
            <v>-15900.716158566172</v>
          </cell>
          <cell r="N490">
            <v>-328822.41163297667</v>
          </cell>
        </row>
        <row r="491">
          <cell r="A491" t="str">
            <v>Oct2</v>
          </cell>
          <cell r="B491" t="str">
            <v>01-Oct-2002</v>
          </cell>
          <cell r="C491">
            <v>2</v>
          </cell>
          <cell r="D491" t="str">
            <v>Generadores y Trans.</v>
          </cell>
          <cell r="E491" t="str">
            <v>GUARACACHI</v>
          </cell>
          <cell r="F491">
            <v>4</v>
          </cell>
          <cell r="G491" t="str">
            <v>ELFEO</v>
          </cell>
          <cell r="H491">
            <v>-21725.537116776395</v>
          </cell>
          <cell r="I491">
            <v>-5434.7390820493147</v>
          </cell>
          <cell r="J491">
            <v>-16290.79803472708</v>
          </cell>
          <cell r="K491">
            <v>3</v>
          </cell>
          <cell r="L491">
            <v>-22349.871366173556</v>
          </cell>
          <cell r="M491">
            <v>-5590.9190525247304</v>
          </cell>
          <cell r="N491">
            <v>-16758.952313648828</v>
          </cell>
        </row>
        <row r="492">
          <cell r="A492" t="str">
            <v>Oct2</v>
          </cell>
          <cell r="B492" t="str">
            <v>01-Oct-2002</v>
          </cell>
          <cell r="C492">
            <v>2</v>
          </cell>
          <cell r="D492" t="str">
            <v>Generadores y Trans.</v>
          </cell>
          <cell r="E492" t="str">
            <v>GUARACACHI</v>
          </cell>
          <cell r="F492">
            <v>5</v>
          </cell>
          <cell r="G492" t="str">
            <v>SEPSA</v>
          </cell>
          <cell r="H492">
            <v>6086.7640847446028</v>
          </cell>
          <cell r="I492">
            <v>16216.32086181412</v>
          </cell>
          <cell r="J492">
            <v>-10129.556777069516</v>
          </cell>
          <cell r="K492">
            <v>3</v>
          </cell>
          <cell r="L492">
            <v>6261.6815224898883</v>
          </cell>
          <cell r="M492">
            <v>16682.33486454394</v>
          </cell>
          <cell r="N492">
            <v>-10420.653342054051</v>
          </cell>
        </row>
        <row r="493">
          <cell r="A493" t="str">
            <v>Oct2</v>
          </cell>
          <cell r="B493" t="str">
            <v>01-Oct-2002</v>
          </cell>
          <cell r="C493">
            <v>2</v>
          </cell>
          <cell r="D493" t="str">
            <v>Generadores y Trans.</v>
          </cell>
          <cell r="E493" t="str">
            <v>GUARACACHI</v>
          </cell>
          <cell r="F493">
            <v>6</v>
          </cell>
          <cell r="G493" t="str">
            <v>CESSA</v>
          </cell>
          <cell r="H493">
            <v>-42321.706265454442</v>
          </cell>
          <cell r="I493">
            <v>-25605.595883093625</v>
          </cell>
          <cell r="J493">
            <v>-16716.110382360817</v>
          </cell>
          <cell r="K493">
            <v>3</v>
          </cell>
          <cell r="L493">
            <v>-43537.919727631452</v>
          </cell>
          <cell r="M493">
            <v>-26341.432718800377</v>
          </cell>
          <cell r="N493">
            <v>-17196.487008831071</v>
          </cell>
        </row>
        <row r="494">
          <cell r="A494" t="str">
            <v>Oct2</v>
          </cell>
          <cell r="B494" t="str">
            <v>01-Oct-2002</v>
          </cell>
          <cell r="C494">
            <v>3</v>
          </cell>
          <cell r="D494" t="str">
            <v>Generadores y Trans.</v>
          </cell>
          <cell r="E494" t="str">
            <v>VALLE HERMOSO</v>
          </cell>
          <cell r="F494">
            <v>1</v>
          </cell>
          <cell r="G494" t="str">
            <v>CRE</v>
          </cell>
          <cell r="H494">
            <v>-230384.90915672283</v>
          </cell>
          <cell r="I494">
            <v>10440.470750141225</v>
          </cell>
          <cell r="J494">
            <v>-240825.37990686405</v>
          </cell>
          <cell r="K494">
            <v>3</v>
          </cell>
          <cell r="L494">
            <v>-237005.55970992483</v>
          </cell>
          <cell r="M494">
            <v>10740.502157148834</v>
          </cell>
          <cell r="N494">
            <v>-247746.06186707364</v>
          </cell>
        </row>
        <row r="495">
          <cell r="A495" t="str">
            <v>Oct2</v>
          </cell>
          <cell r="B495" t="str">
            <v>01-Oct-2002</v>
          </cell>
          <cell r="C495">
            <v>3</v>
          </cell>
          <cell r="D495" t="str">
            <v>Generadores y Trans.</v>
          </cell>
          <cell r="E495" t="str">
            <v>VALLE HERMOSO</v>
          </cell>
          <cell r="F495">
            <v>2</v>
          </cell>
          <cell r="G495" t="str">
            <v>ELECTROPAZ</v>
          </cell>
          <cell r="H495">
            <v>18397.902631088909</v>
          </cell>
          <cell r="I495">
            <v>27301.433502533589</v>
          </cell>
          <cell r="J495">
            <v>-8903.5308714446801</v>
          </cell>
          <cell r="K495">
            <v>3</v>
          </cell>
          <cell r="L495">
            <v>18926.609501161787</v>
          </cell>
          <cell r="M495">
            <v>28086.004208502858</v>
          </cell>
          <cell r="N495">
            <v>-9159.3947073410727</v>
          </cell>
        </row>
        <row r="496">
          <cell r="A496" t="str">
            <v>Oct2</v>
          </cell>
          <cell r="B496" t="str">
            <v>01-Oct-2002</v>
          </cell>
          <cell r="C496">
            <v>3</v>
          </cell>
          <cell r="D496" t="str">
            <v>Generadores y Trans.</v>
          </cell>
          <cell r="E496" t="str">
            <v>VALLE HERMOSO</v>
          </cell>
          <cell r="F496">
            <v>3</v>
          </cell>
          <cell r="G496" t="str">
            <v>ELFEC</v>
          </cell>
          <cell r="H496">
            <v>-136150.60353500253</v>
          </cell>
          <cell r="I496">
            <v>-6280.0895184981055</v>
          </cell>
          <cell r="J496">
            <v>-129870.51401650443</v>
          </cell>
          <cell r="K496">
            <v>3</v>
          </cell>
          <cell r="L496">
            <v>-140063.21036290724</v>
          </cell>
          <cell r="M496">
            <v>-6460.5626158767109</v>
          </cell>
          <cell r="N496">
            <v>-133602.64774703054</v>
          </cell>
        </row>
        <row r="497">
          <cell r="A497" t="str">
            <v>Oct2</v>
          </cell>
          <cell r="B497" t="str">
            <v>01-Oct-2002</v>
          </cell>
          <cell r="C497">
            <v>3</v>
          </cell>
          <cell r="D497" t="str">
            <v>Generadores y Trans.</v>
          </cell>
          <cell r="E497" t="str">
            <v>VALLE HERMOSO</v>
          </cell>
          <cell r="F497">
            <v>4</v>
          </cell>
          <cell r="G497" t="str">
            <v>ELFEO</v>
          </cell>
          <cell r="H497">
            <v>-8827.2246046522851</v>
          </cell>
          <cell r="I497">
            <v>-2208.1692290077362</v>
          </cell>
          <cell r="J497">
            <v>-6619.0553756445488</v>
          </cell>
          <cell r="K497">
            <v>3</v>
          </cell>
          <cell r="L497">
            <v>-9080.8956010554102</v>
          </cell>
          <cell r="M497">
            <v>-2271.6261493464226</v>
          </cell>
          <cell r="N497">
            <v>-6809.2694517089876</v>
          </cell>
        </row>
        <row r="498">
          <cell r="A498" t="str">
            <v>Oct2</v>
          </cell>
          <cell r="B498" t="str">
            <v>01-Oct-2002</v>
          </cell>
          <cell r="C498">
            <v>3</v>
          </cell>
          <cell r="D498" t="str">
            <v>Generadores y Trans.</v>
          </cell>
          <cell r="E498" t="str">
            <v>VALLE HERMOSO</v>
          </cell>
          <cell r="F498">
            <v>5</v>
          </cell>
          <cell r="G498" t="str">
            <v>SEPSA</v>
          </cell>
          <cell r="H498">
            <v>2473.0911554808863</v>
          </cell>
          <cell r="I498">
            <v>6588.7948242165921</v>
          </cell>
          <cell r="J498">
            <v>-4115.7036687357058</v>
          </cell>
          <cell r="K498">
            <v>3</v>
          </cell>
          <cell r="L498">
            <v>2544.1612285450692</v>
          </cell>
          <cell r="M498">
            <v>6778.1392923831654</v>
          </cell>
          <cell r="N498">
            <v>-4233.9780638380962</v>
          </cell>
        </row>
        <row r="499">
          <cell r="A499" t="str">
            <v>Oct2</v>
          </cell>
          <cell r="B499" t="str">
            <v>01-Oct-2002</v>
          </cell>
          <cell r="C499">
            <v>3</v>
          </cell>
          <cell r="D499" t="str">
            <v>Generadores y Trans.</v>
          </cell>
          <cell r="E499" t="str">
            <v>VALLE HERMOSO</v>
          </cell>
          <cell r="F499">
            <v>6</v>
          </cell>
          <cell r="G499" t="str">
            <v>CESSA</v>
          </cell>
          <cell r="H499">
            <v>-17195.579784713653</v>
          </cell>
          <cell r="I499">
            <v>-10403.717283541426</v>
          </cell>
          <cell r="J499">
            <v>-6791.862501172227</v>
          </cell>
          <cell r="K499">
            <v>3</v>
          </cell>
          <cell r="L499">
            <v>-17689.73508868301</v>
          </cell>
          <cell r="M499">
            <v>-10702.692493509625</v>
          </cell>
          <cell r="N499">
            <v>-6987.042595173386</v>
          </cell>
        </row>
        <row r="500">
          <cell r="A500" t="str">
            <v>Oct2</v>
          </cell>
          <cell r="B500" t="str">
            <v>01-Oct-2002</v>
          </cell>
          <cell r="C500">
            <v>4</v>
          </cell>
          <cell r="D500" t="str">
            <v>Generadores y Trans.</v>
          </cell>
          <cell r="E500" t="str">
            <v>COBEE</v>
          </cell>
          <cell r="F500">
            <v>1</v>
          </cell>
          <cell r="G500" t="str">
            <v>CRE</v>
          </cell>
          <cell r="H500">
            <v>-11926.786529679601</v>
          </cell>
          <cell r="I500">
            <v>540.49228468167928</v>
          </cell>
          <cell r="J500">
            <v>-12467.27881436128</v>
          </cell>
          <cell r="K500">
            <v>3</v>
          </cell>
          <cell r="L500">
            <v>-12269.530705609672</v>
          </cell>
          <cell r="M500">
            <v>556.02459778620164</v>
          </cell>
          <cell r="N500">
            <v>-12825.555303395873</v>
          </cell>
        </row>
        <row r="501">
          <cell r="A501" t="str">
            <v>Oct2</v>
          </cell>
          <cell r="B501" t="str">
            <v>01-Oct-2002</v>
          </cell>
          <cell r="C501">
            <v>4</v>
          </cell>
          <cell r="D501" t="str">
            <v>Generadores y Trans.</v>
          </cell>
          <cell r="E501" t="str">
            <v>COBEE</v>
          </cell>
          <cell r="F501">
            <v>2</v>
          </cell>
          <cell r="G501" t="str">
            <v>ELECTROPAZ</v>
          </cell>
          <cell r="H501">
            <v>952.44023611615546</v>
          </cell>
          <cell r="I501">
            <v>1413.3667458116981</v>
          </cell>
          <cell r="J501">
            <v>-460.92650969554268</v>
          </cell>
          <cell r="K501">
            <v>3</v>
          </cell>
          <cell r="L501">
            <v>979.81083950860534</v>
          </cell>
          <cell r="M501">
            <v>1453.9831532048142</v>
          </cell>
          <cell r="N501">
            <v>-474.17231369620896</v>
          </cell>
        </row>
        <row r="502">
          <cell r="A502" t="str">
            <v>Oct2</v>
          </cell>
          <cell r="B502" t="str">
            <v>01-Oct-2002</v>
          </cell>
          <cell r="C502">
            <v>4</v>
          </cell>
          <cell r="D502" t="str">
            <v>Generadores y Trans.</v>
          </cell>
          <cell r="E502" t="str">
            <v>COBEE</v>
          </cell>
          <cell r="F502">
            <v>3</v>
          </cell>
          <cell r="G502" t="str">
            <v>ELFEC</v>
          </cell>
          <cell r="H502">
            <v>-7048.3747837163019</v>
          </cell>
          <cell r="I502">
            <v>-325.11368625907926</v>
          </cell>
          <cell r="J502">
            <v>-6723.2610974572226</v>
          </cell>
          <cell r="K502">
            <v>3</v>
          </cell>
          <cell r="L502">
            <v>-7250.9263596063784</v>
          </cell>
          <cell r="M502">
            <v>-334.45659033497282</v>
          </cell>
          <cell r="N502">
            <v>-6916.4697692714053</v>
          </cell>
        </row>
        <row r="503">
          <cell r="A503" t="str">
            <v>Oct2</v>
          </cell>
          <cell r="B503" t="str">
            <v>01-Oct-2002</v>
          </cell>
          <cell r="C503">
            <v>4</v>
          </cell>
          <cell r="D503" t="str">
            <v>Generadores y Trans.</v>
          </cell>
          <cell r="E503" t="str">
            <v>COBEE</v>
          </cell>
          <cell r="F503">
            <v>4</v>
          </cell>
          <cell r="G503" t="str">
            <v>ELFEO</v>
          </cell>
          <cell r="H503">
            <v>-456.97621382659491</v>
          </cell>
          <cell r="I503">
            <v>-114.31461857541524</v>
          </cell>
          <cell r="J503">
            <v>-342.66159525117968</v>
          </cell>
          <cell r="K503">
            <v>3</v>
          </cell>
          <cell r="L503">
            <v>-470.10849681312101</v>
          </cell>
          <cell r="M503">
            <v>-117.59971717619011</v>
          </cell>
          <cell r="N503">
            <v>-352.50877963693091</v>
          </cell>
        </row>
        <row r="504">
          <cell r="A504" t="str">
            <v>Oct2</v>
          </cell>
          <cell r="B504" t="str">
            <v>01-Oct-2002</v>
          </cell>
          <cell r="C504">
            <v>4</v>
          </cell>
          <cell r="D504" t="str">
            <v>Generadores y Trans.</v>
          </cell>
          <cell r="E504" t="str">
            <v>COBEE</v>
          </cell>
          <cell r="F504">
            <v>5</v>
          </cell>
          <cell r="G504" t="str">
            <v>SEPSA</v>
          </cell>
          <cell r="H504">
            <v>128.02935048056497</v>
          </cell>
          <cell r="I504">
            <v>341.09503805577714</v>
          </cell>
          <cell r="J504">
            <v>-213.06568757521217</v>
          </cell>
          <cell r="K504">
            <v>3</v>
          </cell>
          <cell r="L504">
            <v>131.70857405986905</v>
          </cell>
          <cell r="M504">
            <v>350.8972037473772</v>
          </cell>
          <cell r="N504">
            <v>-219.18862968750818</v>
          </cell>
        </row>
        <row r="505">
          <cell r="A505" t="str">
            <v>Oct2</v>
          </cell>
          <cell r="B505" t="str">
            <v>01-Oct-2002</v>
          </cell>
          <cell r="C505">
            <v>4</v>
          </cell>
          <cell r="D505" t="str">
            <v>Generadores y Trans.</v>
          </cell>
          <cell r="E505" t="str">
            <v>COBEE</v>
          </cell>
          <cell r="F505">
            <v>6</v>
          </cell>
          <cell r="G505" t="str">
            <v>CESSA</v>
          </cell>
          <cell r="H505">
            <v>-890.19723599534655</v>
          </cell>
          <cell r="I505">
            <v>-538.58959603785263</v>
          </cell>
          <cell r="J505">
            <v>-351.60763995749392</v>
          </cell>
          <cell r="K505">
            <v>3</v>
          </cell>
          <cell r="L505">
            <v>-915.7791408367882</v>
          </cell>
          <cell r="M505">
            <v>-554.06723092291861</v>
          </cell>
          <cell r="N505">
            <v>-361.71190991386965</v>
          </cell>
        </row>
        <row r="506">
          <cell r="A506" t="str">
            <v>Oct2</v>
          </cell>
          <cell r="B506" t="str">
            <v>01-Oct-2002</v>
          </cell>
          <cell r="C506">
            <v>5</v>
          </cell>
          <cell r="D506" t="str">
            <v>Generadores y Trans.</v>
          </cell>
          <cell r="E506" t="str">
            <v>CECBB</v>
          </cell>
          <cell r="F506">
            <v>1</v>
          </cell>
          <cell r="G506" t="str">
            <v>CRE</v>
          </cell>
          <cell r="H506">
            <v>-239047.94102080908</v>
          </cell>
          <cell r="I506">
            <v>10833.057795514958</v>
          </cell>
          <cell r="J506">
            <v>-249880.99881632405</v>
          </cell>
          <cell r="K506">
            <v>3</v>
          </cell>
          <cell r="L506">
            <v>-245917.54410702767</v>
          </cell>
          <cell r="M506">
            <v>11144.371111778895</v>
          </cell>
          <cell r="N506">
            <v>-257061.91521880659</v>
          </cell>
        </row>
        <row r="507">
          <cell r="A507" t="str">
            <v>Oct2</v>
          </cell>
          <cell r="B507" t="str">
            <v>01-Oct-2002</v>
          </cell>
          <cell r="C507">
            <v>5</v>
          </cell>
          <cell r="D507" t="str">
            <v>Generadores y Trans.</v>
          </cell>
          <cell r="E507" t="str">
            <v>CECBB</v>
          </cell>
          <cell r="F507">
            <v>2</v>
          </cell>
          <cell r="G507" t="str">
            <v>ELECTROPAZ</v>
          </cell>
          <cell r="H507">
            <v>19089.708432557694</v>
          </cell>
          <cell r="I507">
            <v>28328.033678879299</v>
          </cell>
          <cell r="J507">
            <v>-9238.3252463216049</v>
          </cell>
          <cell r="K507">
            <v>3</v>
          </cell>
          <cell r="L507">
            <v>19638.295964428115</v>
          </cell>
          <cell r="M507">
            <v>29142.106148007966</v>
          </cell>
          <cell r="N507">
            <v>-9503.8101835798498</v>
          </cell>
        </row>
        <row r="508">
          <cell r="A508" t="str">
            <v>Oct2</v>
          </cell>
          <cell r="B508" t="str">
            <v>01-Oct-2002</v>
          </cell>
          <cell r="C508">
            <v>5</v>
          </cell>
          <cell r="D508" t="str">
            <v>Generadores y Trans.</v>
          </cell>
          <cell r="E508" t="str">
            <v>CECBB</v>
          </cell>
          <cell r="F508">
            <v>3</v>
          </cell>
          <cell r="G508" t="str">
            <v>ELFEC</v>
          </cell>
          <cell r="H508">
            <v>-141270.19674558015</v>
          </cell>
          <cell r="I508">
            <v>-6516.2361298677497</v>
          </cell>
          <cell r="J508">
            <v>-134753.96061571239</v>
          </cell>
          <cell r="K508">
            <v>3</v>
          </cell>
          <cell r="L508">
            <v>-145329.92708841406</v>
          </cell>
          <cell r="M508">
            <v>-6703.4954538222364</v>
          </cell>
          <cell r="N508">
            <v>-138626.43163459181</v>
          </cell>
        </row>
        <row r="509">
          <cell r="A509" t="str">
            <v>Oct2</v>
          </cell>
          <cell r="B509" t="str">
            <v>01-Oct-2002</v>
          </cell>
          <cell r="C509">
            <v>5</v>
          </cell>
          <cell r="D509" t="str">
            <v>Generadores y Trans.</v>
          </cell>
          <cell r="E509" t="str">
            <v>CECBB</v>
          </cell>
          <cell r="F509">
            <v>4</v>
          </cell>
          <cell r="G509" t="str">
            <v>ELFEO</v>
          </cell>
          <cell r="H509">
            <v>-9159.1496786575844</v>
          </cell>
          <cell r="I509">
            <v>-2291.2017525450124</v>
          </cell>
          <cell r="J509">
            <v>-6867.9479261125725</v>
          </cell>
          <cell r="K509">
            <v>3</v>
          </cell>
          <cell r="L509">
            <v>-9422.3593203343025</v>
          </cell>
          <cell r="M509">
            <v>-2357.0448071357337</v>
          </cell>
          <cell r="N509">
            <v>-7065.3145131985684</v>
          </cell>
        </row>
        <row r="510">
          <cell r="A510" t="str">
            <v>Oct2</v>
          </cell>
          <cell r="B510" t="str">
            <v>01-Oct-2002</v>
          </cell>
          <cell r="C510">
            <v>5</v>
          </cell>
          <cell r="D510" t="str">
            <v>Generadores y Trans.</v>
          </cell>
          <cell r="E510" t="str">
            <v>CECBB</v>
          </cell>
          <cell r="F510">
            <v>5</v>
          </cell>
          <cell r="G510" t="str">
            <v>SEPSA</v>
          </cell>
          <cell r="H510">
            <v>2566.0853865750178</v>
          </cell>
          <cell r="I510">
            <v>6836.5495044907502</v>
          </cell>
          <cell r="J510">
            <v>-4270.4641179157325</v>
          </cell>
          <cell r="K510">
            <v>3</v>
          </cell>
          <cell r="L510">
            <v>2639.8278669153178</v>
          </cell>
          <cell r="M510">
            <v>7033.0137843108705</v>
          </cell>
          <cell r="N510">
            <v>-4393.1859173955527</v>
          </cell>
        </row>
        <row r="511">
          <cell r="A511" t="str">
            <v>Oct2</v>
          </cell>
          <cell r="B511" t="str">
            <v>01-Oct-2002</v>
          </cell>
          <cell r="C511">
            <v>5</v>
          </cell>
          <cell r="D511" t="str">
            <v>Generadores y Trans.</v>
          </cell>
          <cell r="E511" t="str">
            <v>CECBB</v>
          </cell>
          <cell r="F511">
            <v>6</v>
          </cell>
          <cell r="G511" t="str">
            <v>CESSA</v>
          </cell>
          <cell r="H511">
            <v>-17842.175328413414</v>
          </cell>
          <cell r="I511">
            <v>-10794.922309348709</v>
          </cell>
          <cell r="J511">
            <v>-7047.2530190647049</v>
          </cell>
          <cell r="K511">
            <v>3</v>
          </cell>
          <cell r="L511">
            <v>-18354.912071417832</v>
          </cell>
          <cell r="M511">
            <v>-11105.139713000543</v>
          </cell>
          <cell r="N511">
            <v>-7249.7723584172909</v>
          </cell>
        </row>
        <row r="512">
          <cell r="A512" t="str">
            <v>Oct2</v>
          </cell>
          <cell r="B512" t="str">
            <v>01-Oct-2002</v>
          </cell>
          <cell r="C512">
            <v>6</v>
          </cell>
          <cell r="D512" t="str">
            <v>Generadores y Trans.</v>
          </cell>
          <cell r="E512" t="str">
            <v>RÍO ELÉCTRICO</v>
          </cell>
          <cell r="F512">
            <v>1</v>
          </cell>
          <cell r="G512" t="str">
            <v>CRE</v>
          </cell>
          <cell r="H512">
            <v>-27370.457091244287</v>
          </cell>
          <cell r="I512">
            <v>1240.3610016172481</v>
          </cell>
          <cell r="J512">
            <v>-28610.818092861537</v>
          </cell>
          <cell r="K512">
            <v>3</v>
          </cell>
          <cell r="L512">
            <v>-28157.011351876292</v>
          </cell>
          <cell r="M512">
            <v>1276.0056833005483</v>
          </cell>
          <cell r="N512">
            <v>-29433.017035176843</v>
          </cell>
        </row>
        <row r="513">
          <cell r="A513" t="str">
            <v>Oct2</v>
          </cell>
          <cell r="B513" t="str">
            <v>01-Oct-2002</v>
          </cell>
          <cell r="C513">
            <v>6</v>
          </cell>
          <cell r="D513" t="str">
            <v>Generadores y Trans.</v>
          </cell>
          <cell r="E513" t="str">
            <v>RÍO ELÉCTRICO</v>
          </cell>
          <cell r="F513">
            <v>2</v>
          </cell>
          <cell r="G513" t="str">
            <v>ELECTROPAZ</v>
          </cell>
          <cell r="H513">
            <v>2185.7291190481392</v>
          </cell>
          <cell r="I513">
            <v>3243.4967938903715</v>
          </cell>
          <cell r="J513">
            <v>-1057.7676748422323</v>
          </cell>
          <cell r="K513">
            <v>3</v>
          </cell>
          <cell r="L513">
            <v>2248.5411702113151</v>
          </cell>
          <cell r="M513">
            <v>3336.7062793613627</v>
          </cell>
          <cell r="N513">
            <v>-1088.1651091500473</v>
          </cell>
        </row>
        <row r="514">
          <cell r="A514" t="str">
            <v>Oct2</v>
          </cell>
          <cell r="B514" t="str">
            <v>01-Oct-2002</v>
          </cell>
          <cell r="C514">
            <v>6</v>
          </cell>
          <cell r="D514" t="str">
            <v>Generadores y Trans.</v>
          </cell>
          <cell r="E514" t="str">
            <v>RÍO ELÉCTRICO</v>
          </cell>
          <cell r="F514">
            <v>3</v>
          </cell>
          <cell r="G514" t="str">
            <v>ELFEC</v>
          </cell>
          <cell r="H514">
            <v>-16175.123039273325</v>
          </cell>
          <cell r="I514">
            <v>-746.09453077629905</v>
          </cell>
          <cell r="J514">
            <v>-15429.028508497026</v>
          </cell>
          <cell r="K514">
            <v>3</v>
          </cell>
          <cell r="L514">
            <v>-16639.953125974993</v>
          </cell>
          <cell r="M514">
            <v>-767.5353065024766</v>
          </cell>
          <cell r="N514">
            <v>-15872.417819472515</v>
          </cell>
        </row>
        <row r="515">
          <cell r="A515" t="str">
            <v>Oct2</v>
          </cell>
          <cell r="B515" t="str">
            <v>01-Oct-2002</v>
          </cell>
          <cell r="C515">
            <v>6</v>
          </cell>
          <cell r="D515" t="str">
            <v>Generadores y Trans.</v>
          </cell>
          <cell r="E515" t="str">
            <v>RÍO ELÉCTRICO</v>
          </cell>
          <cell r="F515">
            <v>4</v>
          </cell>
          <cell r="G515" t="str">
            <v>ELFEO</v>
          </cell>
          <cell r="H515">
            <v>-1048.7022486010817</v>
          </cell>
          <cell r="I515">
            <v>-262.33750011658947</v>
          </cell>
          <cell r="J515">
            <v>-786.36474848449222</v>
          </cell>
          <cell r="K515">
            <v>3</v>
          </cell>
          <cell r="L515">
            <v>-1078.8391666299522</v>
          </cell>
          <cell r="M515">
            <v>-269.87638329096876</v>
          </cell>
          <cell r="N515">
            <v>-808.96278333898329</v>
          </cell>
        </row>
        <row r="516">
          <cell r="A516" t="str">
            <v>Oct2</v>
          </cell>
          <cell r="B516" t="str">
            <v>01-Oct-2002</v>
          </cell>
          <cell r="C516">
            <v>6</v>
          </cell>
          <cell r="D516" t="str">
            <v>Generadores y Trans.</v>
          </cell>
          <cell r="E516" t="str">
            <v>RÍO ELÉCTRICO</v>
          </cell>
          <cell r="F516">
            <v>5</v>
          </cell>
          <cell r="G516" t="str">
            <v>SEPSA</v>
          </cell>
          <cell r="H516">
            <v>293.81106428189895</v>
          </cell>
          <cell r="I516">
            <v>782.76969910626735</v>
          </cell>
          <cell r="J516">
            <v>-488.9586348243684</v>
          </cell>
          <cell r="K516">
            <v>3</v>
          </cell>
          <cell r="L516">
            <v>302.25441411932928</v>
          </cell>
          <cell r="M516">
            <v>805.26442178748357</v>
          </cell>
          <cell r="N516">
            <v>-503.01000766815423</v>
          </cell>
        </row>
        <row r="517">
          <cell r="A517" t="str">
            <v>Oct2</v>
          </cell>
          <cell r="B517" t="str">
            <v>01-Oct-2002</v>
          </cell>
          <cell r="C517">
            <v>6</v>
          </cell>
          <cell r="D517" t="str">
            <v>Generadores y Trans.</v>
          </cell>
          <cell r="E517" t="str">
            <v>RÍO ELÉCTRICO</v>
          </cell>
          <cell r="F517">
            <v>6</v>
          </cell>
          <cell r="G517" t="str">
            <v>CESSA</v>
          </cell>
          <cell r="H517">
            <v>-2042.8893558145567</v>
          </cell>
          <cell r="I517">
            <v>-1235.9945733463758</v>
          </cell>
          <cell r="J517">
            <v>-806.89478246818089</v>
          </cell>
          <cell r="K517">
            <v>3</v>
          </cell>
          <cell r="L517">
            <v>-2101.5965714616691</v>
          </cell>
          <cell r="M517">
            <v>-1271.5137754752516</v>
          </cell>
          <cell r="N517">
            <v>-830.0827959864173</v>
          </cell>
        </row>
        <row r="518">
          <cell r="A518" t="str">
            <v>Oct2</v>
          </cell>
          <cell r="B518" t="str">
            <v>01-Oct-2002</v>
          </cell>
          <cell r="C518">
            <v>7</v>
          </cell>
          <cell r="D518" t="str">
            <v>Generadores y Trans.</v>
          </cell>
          <cell r="E518" t="str">
            <v>HIDROBOL</v>
          </cell>
          <cell r="F518">
            <v>1</v>
          </cell>
          <cell r="G518" t="str">
            <v>CRE</v>
          </cell>
          <cell r="H518">
            <v>-176163.11324244516</v>
          </cell>
          <cell r="I518">
            <v>7983.2738949511831</v>
          </cell>
          <cell r="J518">
            <v>-184146.38713739635</v>
          </cell>
          <cell r="K518">
            <v>3</v>
          </cell>
          <cell r="L518">
            <v>-181225.57335500824</v>
          </cell>
          <cell r="M518">
            <v>8212.6919888811826</v>
          </cell>
          <cell r="N518">
            <v>-189438.26534388942</v>
          </cell>
        </row>
        <row r="519">
          <cell r="A519" t="str">
            <v>Oct2</v>
          </cell>
          <cell r="B519" t="str">
            <v>01-Oct-2002</v>
          </cell>
          <cell r="C519">
            <v>7</v>
          </cell>
          <cell r="D519" t="str">
            <v>Generadores y Trans.</v>
          </cell>
          <cell r="E519" t="str">
            <v>HIDROBOL</v>
          </cell>
          <cell r="F519">
            <v>2</v>
          </cell>
          <cell r="G519" t="str">
            <v>ELECTROPAZ</v>
          </cell>
          <cell r="H519">
            <v>14067.899744332797</v>
          </cell>
          <cell r="I519">
            <v>20875.957281195762</v>
          </cell>
          <cell r="J519">
            <v>-6808.0575368629652</v>
          </cell>
          <cell r="K519">
            <v>3</v>
          </cell>
          <cell r="L519">
            <v>14472.173828801358</v>
          </cell>
          <cell r="M519">
            <v>21475.876861988916</v>
          </cell>
          <cell r="N519">
            <v>-7003.7030331875558</v>
          </cell>
        </row>
        <row r="520">
          <cell r="A520" t="str">
            <v>Oct2</v>
          </cell>
          <cell r="B520" t="str">
            <v>01-Oct-2002</v>
          </cell>
          <cell r="C520">
            <v>7</v>
          </cell>
          <cell r="D520" t="str">
            <v>Generadores y Trans.</v>
          </cell>
          <cell r="E520" t="str">
            <v>HIDROBOL</v>
          </cell>
          <cell r="F520">
            <v>3</v>
          </cell>
          <cell r="G520" t="str">
            <v>ELFEC</v>
          </cell>
          <cell r="H520">
            <v>-104107.14085551474</v>
          </cell>
          <cell r="I520">
            <v>-4802.0511632872785</v>
          </cell>
          <cell r="J520">
            <v>-99305.089692227455</v>
          </cell>
          <cell r="K520">
            <v>3</v>
          </cell>
          <cell r="L520">
            <v>-107098.90365030988</v>
          </cell>
          <cell r="M520">
            <v>-4940.0493629397333</v>
          </cell>
          <cell r="N520">
            <v>-102158.85428737014</v>
          </cell>
        </row>
        <row r="521">
          <cell r="A521" t="str">
            <v>Oct2</v>
          </cell>
          <cell r="B521" t="str">
            <v>01-Oct-2002</v>
          </cell>
          <cell r="C521">
            <v>7</v>
          </cell>
          <cell r="D521" t="str">
            <v>Generadores y Trans.</v>
          </cell>
          <cell r="E521" t="str">
            <v>HIDROBOL</v>
          </cell>
          <cell r="F521">
            <v>4</v>
          </cell>
          <cell r="G521" t="str">
            <v>ELFEO</v>
          </cell>
          <cell r="H521">
            <v>-6749.7101843073651</v>
          </cell>
          <cell r="I521">
            <v>-1688.4698193645615</v>
          </cell>
          <cell r="J521">
            <v>-5061.2403649428034</v>
          </cell>
          <cell r="K521">
            <v>3</v>
          </cell>
          <cell r="L521">
            <v>-6943.6789326479447</v>
          </cell>
          <cell r="M521">
            <v>-1736.9919586164701</v>
          </cell>
          <cell r="N521">
            <v>-5206.6869740314742</v>
          </cell>
        </row>
        <row r="522">
          <cell r="A522" t="str">
            <v>Oct2</v>
          </cell>
          <cell r="B522" t="str">
            <v>01-Oct-2002</v>
          </cell>
          <cell r="C522">
            <v>7</v>
          </cell>
          <cell r="D522" t="str">
            <v>Generadores y Trans.</v>
          </cell>
          <cell r="E522" t="str">
            <v>HIDROBOL</v>
          </cell>
          <cell r="F522">
            <v>5</v>
          </cell>
          <cell r="G522" t="str">
            <v>SEPSA</v>
          </cell>
          <cell r="H522">
            <v>1891.0415568300073</v>
          </cell>
          <cell r="I522">
            <v>5038.1017272277968</v>
          </cell>
          <cell r="J522">
            <v>-3147.0601703977895</v>
          </cell>
          <cell r="K522">
            <v>3</v>
          </cell>
          <cell r="L522">
            <v>1945.3850699324114</v>
          </cell>
          <cell r="M522">
            <v>5182.8833933080523</v>
          </cell>
          <cell r="N522">
            <v>-3237.4983233756407</v>
          </cell>
        </row>
        <row r="523">
          <cell r="A523" t="str">
            <v>Oct2</v>
          </cell>
          <cell r="B523" t="str">
            <v>01-Oct-2002</v>
          </cell>
          <cell r="C523">
            <v>7</v>
          </cell>
          <cell r="D523" t="str">
            <v>Generadores y Trans.</v>
          </cell>
          <cell r="E523" t="str">
            <v>HIDROBOL</v>
          </cell>
          <cell r="F523">
            <v>6</v>
          </cell>
          <cell r="G523" t="str">
            <v>CESSA</v>
          </cell>
          <cell r="H523">
            <v>-13148.547272353393</v>
          </cell>
          <cell r="I523">
            <v>-7955.1704695906774</v>
          </cell>
          <cell r="J523">
            <v>-5193.3768027627157</v>
          </cell>
          <cell r="K523">
            <v>3</v>
          </cell>
          <cell r="L523">
            <v>-13526.401607913585</v>
          </cell>
          <cell r="M523">
            <v>-8183.7809456982213</v>
          </cell>
          <cell r="N523">
            <v>-5342.620662215365</v>
          </cell>
        </row>
        <row r="524">
          <cell r="A524" t="str">
            <v>Oct2</v>
          </cell>
          <cell r="B524" t="str">
            <v>01-Oct-2002</v>
          </cell>
          <cell r="C524">
            <v>8</v>
          </cell>
          <cell r="D524" t="str">
            <v>Generadores y Trans.</v>
          </cell>
          <cell r="E524" t="str">
            <v>SYNERGIA</v>
          </cell>
          <cell r="F524">
            <v>1</v>
          </cell>
          <cell r="G524" t="str">
            <v>CRE</v>
          </cell>
          <cell r="H524">
            <v>-20878.249981404486</v>
          </cell>
          <cell r="I524">
            <v>946.15033182015713</v>
          </cell>
          <cell r="J524">
            <v>-21824.400313224643</v>
          </cell>
          <cell r="K524">
            <v>3</v>
          </cell>
          <cell r="L524">
            <v>-21478.235448313881</v>
          </cell>
          <cell r="M524">
            <v>973.34018006458405</v>
          </cell>
          <cell r="N524">
            <v>-22451.575628378465</v>
          </cell>
        </row>
        <row r="525">
          <cell r="A525" t="str">
            <v>Oct2</v>
          </cell>
          <cell r="B525" t="str">
            <v>01-Oct-2002</v>
          </cell>
          <cell r="C525">
            <v>8</v>
          </cell>
          <cell r="D525" t="str">
            <v>Generadores y Trans.</v>
          </cell>
          <cell r="E525" t="str">
            <v>SYNERGIA</v>
          </cell>
          <cell r="F525">
            <v>2</v>
          </cell>
          <cell r="G525" t="str">
            <v>ELECTROPAZ</v>
          </cell>
          <cell r="H525">
            <v>1667.2793876621179</v>
          </cell>
          <cell r="I525">
            <v>2474.1470941086354</v>
          </cell>
          <cell r="J525">
            <v>-806.86770644651756</v>
          </cell>
          <cell r="K525">
            <v>3</v>
          </cell>
          <cell r="L525">
            <v>1715.1925701733837</v>
          </cell>
          <cell r="M525">
            <v>2545.2475120451695</v>
          </cell>
          <cell r="N525">
            <v>-830.05494187178567</v>
          </cell>
        </row>
        <row r="526">
          <cell r="A526" t="str">
            <v>Oct2</v>
          </cell>
          <cell r="B526" t="str">
            <v>01-Oct-2002</v>
          </cell>
          <cell r="C526">
            <v>8</v>
          </cell>
          <cell r="D526" t="str">
            <v>Generadores y Trans.</v>
          </cell>
          <cell r="E526" t="str">
            <v>SYNERGIA</v>
          </cell>
          <cell r="F526">
            <v>3</v>
          </cell>
          <cell r="G526" t="str">
            <v>ELFEC</v>
          </cell>
          <cell r="H526">
            <v>-12338.422451920074</v>
          </cell>
          <cell r="I526">
            <v>-569.12268842924539</v>
          </cell>
          <cell r="J526">
            <v>-11769.29976349083</v>
          </cell>
          <cell r="K526">
            <v>3</v>
          </cell>
          <cell r="L526">
            <v>-12692.995951247562</v>
          </cell>
          <cell r="M526">
            <v>-585.47776331579394</v>
          </cell>
          <cell r="N526">
            <v>-12107.518187931768</v>
          </cell>
        </row>
        <row r="527">
          <cell r="A527" t="str">
            <v>Oct2</v>
          </cell>
          <cell r="B527" t="str">
            <v>01-Oct-2002</v>
          </cell>
          <cell r="C527">
            <v>8</v>
          </cell>
          <cell r="D527" t="str">
            <v>Generadores y Trans.</v>
          </cell>
          <cell r="E527" t="str">
            <v>SYNERGIA</v>
          </cell>
          <cell r="F527">
            <v>4</v>
          </cell>
          <cell r="G527" t="str">
            <v>ELFEO</v>
          </cell>
          <cell r="H527">
            <v>-799.95257767757676</v>
          </cell>
          <cell r="I527">
            <v>-200.11167108652353</v>
          </cell>
          <cell r="J527">
            <v>-599.84090659105323</v>
          </cell>
          <cell r="K527">
            <v>3</v>
          </cell>
          <cell r="L527">
            <v>-822.94109066361432</v>
          </cell>
          <cell r="M527">
            <v>-205.86234916144858</v>
          </cell>
          <cell r="N527">
            <v>-617.07874150216571</v>
          </cell>
        </row>
        <row r="528">
          <cell r="A528" t="str">
            <v>Oct2</v>
          </cell>
          <cell r="B528" t="str">
            <v>01-Oct-2002</v>
          </cell>
          <cell r="C528">
            <v>8</v>
          </cell>
          <cell r="D528" t="str">
            <v>Generadores y Trans.</v>
          </cell>
          <cell r="E528" t="str">
            <v>SYNERGIA</v>
          </cell>
          <cell r="F528">
            <v>5</v>
          </cell>
          <cell r="G528" t="str">
            <v>SEPSA</v>
          </cell>
          <cell r="H528">
            <v>224.1197809349818</v>
          </cell>
          <cell r="I528">
            <v>597.09859434672887</v>
          </cell>
          <cell r="J528">
            <v>-372.97881341174707</v>
          </cell>
          <cell r="K528">
            <v>3</v>
          </cell>
          <cell r="L528">
            <v>230.56038833874757</v>
          </cell>
          <cell r="M528">
            <v>614.25762248554065</v>
          </cell>
          <cell r="N528">
            <v>-383.69723414679305</v>
          </cell>
        </row>
        <row r="529">
          <cell r="A529" t="str">
            <v>Oct2</v>
          </cell>
          <cell r="B529" t="str">
            <v>01-Oct-2002</v>
          </cell>
          <cell r="C529">
            <v>8</v>
          </cell>
          <cell r="D529" t="str">
            <v>Generadores y Trans.</v>
          </cell>
          <cell r="E529" t="str">
            <v>SYNERGIA</v>
          </cell>
          <cell r="F529">
            <v>6</v>
          </cell>
          <cell r="G529" t="str">
            <v>CESSA</v>
          </cell>
          <cell r="H529">
            <v>-1558.3208754190262</v>
          </cell>
          <cell r="I529">
            <v>-942.81960991583401</v>
          </cell>
          <cell r="J529">
            <v>-615.50126550319214</v>
          </cell>
          <cell r="K529">
            <v>3</v>
          </cell>
          <cell r="L529">
            <v>-1603.1028796035573</v>
          </cell>
          <cell r="M529">
            <v>-969.91374205672298</v>
          </cell>
          <cell r="N529">
            <v>-633.18913754683433</v>
          </cell>
        </row>
        <row r="530">
          <cell r="A530" t="str">
            <v>Oct2</v>
          </cell>
          <cell r="B530" t="str">
            <v>01-Oct-2002</v>
          </cell>
          <cell r="C530">
            <v>9</v>
          </cell>
          <cell r="D530" t="str">
            <v>Generadores y Trans.</v>
          </cell>
          <cell r="E530" t="str">
            <v>INGRESO TARIFARIO</v>
          </cell>
          <cell r="F530">
            <v>1</v>
          </cell>
          <cell r="G530" t="str">
            <v>CRE</v>
          </cell>
          <cell r="H530">
            <v>-28390.360539014146</v>
          </cell>
          <cell r="I530">
            <v>1286.5804877519313</v>
          </cell>
          <cell r="J530">
            <v>-29676.941026766079</v>
          </cell>
          <cell r="K530">
            <v>3</v>
          </cell>
          <cell r="L530">
            <v>-29206.224116607951</v>
          </cell>
          <cell r="M530">
            <v>1323.5533947411611</v>
          </cell>
          <cell r="N530">
            <v>-30529.777511349115</v>
          </cell>
        </row>
        <row r="531">
          <cell r="A531" t="str">
            <v>Oct2</v>
          </cell>
          <cell r="B531" t="str">
            <v>01-Oct-2002</v>
          </cell>
          <cell r="C531">
            <v>9</v>
          </cell>
          <cell r="D531" t="str">
            <v>Generadores y Trans.</v>
          </cell>
          <cell r="E531" t="str">
            <v>INGRESO TARIFARIO</v>
          </cell>
          <cell r="F531">
            <v>2</v>
          </cell>
          <cell r="G531" t="str">
            <v>ELECTROPAZ</v>
          </cell>
          <cell r="H531">
            <v>2267.1757918960429</v>
          </cell>
          <cell r="I531">
            <v>3364.3589903780398</v>
          </cell>
          <cell r="J531">
            <v>-1097.1831984819969</v>
          </cell>
          <cell r="K531">
            <v>3</v>
          </cell>
          <cell r="L531">
            <v>2332.3284041733159</v>
          </cell>
          <cell r="M531">
            <v>3461.0417344533648</v>
          </cell>
          <cell r="N531">
            <v>-1128.7133302800491</v>
          </cell>
        </row>
        <row r="532">
          <cell r="A532" t="str">
            <v>Oct2</v>
          </cell>
          <cell r="B532" t="str">
            <v>01-Oct-2002</v>
          </cell>
          <cell r="C532">
            <v>9</v>
          </cell>
          <cell r="D532" t="str">
            <v>Generadores y Trans.</v>
          </cell>
          <cell r="E532" t="str">
            <v>INGRESO TARIFARIO</v>
          </cell>
          <cell r="F532">
            <v>3</v>
          </cell>
          <cell r="G532" t="str">
            <v>ELFEC</v>
          </cell>
          <cell r="H532">
            <v>-16777.855529303019</v>
          </cell>
          <cell r="I532">
            <v>-773.89619962546135</v>
          </cell>
          <cell r="J532">
            <v>-16003.959329677557</v>
          </cell>
          <cell r="K532">
            <v>3</v>
          </cell>
          <cell r="L532">
            <v>-17260.006547345867</v>
          </cell>
          <cell r="M532">
            <v>-796.13592149320641</v>
          </cell>
          <cell r="N532">
            <v>-16463.870625852658</v>
          </cell>
        </row>
        <row r="533">
          <cell r="A533" t="str">
            <v>Oct2</v>
          </cell>
          <cell r="B533" t="str">
            <v>01-Oct-2002</v>
          </cell>
          <cell r="C533">
            <v>9</v>
          </cell>
          <cell r="D533" t="str">
            <v>Generadores y Trans.</v>
          </cell>
          <cell r="E533" t="str">
            <v>INGRESO TARIFARIO</v>
          </cell>
          <cell r="F533">
            <v>4</v>
          </cell>
          <cell r="G533" t="str">
            <v>ELFEO</v>
          </cell>
          <cell r="H533">
            <v>-1087.77996789041</v>
          </cell>
          <cell r="I533">
            <v>-272.11296422214969</v>
          </cell>
          <cell r="J533">
            <v>-815.66700366826035</v>
          </cell>
          <cell r="K533">
            <v>3</v>
          </cell>
          <cell r="L533">
            <v>-1119.0398758094507</v>
          </cell>
          <cell r="M533">
            <v>-279.93276827834882</v>
          </cell>
          <cell r="N533">
            <v>-839.10710753110175</v>
          </cell>
        </row>
        <row r="534">
          <cell r="A534" t="str">
            <v>Oct2</v>
          </cell>
          <cell r="B534" t="str">
            <v>01-Oct-2002</v>
          </cell>
          <cell r="C534">
            <v>9</v>
          </cell>
          <cell r="D534" t="str">
            <v>Generadores y Trans.</v>
          </cell>
          <cell r="E534" t="str">
            <v>INGRESO TARIFARIO</v>
          </cell>
          <cell r="F534">
            <v>5</v>
          </cell>
          <cell r="G534" t="str">
            <v>SEPSA</v>
          </cell>
          <cell r="H534">
            <v>304.75932563007717</v>
          </cell>
          <cell r="I534">
            <v>811.9379922139351</v>
          </cell>
          <cell r="J534">
            <v>-507.17866658385793</v>
          </cell>
          <cell r="K534">
            <v>3</v>
          </cell>
          <cell r="L534">
            <v>313.51729942797755</v>
          </cell>
          <cell r="M534">
            <v>835.27093418914103</v>
          </cell>
          <cell r="N534">
            <v>-521.75363476116343</v>
          </cell>
        </row>
        <row r="535">
          <cell r="A535" t="str">
            <v>Oct2</v>
          </cell>
          <cell r="B535" t="str">
            <v>01-Oct-2002</v>
          </cell>
          <cell r="C535">
            <v>9</v>
          </cell>
          <cell r="D535" t="str">
            <v>Generadores y Trans.</v>
          </cell>
          <cell r="E535" t="str">
            <v>INGRESO TARIFARIO</v>
          </cell>
          <cell r="F535">
            <v>6</v>
          </cell>
          <cell r="G535" t="str">
            <v>CESSA</v>
          </cell>
          <cell r="H535">
            <v>-2119.013400453699</v>
          </cell>
          <cell r="I535">
            <v>-1282.0513535666835</v>
          </cell>
          <cell r="J535">
            <v>-836.9620468870155</v>
          </cell>
          <cell r="K535">
            <v>3</v>
          </cell>
          <cell r="L535">
            <v>-2179.9082190132453</v>
          </cell>
          <cell r="M535">
            <v>-1318.8941052655393</v>
          </cell>
          <cell r="N535">
            <v>-861.01411374770589</v>
          </cell>
        </row>
        <row r="536">
          <cell r="A536" t="str">
            <v>Oct2</v>
          </cell>
          <cell r="B536" t="str">
            <v>01-Oct-2002</v>
          </cell>
          <cell r="C536">
            <v>10</v>
          </cell>
          <cell r="D536" t="str">
            <v>Distribuidores</v>
          </cell>
          <cell r="E536" t="str">
            <v>CRE</v>
          </cell>
          <cell r="F536">
            <v>1</v>
          </cell>
          <cell r="G536" t="str">
            <v>CRE</v>
          </cell>
          <cell r="H536">
            <v>-430184.52017574909</v>
          </cell>
          <cell r="I536">
            <v>19494.891902850937</v>
          </cell>
          <cell r="J536">
            <v>-449679.41207860003</v>
          </cell>
          <cell r="K536">
            <v>3</v>
          </cell>
          <cell r="L536">
            <v>-442546.88102614245</v>
          </cell>
          <cell r="M536">
            <v>20055.123331782863</v>
          </cell>
          <cell r="N536">
            <v>-462602.00435792533</v>
          </cell>
        </row>
        <row r="537">
          <cell r="A537" t="str">
            <v>Oct2</v>
          </cell>
          <cell r="B537" t="str">
            <v>01-Oct-2002</v>
          </cell>
          <cell r="C537">
            <v>11</v>
          </cell>
          <cell r="D537" t="str">
            <v>Distribuidores</v>
          </cell>
          <cell r="E537" t="str">
            <v>ELECTROPAZ</v>
          </cell>
          <cell r="F537">
            <v>2</v>
          </cell>
          <cell r="G537" t="str">
            <v>ELECTROPAZ</v>
          </cell>
          <cell r="H537">
            <v>34353.347815030625</v>
          </cell>
          <cell r="I537">
            <v>50978.400080050618</v>
          </cell>
          <cell r="J537">
            <v>-16625.052265019993</v>
          </cell>
          <cell r="K537">
            <v>3</v>
          </cell>
          <cell r="L537">
            <v>35340.571813548697</v>
          </cell>
          <cell r="M537">
            <v>52443.38393653118</v>
          </cell>
          <cell r="N537">
            <v>-17102.812122982479</v>
          </cell>
        </row>
        <row r="538">
          <cell r="A538" t="str">
            <v>Oct2</v>
          </cell>
          <cell r="B538" t="str">
            <v>01-Oct-2002</v>
          </cell>
          <cell r="C538">
            <v>12</v>
          </cell>
          <cell r="D538" t="str">
            <v>Distribuidores</v>
          </cell>
          <cell r="E538" t="str">
            <v>ELFEC</v>
          </cell>
          <cell r="F538">
            <v>3</v>
          </cell>
          <cell r="G538" t="str">
            <v>ELFEC</v>
          </cell>
          <cell r="H538">
            <v>-254226.20894626679</v>
          </cell>
          <cell r="I538">
            <v>-11726.450773466486</v>
          </cell>
          <cell r="J538">
            <v>-242499.7581728003</v>
          </cell>
          <cell r="K538">
            <v>3</v>
          </cell>
          <cell r="L538">
            <v>-261531.99515014337</v>
          </cell>
          <cell r="M538">
            <v>-12063.437831710102</v>
          </cell>
          <cell r="N538">
            <v>-249468.55731843325</v>
          </cell>
        </row>
        <row r="539">
          <cell r="A539" t="str">
            <v>Oct2</v>
          </cell>
          <cell r="B539" t="str">
            <v>01-Oct-2002</v>
          </cell>
          <cell r="C539">
            <v>13</v>
          </cell>
          <cell r="D539" t="str">
            <v>Distribuidores</v>
          </cell>
          <cell r="E539" t="str">
            <v>ELFEO</v>
          </cell>
          <cell r="F539">
            <v>4</v>
          </cell>
          <cell r="G539" t="str">
            <v>ELFEO</v>
          </cell>
          <cell r="H539">
            <v>-16482.569951891746</v>
          </cell>
          <cell r="I539">
            <v>-4123.1876850117342</v>
          </cell>
          <cell r="J539">
            <v>-12359.382266880013</v>
          </cell>
          <cell r="K539">
            <v>3</v>
          </cell>
          <cell r="L539">
            <v>-16956.235246505068</v>
          </cell>
          <cell r="M539">
            <v>-4241.6771508697539</v>
          </cell>
          <cell r="N539">
            <v>-12714.558095635315</v>
          </cell>
        </row>
        <row r="540">
          <cell r="A540" t="str">
            <v>Oct2</v>
          </cell>
          <cell r="B540" t="str">
            <v>01-Oct-2002</v>
          </cell>
          <cell r="C540">
            <v>14</v>
          </cell>
          <cell r="D540" t="str">
            <v>Distribuidores</v>
          </cell>
          <cell r="E540" t="str">
            <v>SEPSA</v>
          </cell>
          <cell r="F540">
            <v>5</v>
          </cell>
          <cell r="G540" t="str">
            <v>SEPSA</v>
          </cell>
          <cell r="H540">
            <v>4617.8611957075263</v>
          </cell>
          <cell r="I540">
            <v>12302.878475707503</v>
          </cell>
          <cell r="J540">
            <v>-7685.0172799999764</v>
          </cell>
          <cell r="K540">
            <v>3</v>
          </cell>
          <cell r="L540">
            <v>4750.5662647672934</v>
          </cell>
          <cell r="M540">
            <v>12656.430535537776</v>
          </cell>
          <cell r="N540">
            <v>-7905.8642707704821</v>
          </cell>
        </row>
        <row r="541">
          <cell r="A541" t="str">
            <v>Oct2</v>
          </cell>
          <cell r="B541" t="str">
            <v>01-Oct-2002</v>
          </cell>
          <cell r="C541">
            <v>15</v>
          </cell>
          <cell r="D541" t="str">
            <v>Distribuidores</v>
          </cell>
          <cell r="E541" t="str">
            <v>CESSA</v>
          </cell>
          <cell r="F541">
            <v>6</v>
          </cell>
          <cell r="G541" t="str">
            <v>CESSA</v>
          </cell>
          <cell r="H541">
            <v>-32108.319359575526</v>
          </cell>
          <cell r="I541">
            <v>-19426.264263775531</v>
          </cell>
          <cell r="J541">
            <v>-12682.055095799995</v>
          </cell>
          <cell r="K541">
            <v>3</v>
          </cell>
          <cell r="L541">
            <v>-33031.027201458302</v>
          </cell>
          <cell r="M541">
            <v>-19984.523516585883</v>
          </cell>
          <cell r="N541">
            <v>-13046.503684872419</v>
          </cell>
        </row>
        <row r="542">
          <cell r="A542" t="str">
            <v>Oct2-c</v>
          </cell>
          <cell r="B542" t="str">
            <v>01-Oct-2002</v>
          </cell>
          <cell r="C542">
            <v>1</v>
          </cell>
          <cell r="D542" t="str">
            <v>Generadores y Trans.</v>
          </cell>
          <cell r="E542" t="str">
            <v>CORANI</v>
          </cell>
          <cell r="F542">
            <v>1</v>
          </cell>
          <cell r="G542" t="str">
            <v>CRE</v>
          </cell>
          <cell r="H542">
            <v>0</v>
          </cell>
          <cell r="J542">
            <v>0</v>
          </cell>
          <cell r="K542">
            <v>3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Oct2-c</v>
          </cell>
          <cell r="B543" t="str">
            <v>01-Oct-2002</v>
          </cell>
          <cell r="C543">
            <v>1</v>
          </cell>
          <cell r="D543" t="str">
            <v>Generadores y Trans.</v>
          </cell>
          <cell r="E543" t="str">
            <v>CORANI</v>
          </cell>
          <cell r="F543">
            <v>2</v>
          </cell>
          <cell r="G543" t="str">
            <v>ELECTROPAZ</v>
          </cell>
          <cell r="H543">
            <v>-1221388.3172262749</v>
          </cell>
          <cell r="J543">
            <v>-1221388.3172262749</v>
          </cell>
          <cell r="K543">
            <v>3</v>
          </cell>
          <cell r="L543">
            <v>-1256487.7743379283</v>
          </cell>
          <cell r="M543">
            <v>0</v>
          </cell>
          <cell r="N543">
            <v>-1256487.7743379283</v>
          </cell>
        </row>
        <row r="544">
          <cell r="A544" t="str">
            <v>Oct2-c</v>
          </cell>
          <cell r="B544" t="str">
            <v>01-Oct-2002</v>
          </cell>
          <cell r="C544">
            <v>1</v>
          </cell>
          <cell r="D544" t="str">
            <v>Generadores y Trans.</v>
          </cell>
          <cell r="E544" t="str">
            <v>CORANI</v>
          </cell>
          <cell r="F544">
            <v>3</v>
          </cell>
          <cell r="G544" t="str">
            <v>ELFEC</v>
          </cell>
          <cell r="H544">
            <v>0</v>
          </cell>
          <cell r="J544">
            <v>0</v>
          </cell>
          <cell r="K544">
            <v>3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Oct2-c</v>
          </cell>
          <cell r="B545" t="str">
            <v>01-Oct-2002</v>
          </cell>
          <cell r="C545">
            <v>1</v>
          </cell>
          <cell r="D545" t="str">
            <v>Generadores y Trans.</v>
          </cell>
          <cell r="E545" t="str">
            <v>CORANI</v>
          </cell>
          <cell r="F545">
            <v>4</v>
          </cell>
          <cell r="G545" t="str">
            <v>ELFEO</v>
          </cell>
          <cell r="H545">
            <v>0</v>
          </cell>
          <cell r="J545">
            <v>0</v>
          </cell>
          <cell r="K545">
            <v>3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Oct2-c</v>
          </cell>
          <cell r="B546" t="str">
            <v>01-Oct-2002</v>
          </cell>
          <cell r="C546">
            <v>1</v>
          </cell>
          <cell r="D546" t="str">
            <v>Generadores y Trans.</v>
          </cell>
          <cell r="E546" t="str">
            <v>CORANI</v>
          </cell>
          <cell r="F546">
            <v>5</v>
          </cell>
          <cell r="G546" t="str">
            <v>SEPSA</v>
          </cell>
          <cell r="H546">
            <v>-159158.95508404655</v>
          </cell>
          <cell r="J546">
            <v>-159158.95508404655</v>
          </cell>
          <cell r="K546">
            <v>3</v>
          </cell>
          <cell r="L546">
            <v>-163732.76084190296</v>
          </cell>
          <cell r="M546">
            <v>0</v>
          </cell>
          <cell r="N546">
            <v>-163732.76084190296</v>
          </cell>
        </row>
        <row r="547">
          <cell r="A547" t="str">
            <v>Oct2-c</v>
          </cell>
          <cell r="B547" t="str">
            <v>01-Oct-2002</v>
          </cell>
          <cell r="C547">
            <v>1</v>
          </cell>
          <cell r="D547" t="str">
            <v>Generadores y Trans.</v>
          </cell>
          <cell r="E547" t="str">
            <v>CORANI</v>
          </cell>
          <cell r="F547">
            <v>6</v>
          </cell>
          <cell r="G547" t="str">
            <v>CESSA</v>
          </cell>
          <cell r="H547">
            <v>0</v>
          </cell>
          <cell r="J547">
            <v>0</v>
          </cell>
          <cell r="K547">
            <v>3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Oct2-c</v>
          </cell>
          <cell r="B548" t="str">
            <v>01-Oct-2002</v>
          </cell>
          <cell r="C548">
            <v>2</v>
          </cell>
          <cell r="D548" t="str">
            <v>Generadores y Trans.</v>
          </cell>
          <cell r="E548" t="str">
            <v>GUARACACHI</v>
          </cell>
          <cell r="F548">
            <v>1</v>
          </cell>
          <cell r="G548" t="str">
            <v>CRE</v>
          </cell>
          <cell r="H548">
            <v>0</v>
          </cell>
          <cell r="J548">
            <v>0</v>
          </cell>
          <cell r="K548">
            <v>3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Oct2-c</v>
          </cell>
          <cell r="B549" t="str">
            <v>01-Oct-2002</v>
          </cell>
          <cell r="C549">
            <v>2</v>
          </cell>
          <cell r="D549" t="str">
            <v>Generadores y Trans.</v>
          </cell>
          <cell r="E549" t="str">
            <v>GUARACACHI</v>
          </cell>
          <cell r="F549">
            <v>2</v>
          </cell>
          <cell r="G549" t="str">
            <v>ELECTROPAZ</v>
          </cell>
          <cell r="H549">
            <v>-1707924.398037636</v>
          </cell>
          <cell r="J549">
            <v>-1707924.398037636</v>
          </cell>
          <cell r="K549">
            <v>3</v>
          </cell>
          <cell r="L549">
            <v>-1757005.6102232956</v>
          </cell>
          <cell r="M549">
            <v>0</v>
          </cell>
          <cell r="N549">
            <v>-1757005.6102232956</v>
          </cell>
        </row>
        <row r="550">
          <cell r="A550" t="str">
            <v>Oct2-c</v>
          </cell>
          <cell r="B550" t="str">
            <v>01-Oct-2002</v>
          </cell>
          <cell r="C550">
            <v>2</v>
          </cell>
          <cell r="D550" t="str">
            <v>Generadores y Trans.</v>
          </cell>
          <cell r="E550" t="str">
            <v>GUARACACHI</v>
          </cell>
          <cell r="F550">
            <v>3</v>
          </cell>
          <cell r="G550" t="str">
            <v>ELFEC</v>
          </cell>
          <cell r="H550">
            <v>0</v>
          </cell>
          <cell r="J550">
            <v>0</v>
          </cell>
          <cell r="K550">
            <v>3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Oct2-c</v>
          </cell>
          <cell r="B551" t="str">
            <v>01-Oct-2002</v>
          </cell>
          <cell r="C551">
            <v>2</v>
          </cell>
          <cell r="D551" t="str">
            <v>Generadores y Trans.</v>
          </cell>
          <cell r="E551" t="str">
            <v>GUARACACHI</v>
          </cell>
          <cell r="F551">
            <v>4</v>
          </cell>
          <cell r="G551" t="str">
            <v>ELFEO</v>
          </cell>
          <cell r="H551">
            <v>0</v>
          </cell>
          <cell r="J551">
            <v>0</v>
          </cell>
          <cell r="K551">
            <v>3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Oct2-c</v>
          </cell>
          <cell r="B552" t="str">
            <v>01-Oct-2002</v>
          </cell>
          <cell r="C552">
            <v>2</v>
          </cell>
          <cell r="D552" t="str">
            <v>Generadores y Trans.</v>
          </cell>
          <cell r="E552" t="str">
            <v>GUARACACHI</v>
          </cell>
          <cell r="F552">
            <v>5</v>
          </cell>
          <cell r="G552" t="str">
            <v>SEPSA</v>
          </cell>
          <cell r="H552">
            <v>-210451.41686535088</v>
          </cell>
          <cell r="J552">
            <v>-210451.41686535088</v>
          </cell>
          <cell r="K552">
            <v>3</v>
          </cell>
          <cell r="L552">
            <v>-216499.23177906076</v>
          </cell>
          <cell r="M552">
            <v>0</v>
          </cell>
          <cell r="N552">
            <v>-216499.23177906076</v>
          </cell>
        </row>
        <row r="553">
          <cell r="A553" t="str">
            <v>Oct2-c</v>
          </cell>
          <cell r="B553" t="str">
            <v>01-Oct-2002</v>
          </cell>
          <cell r="C553">
            <v>2</v>
          </cell>
          <cell r="D553" t="str">
            <v>Generadores y Trans.</v>
          </cell>
          <cell r="E553" t="str">
            <v>GUARACACHI</v>
          </cell>
          <cell r="F553">
            <v>6</v>
          </cell>
          <cell r="G553" t="str">
            <v>CESSA</v>
          </cell>
          <cell r="H553">
            <v>0</v>
          </cell>
          <cell r="J553">
            <v>0</v>
          </cell>
          <cell r="K553">
            <v>3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Oct2-c</v>
          </cell>
          <cell r="B554" t="str">
            <v>01-Oct-2002</v>
          </cell>
          <cell r="C554">
            <v>3</v>
          </cell>
          <cell r="D554" t="str">
            <v>Generadores y Trans.</v>
          </cell>
          <cell r="E554" t="str">
            <v>VALLE HERMOSO</v>
          </cell>
          <cell r="F554">
            <v>1</v>
          </cell>
          <cell r="G554" t="str">
            <v>CRE</v>
          </cell>
          <cell r="H554">
            <v>0</v>
          </cell>
          <cell r="J554">
            <v>0</v>
          </cell>
          <cell r="K554">
            <v>3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Oct2-c</v>
          </cell>
          <cell r="B555" t="str">
            <v>01-Oct-2002</v>
          </cell>
          <cell r="C555">
            <v>3</v>
          </cell>
          <cell r="D555" t="str">
            <v>Generadores y Trans.</v>
          </cell>
          <cell r="E555" t="str">
            <v>VALLE HERMOSO</v>
          </cell>
          <cell r="F555">
            <v>2</v>
          </cell>
          <cell r="G555" t="str">
            <v>ELECTROPAZ</v>
          </cell>
          <cell r="H555">
            <v>-534748.94767963956</v>
          </cell>
          <cell r="J555">
            <v>-534748.94767963956</v>
          </cell>
          <cell r="K555">
            <v>3</v>
          </cell>
          <cell r="L555">
            <v>-550116.21252887929</v>
          </cell>
          <cell r="M555">
            <v>0</v>
          </cell>
          <cell r="N555">
            <v>-550116.21252887929</v>
          </cell>
        </row>
        <row r="556">
          <cell r="A556" t="str">
            <v>Oct2-c</v>
          </cell>
          <cell r="B556" t="str">
            <v>01-Oct-2002</v>
          </cell>
          <cell r="C556">
            <v>3</v>
          </cell>
          <cell r="D556" t="str">
            <v>Generadores y Trans.</v>
          </cell>
          <cell r="E556" t="str">
            <v>VALLE HERMOSO</v>
          </cell>
          <cell r="F556">
            <v>3</v>
          </cell>
          <cell r="G556" t="str">
            <v>ELFEC</v>
          </cell>
          <cell r="H556">
            <v>0</v>
          </cell>
          <cell r="J556">
            <v>0</v>
          </cell>
          <cell r="K556">
            <v>3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Oct2-c</v>
          </cell>
          <cell r="B557" t="str">
            <v>01-Oct-2002</v>
          </cell>
          <cell r="C557">
            <v>3</v>
          </cell>
          <cell r="D557" t="str">
            <v>Generadores y Trans.</v>
          </cell>
          <cell r="E557" t="str">
            <v>VALLE HERMOSO</v>
          </cell>
          <cell r="F557">
            <v>4</v>
          </cell>
          <cell r="G557" t="str">
            <v>ELFEO</v>
          </cell>
          <cell r="H557">
            <v>0</v>
          </cell>
          <cell r="J557">
            <v>0</v>
          </cell>
          <cell r="K557">
            <v>3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Oct2-c</v>
          </cell>
          <cell r="B558" t="str">
            <v>01-Oct-2002</v>
          </cell>
          <cell r="C558">
            <v>3</v>
          </cell>
          <cell r="D558" t="str">
            <v>Generadores y Trans.</v>
          </cell>
          <cell r="E558" t="str">
            <v>VALLE HERMOSO</v>
          </cell>
          <cell r="F558">
            <v>5</v>
          </cell>
          <cell r="G558" t="str">
            <v>SEPSA</v>
          </cell>
          <cell r="H558">
            <v>-67410.886095004505</v>
          </cell>
          <cell r="J558">
            <v>-67410.886095004505</v>
          </cell>
          <cell r="K558">
            <v>3</v>
          </cell>
          <cell r="L558">
            <v>-69348.095966737557</v>
          </cell>
          <cell r="M558">
            <v>0</v>
          </cell>
          <cell r="N558">
            <v>-69348.095966737557</v>
          </cell>
        </row>
        <row r="559">
          <cell r="A559" t="str">
            <v>Oct2-c</v>
          </cell>
          <cell r="B559" t="str">
            <v>01-Oct-2002</v>
          </cell>
          <cell r="C559">
            <v>3</v>
          </cell>
          <cell r="D559" t="str">
            <v>Generadores y Trans.</v>
          </cell>
          <cell r="E559" t="str">
            <v>VALLE HERMOSO</v>
          </cell>
          <cell r="F559">
            <v>6</v>
          </cell>
          <cell r="G559" t="str">
            <v>CESSA</v>
          </cell>
          <cell r="H559">
            <v>0</v>
          </cell>
          <cell r="J559">
            <v>0</v>
          </cell>
          <cell r="K559">
            <v>3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Oct2-c</v>
          </cell>
          <cell r="B560" t="str">
            <v>01-Oct-2002</v>
          </cell>
          <cell r="C560">
            <v>4</v>
          </cell>
          <cell r="D560" t="str">
            <v>Generadores y Trans.</v>
          </cell>
          <cell r="E560" t="str">
            <v>COBEE</v>
          </cell>
          <cell r="F560">
            <v>1</v>
          </cell>
          <cell r="G560" t="str">
            <v>CRE</v>
          </cell>
          <cell r="H560">
            <v>0</v>
          </cell>
          <cell r="J560">
            <v>0</v>
          </cell>
          <cell r="K560">
            <v>3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Oct2-c</v>
          </cell>
          <cell r="B561" t="str">
            <v>01-Oct-2002</v>
          </cell>
          <cell r="C561">
            <v>4</v>
          </cell>
          <cell r="D561" t="str">
            <v>Generadores y Trans.</v>
          </cell>
          <cell r="E561" t="str">
            <v>COBEE</v>
          </cell>
          <cell r="F561">
            <v>2</v>
          </cell>
          <cell r="G561" t="str">
            <v>ELECTROPAZ</v>
          </cell>
          <cell r="H561">
            <v>-10074.888233603953</v>
          </cell>
          <cell r="J561">
            <v>-10074.888233603953</v>
          </cell>
          <cell r="K561">
            <v>3</v>
          </cell>
          <cell r="L561">
            <v>-10364.413769809464</v>
          </cell>
          <cell r="M561">
            <v>0</v>
          </cell>
          <cell r="N561">
            <v>-10364.413769809464</v>
          </cell>
        </row>
        <row r="562">
          <cell r="A562" t="str">
            <v>Oct2-c</v>
          </cell>
          <cell r="B562" t="str">
            <v>01-Oct-2002</v>
          </cell>
          <cell r="C562">
            <v>4</v>
          </cell>
          <cell r="D562" t="str">
            <v>Generadores y Trans.</v>
          </cell>
          <cell r="E562" t="str">
            <v>COBEE</v>
          </cell>
          <cell r="F562">
            <v>3</v>
          </cell>
          <cell r="G562" t="str">
            <v>ELFEC</v>
          </cell>
          <cell r="H562">
            <v>0</v>
          </cell>
          <cell r="J562">
            <v>0</v>
          </cell>
          <cell r="K562">
            <v>3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Oct2-c</v>
          </cell>
          <cell r="B563" t="str">
            <v>01-Oct-2002</v>
          </cell>
          <cell r="C563">
            <v>4</v>
          </cell>
          <cell r="D563" t="str">
            <v>Generadores y Trans.</v>
          </cell>
          <cell r="E563" t="str">
            <v>COBEE</v>
          </cell>
          <cell r="F563">
            <v>4</v>
          </cell>
          <cell r="G563" t="str">
            <v>ELFEO</v>
          </cell>
          <cell r="H563">
            <v>0</v>
          </cell>
          <cell r="J563">
            <v>0</v>
          </cell>
          <cell r="K563">
            <v>3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Oct2-c</v>
          </cell>
          <cell r="B564" t="str">
            <v>01-Oct-2002</v>
          </cell>
          <cell r="C564">
            <v>4</v>
          </cell>
          <cell r="D564" t="str">
            <v>Generadores y Trans.</v>
          </cell>
          <cell r="E564" t="str">
            <v>COBEE</v>
          </cell>
          <cell r="F564">
            <v>5</v>
          </cell>
          <cell r="G564" t="str">
            <v>SEPSA</v>
          </cell>
          <cell r="H564">
            <v>725.31235348207383</v>
          </cell>
          <cell r="J564">
            <v>725.31235348207383</v>
          </cell>
          <cell r="K564">
            <v>3</v>
          </cell>
          <cell r="L564">
            <v>746.15590461527177</v>
          </cell>
          <cell r="M564">
            <v>0</v>
          </cell>
          <cell r="N564">
            <v>746.15590461527177</v>
          </cell>
        </row>
        <row r="565">
          <cell r="A565" t="str">
            <v>Oct2-c</v>
          </cell>
          <cell r="B565" t="str">
            <v>01-Oct-2002</v>
          </cell>
          <cell r="C565">
            <v>4</v>
          </cell>
          <cell r="D565" t="str">
            <v>Generadores y Trans.</v>
          </cell>
          <cell r="E565" t="str">
            <v>COBEE</v>
          </cell>
          <cell r="F565">
            <v>6</v>
          </cell>
          <cell r="G565" t="str">
            <v>CESSA</v>
          </cell>
          <cell r="H565">
            <v>0</v>
          </cell>
          <cell r="J565">
            <v>0</v>
          </cell>
          <cell r="K565">
            <v>3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Oct2-c</v>
          </cell>
          <cell r="B566" t="str">
            <v>01-Oct-2002</v>
          </cell>
          <cell r="C566">
            <v>5</v>
          </cell>
          <cell r="D566" t="str">
            <v>Generadores y Trans.</v>
          </cell>
          <cell r="E566" t="str">
            <v>CECBB</v>
          </cell>
          <cell r="F566">
            <v>1</v>
          </cell>
          <cell r="G566" t="str">
            <v>CRE</v>
          </cell>
          <cell r="H566">
            <v>0</v>
          </cell>
          <cell r="J566">
            <v>0</v>
          </cell>
          <cell r="K566">
            <v>3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Oct2-c</v>
          </cell>
          <cell r="B567" t="str">
            <v>01-Oct-2002</v>
          </cell>
          <cell r="C567">
            <v>5</v>
          </cell>
          <cell r="D567" t="str">
            <v>Generadores y Trans.</v>
          </cell>
          <cell r="E567" t="str">
            <v>CECBB</v>
          </cell>
          <cell r="F567">
            <v>2</v>
          </cell>
          <cell r="G567" t="str">
            <v>ELECTROPAZ</v>
          </cell>
          <cell r="H567">
            <v>-720454.53208269447</v>
          </cell>
          <cell r="J567">
            <v>-720454.53208269447</v>
          </cell>
          <cell r="K567">
            <v>3</v>
          </cell>
          <cell r="L567">
            <v>-741158.48232774017</v>
          </cell>
          <cell r="M567">
            <v>0</v>
          </cell>
          <cell r="N567">
            <v>-741158.48232774017</v>
          </cell>
        </row>
        <row r="568">
          <cell r="A568" t="str">
            <v>Oct2-c</v>
          </cell>
          <cell r="B568" t="str">
            <v>01-Oct-2002</v>
          </cell>
          <cell r="C568">
            <v>5</v>
          </cell>
          <cell r="D568" t="str">
            <v>Generadores y Trans.</v>
          </cell>
          <cell r="E568" t="str">
            <v>CECBB</v>
          </cell>
          <cell r="F568">
            <v>3</v>
          </cell>
          <cell r="G568" t="str">
            <v>ELFEC</v>
          </cell>
          <cell r="H568">
            <v>0</v>
          </cell>
          <cell r="J568">
            <v>0</v>
          </cell>
          <cell r="K568">
            <v>3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Oct2-c</v>
          </cell>
          <cell r="B569" t="str">
            <v>01-Oct-2002</v>
          </cell>
          <cell r="C569">
            <v>5</v>
          </cell>
          <cell r="D569" t="str">
            <v>Generadores y Trans.</v>
          </cell>
          <cell r="E569" t="str">
            <v>CECBB</v>
          </cell>
          <cell r="F569">
            <v>4</v>
          </cell>
          <cell r="G569" t="str">
            <v>ELFEO</v>
          </cell>
          <cell r="H569">
            <v>0</v>
          </cell>
          <cell r="J569">
            <v>0</v>
          </cell>
          <cell r="K569">
            <v>3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Oct2-c</v>
          </cell>
          <cell r="B570" t="str">
            <v>01-Oct-2002</v>
          </cell>
          <cell r="C570">
            <v>5</v>
          </cell>
          <cell r="D570" t="str">
            <v>Generadores y Trans.</v>
          </cell>
          <cell r="E570" t="str">
            <v>CECBB</v>
          </cell>
          <cell r="F570">
            <v>5</v>
          </cell>
          <cell r="G570" t="str">
            <v>SEPSA</v>
          </cell>
          <cell r="H570">
            <v>-94957.023605392926</v>
          </cell>
          <cell r="J570">
            <v>-94957.023605392926</v>
          </cell>
          <cell r="K570">
            <v>3</v>
          </cell>
          <cell r="L570">
            <v>-97685.836326523859</v>
          </cell>
          <cell r="M570">
            <v>0</v>
          </cell>
          <cell r="N570">
            <v>-97685.836326523859</v>
          </cell>
        </row>
        <row r="571">
          <cell r="A571" t="str">
            <v>Oct2-c</v>
          </cell>
          <cell r="B571" t="str">
            <v>01-Oct-2002</v>
          </cell>
          <cell r="C571">
            <v>5</v>
          </cell>
          <cell r="D571" t="str">
            <v>Generadores y Trans.</v>
          </cell>
          <cell r="E571" t="str">
            <v>CECBB</v>
          </cell>
          <cell r="F571">
            <v>6</v>
          </cell>
          <cell r="G571" t="str">
            <v>CESSA</v>
          </cell>
          <cell r="H571">
            <v>0</v>
          </cell>
          <cell r="J571">
            <v>0</v>
          </cell>
          <cell r="K571">
            <v>3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Oct2-c</v>
          </cell>
          <cell r="B572" t="str">
            <v>01-Oct-2002</v>
          </cell>
          <cell r="C572">
            <v>6</v>
          </cell>
          <cell r="D572" t="str">
            <v>Generadores y Trans.</v>
          </cell>
          <cell r="E572" t="str">
            <v>RÍO ELÉCTRICO</v>
          </cell>
          <cell r="F572">
            <v>1</v>
          </cell>
          <cell r="G572" t="str">
            <v>CRE</v>
          </cell>
          <cell r="H572">
            <v>0</v>
          </cell>
          <cell r="J572">
            <v>0</v>
          </cell>
          <cell r="K572">
            <v>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Oct2-c</v>
          </cell>
          <cell r="B573" t="str">
            <v>01-Oct-2002</v>
          </cell>
          <cell r="C573">
            <v>6</v>
          </cell>
          <cell r="D573" t="str">
            <v>Generadores y Trans.</v>
          </cell>
          <cell r="E573" t="str">
            <v>RÍO ELÉCTRICO</v>
          </cell>
          <cell r="F573">
            <v>2</v>
          </cell>
          <cell r="G573" t="str">
            <v>ELECTROPAZ</v>
          </cell>
          <cell r="H573">
            <v>-77312.943827425464</v>
          </cell>
          <cell r="J573">
            <v>-77312.943827425464</v>
          </cell>
          <cell r="K573">
            <v>3</v>
          </cell>
          <cell r="L573">
            <v>-79534.712545673043</v>
          </cell>
          <cell r="M573">
            <v>0</v>
          </cell>
          <cell r="N573">
            <v>-79534.712545673043</v>
          </cell>
        </row>
        <row r="574">
          <cell r="A574" t="str">
            <v>Oct2-c</v>
          </cell>
          <cell r="B574" t="str">
            <v>01-Oct-2002</v>
          </cell>
          <cell r="C574">
            <v>6</v>
          </cell>
          <cell r="D574" t="str">
            <v>Generadores y Trans.</v>
          </cell>
          <cell r="E574" t="str">
            <v>RÍO ELÉCTRICO</v>
          </cell>
          <cell r="F574">
            <v>3</v>
          </cell>
          <cell r="G574" t="str">
            <v>ELFEC</v>
          </cell>
          <cell r="H574">
            <v>0</v>
          </cell>
          <cell r="J574">
            <v>0</v>
          </cell>
          <cell r="K574">
            <v>3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Oct2-c</v>
          </cell>
          <cell r="B575" t="str">
            <v>01-Oct-2002</v>
          </cell>
          <cell r="C575">
            <v>6</v>
          </cell>
          <cell r="D575" t="str">
            <v>Generadores y Trans.</v>
          </cell>
          <cell r="E575" t="str">
            <v>RÍO ELÉCTRICO</v>
          </cell>
          <cell r="F575">
            <v>4</v>
          </cell>
          <cell r="G575" t="str">
            <v>ELFEO</v>
          </cell>
          <cell r="H575">
            <v>0</v>
          </cell>
          <cell r="J575">
            <v>0</v>
          </cell>
          <cell r="K575">
            <v>3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Oct2-c</v>
          </cell>
          <cell r="B576" t="str">
            <v>01-Oct-2002</v>
          </cell>
          <cell r="C576">
            <v>6</v>
          </cell>
          <cell r="D576" t="str">
            <v>Generadores y Trans.</v>
          </cell>
          <cell r="E576" t="str">
            <v>RÍO ELÉCTRICO</v>
          </cell>
          <cell r="F576">
            <v>5</v>
          </cell>
          <cell r="G576" t="str">
            <v>SEPSA</v>
          </cell>
          <cell r="H576">
            <v>-9809.840129036711</v>
          </cell>
          <cell r="J576">
            <v>-9809.840129036711</v>
          </cell>
          <cell r="K576">
            <v>3</v>
          </cell>
          <cell r="L576">
            <v>-10091.748886493338</v>
          </cell>
          <cell r="M576">
            <v>0</v>
          </cell>
          <cell r="N576">
            <v>-10091.748886493338</v>
          </cell>
        </row>
        <row r="577">
          <cell r="A577" t="str">
            <v>Oct2-c</v>
          </cell>
          <cell r="B577" t="str">
            <v>01-Oct-2002</v>
          </cell>
          <cell r="C577">
            <v>6</v>
          </cell>
          <cell r="D577" t="str">
            <v>Generadores y Trans.</v>
          </cell>
          <cell r="E577" t="str">
            <v>RÍO ELÉCTRICO</v>
          </cell>
          <cell r="F577">
            <v>6</v>
          </cell>
          <cell r="G577" t="str">
            <v>CESSA</v>
          </cell>
          <cell r="H577">
            <v>0</v>
          </cell>
          <cell r="J577">
            <v>0</v>
          </cell>
          <cell r="K577">
            <v>3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Oct2-c</v>
          </cell>
          <cell r="B578" t="str">
            <v>01-Oct-2002</v>
          </cell>
          <cell r="C578">
            <v>7</v>
          </cell>
          <cell r="D578" t="str">
            <v>Generadores y Trans.</v>
          </cell>
          <cell r="E578" t="str">
            <v>HIDROBOL</v>
          </cell>
          <cell r="F578">
            <v>1</v>
          </cell>
          <cell r="G578" t="str">
            <v>CRE</v>
          </cell>
          <cell r="H578">
            <v>0</v>
          </cell>
          <cell r="J578">
            <v>0</v>
          </cell>
          <cell r="K578">
            <v>3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Oct2-c</v>
          </cell>
          <cell r="B579" t="str">
            <v>01-Oct-2002</v>
          </cell>
          <cell r="C579">
            <v>7</v>
          </cell>
          <cell r="D579" t="str">
            <v>Generadores y Trans.</v>
          </cell>
          <cell r="E579" t="str">
            <v>HIDROBOL</v>
          </cell>
          <cell r="F579">
            <v>2</v>
          </cell>
          <cell r="G579" t="str">
            <v>ELECTROPAZ</v>
          </cell>
          <cell r="H579">
            <v>-366913.07660662837</v>
          </cell>
          <cell r="J579">
            <v>-366913.07660662837</v>
          </cell>
          <cell r="K579">
            <v>3</v>
          </cell>
          <cell r="L579">
            <v>-377457.18417211226</v>
          </cell>
          <cell r="M579">
            <v>0</v>
          </cell>
          <cell r="N579">
            <v>-377457.18417211226</v>
          </cell>
        </row>
        <row r="580">
          <cell r="A580" t="str">
            <v>Oct2-c</v>
          </cell>
          <cell r="B580" t="str">
            <v>01-Oct-2002</v>
          </cell>
          <cell r="C580">
            <v>7</v>
          </cell>
          <cell r="D580" t="str">
            <v>Generadores y Trans.</v>
          </cell>
          <cell r="E580" t="str">
            <v>HIDROBOL</v>
          </cell>
          <cell r="F580">
            <v>3</v>
          </cell>
          <cell r="G580" t="str">
            <v>ELFEC</v>
          </cell>
          <cell r="H580">
            <v>0</v>
          </cell>
          <cell r="J580">
            <v>0</v>
          </cell>
          <cell r="K580">
            <v>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Oct2-c</v>
          </cell>
          <cell r="B581" t="str">
            <v>01-Oct-2002</v>
          </cell>
          <cell r="C581">
            <v>7</v>
          </cell>
          <cell r="D581" t="str">
            <v>Generadores y Trans.</v>
          </cell>
          <cell r="E581" t="str">
            <v>HIDROBOL</v>
          </cell>
          <cell r="F581">
            <v>4</v>
          </cell>
          <cell r="G581" t="str">
            <v>ELFEO</v>
          </cell>
          <cell r="H581">
            <v>0</v>
          </cell>
          <cell r="J581">
            <v>0</v>
          </cell>
          <cell r="K581">
            <v>3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Oct2-c</v>
          </cell>
          <cell r="B582" t="str">
            <v>01-Oct-2002</v>
          </cell>
          <cell r="C582">
            <v>7</v>
          </cell>
          <cell r="D582" t="str">
            <v>Generadores y Trans.</v>
          </cell>
          <cell r="E582" t="str">
            <v>HIDROBOL</v>
          </cell>
          <cell r="F582">
            <v>5</v>
          </cell>
          <cell r="G582" t="str">
            <v>SEPSA</v>
          </cell>
          <cell r="H582">
            <v>-64853.181465035188</v>
          </cell>
          <cell r="J582">
            <v>-64853.181465035188</v>
          </cell>
          <cell r="K582">
            <v>3</v>
          </cell>
          <cell r="L582">
            <v>-66716.88969711955</v>
          </cell>
          <cell r="M582">
            <v>0</v>
          </cell>
          <cell r="N582">
            <v>-66716.88969711955</v>
          </cell>
        </row>
        <row r="583">
          <cell r="A583" t="str">
            <v>Oct2-c</v>
          </cell>
          <cell r="B583" t="str">
            <v>01-Oct-2002</v>
          </cell>
          <cell r="C583">
            <v>7</v>
          </cell>
          <cell r="D583" t="str">
            <v>Generadores y Trans.</v>
          </cell>
          <cell r="E583" t="str">
            <v>HIDROBOL</v>
          </cell>
          <cell r="F583">
            <v>6</v>
          </cell>
          <cell r="G583" t="str">
            <v>CESSA</v>
          </cell>
          <cell r="H583">
            <v>0</v>
          </cell>
          <cell r="J583">
            <v>0</v>
          </cell>
          <cell r="K583">
            <v>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Oct2-c</v>
          </cell>
          <cell r="B584" t="str">
            <v>01-Oct-2002</v>
          </cell>
          <cell r="C584">
            <v>8</v>
          </cell>
          <cell r="D584" t="str">
            <v>Generadores y Trans.</v>
          </cell>
          <cell r="E584" t="str">
            <v>SYNERGIA</v>
          </cell>
          <cell r="F584">
            <v>1</v>
          </cell>
          <cell r="G584" t="str">
            <v>CRE</v>
          </cell>
          <cell r="H584">
            <v>0</v>
          </cell>
          <cell r="J584">
            <v>0</v>
          </cell>
          <cell r="K584">
            <v>3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Oct2-c</v>
          </cell>
          <cell r="B585" t="str">
            <v>01-Oct-2002</v>
          </cell>
          <cell r="C585">
            <v>8</v>
          </cell>
          <cell r="D585" t="str">
            <v>Generadores y Trans.</v>
          </cell>
          <cell r="E585" t="str">
            <v>SYNERGIA</v>
          </cell>
          <cell r="F585">
            <v>2</v>
          </cell>
          <cell r="G585" t="str">
            <v>ELECTROPAZ</v>
          </cell>
          <cell r="H585">
            <v>-55607.078809162056</v>
          </cell>
          <cell r="J585">
            <v>-55607.078809162056</v>
          </cell>
          <cell r="K585">
            <v>3</v>
          </cell>
          <cell r="L585">
            <v>-57205.078601888854</v>
          </cell>
          <cell r="M585">
            <v>0</v>
          </cell>
          <cell r="N585">
            <v>-57205.078601888854</v>
          </cell>
        </row>
        <row r="586">
          <cell r="A586" t="str">
            <v>Oct2-c</v>
          </cell>
          <cell r="B586" t="str">
            <v>01-Oct-2002</v>
          </cell>
          <cell r="C586">
            <v>8</v>
          </cell>
          <cell r="D586" t="str">
            <v>Generadores y Trans.</v>
          </cell>
          <cell r="E586" t="str">
            <v>SYNERGIA</v>
          </cell>
          <cell r="F586">
            <v>3</v>
          </cell>
          <cell r="G586" t="str">
            <v>ELFEC</v>
          </cell>
          <cell r="H586">
            <v>0</v>
          </cell>
          <cell r="J586">
            <v>0</v>
          </cell>
          <cell r="K586">
            <v>3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Oct2-c</v>
          </cell>
          <cell r="B587" t="str">
            <v>01-Oct-2002</v>
          </cell>
          <cell r="C587">
            <v>8</v>
          </cell>
          <cell r="D587" t="str">
            <v>Generadores y Trans.</v>
          </cell>
          <cell r="E587" t="str">
            <v>SYNERGIA</v>
          </cell>
          <cell r="F587">
            <v>4</v>
          </cell>
          <cell r="G587" t="str">
            <v>ELFEO</v>
          </cell>
          <cell r="H587">
            <v>0</v>
          </cell>
          <cell r="J587">
            <v>0</v>
          </cell>
          <cell r="K587">
            <v>3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Oct2-c</v>
          </cell>
          <cell r="B588" t="str">
            <v>01-Oct-2002</v>
          </cell>
          <cell r="C588">
            <v>8</v>
          </cell>
          <cell r="D588" t="str">
            <v>Generadores y Trans.</v>
          </cell>
          <cell r="E588" t="str">
            <v>SYNERGIA</v>
          </cell>
          <cell r="F588">
            <v>5</v>
          </cell>
          <cell r="G588" t="str">
            <v>SEPSA</v>
          </cell>
          <cell r="H588">
            <v>-7034.3070076991135</v>
          </cell>
          <cell r="J588">
            <v>-7034.3070076991135</v>
          </cell>
          <cell r="K588">
            <v>3</v>
          </cell>
          <cell r="L588">
            <v>-7236.4543130603106</v>
          </cell>
          <cell r="M588">
            <v>0</v>
          </cell>
          <cell r="N588">
            <v>-7236.4543130603106</v>
          </cell>
        </row>
        <row r="589">
          <cell r="A589" t="str">
            <v>Oct2-c</v>
          </cell>
          <cell r="B589" t="str">
            <v>01-Oct-2002</v>
          </cell>
          <cell r="C589">
            <v>8</v>
          </cell>
          <cell r="D589" t="str">
            <v>Generadores y Trans.</v>
          </cell>
          <cell r="E589" t="str">
            <v>SYNERGIA</v>
          </cell>
          <cell r="F589">
            <v>6</v>
          </cell>
          <cell r="G589" t="str">
            <v>CESSA</v>
          </cell>
          <cell r="H589">
            <v>0</v>
          </cell>
          <cell r="J589">
            <v>0</v>
          </cell>
          <cell r="K589">
            <v>3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Oct2-c</v>
          </cell>
          <cell r="B590" t="str">
            <v>01-Oct-2002</v>
          </cell>
          <cell r="C590">
            <v>9</v>
          </cell>
          <cell r="D590" t="str">
            <v>Generadores y Trans.</v>
          </cell>
          <cell r="E590" t="str">
            <v>INGRESO TARIFARIO</v>
          </cell>
          <cell r="F590">
            <v>1</v>
          </cell>
          <cell r="G590" t="str">
            <v>CRE</v>
          </cell>
          <cell r="H590">
            <v>0</v>
          </cell>
          <cell r="J590">
            <v>0</v>
          </cell>
          <cell r="K590">
            <v>3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Oct2-c</v>
          </cell>
          <cell r="B591" t="str">
            <v>01-Oct-2002</v>
          </cell>
          <cell r="C591">
            <v>9</v>
          </cell>
          <cell r="D591" t="str">
            <v>Generadores y Trans.</v>
          </cell>
          <cell r="E591" t="str">
            <v>INGRESO TARIFARIO</v>
          </cell>
          <cell r="F591">
            <v>2</v>
          </cell>
          <cell r="G591" t="str">
            <v>ELECTROPAZ</v>
          </cell>
          <cell r="H591">
            <v>-65384.145423230402</v>
          </cell>
          <cell r="J591">
            <v>-65384.145423230402</v>
          </cell>
          <cell r="K591">
            <v>3</v>
          </cell>
          <cell r="L591">
            <v>-67263.112149616427</v>
          </cell>
          <cell r="M591">
            <v>0</v>
          </cell>
          <cell r="N591">
            <v>-67263.112149616427</v>
          </cell>
        </row>
        <row r="592">
          <cell r="A592" t="str">
            <v>Oct2-c</v>
          </cell>
          <cell r="B592" t="str">
            <v>01-Oct-2002</v>
          </cell>
          <cell r="C592">
            <v>9</v>
          </cell>
          <cell r="D592" t="str">
            <v>Generadores y Trans.</v>
          </cell>
          <cell r="E592" t="str">
            <v>INGRESO TARIFARIO</v>
          </cell>
          <cell r="F592">
            <v>3</v>
          </cell>
          <cell r="G592" t="str">
            <v>ELFEC</v>
          </cell>
          <cell r="H592">
            <v>0</v>
          </cell>
          <cell r="J592">
            <v>0</v>
          </cell>
          <cell r="K592">
            <v>3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Oct2-c</v>
          </cell>
          <cell r="B593" t="str">
            <v>01-Oct-2002</v>
          </cell>
          <cell r="C593">
            <v>9</v>
          </cell>
          <cell r="D593" t="str">
            <v>Generadores y Trans.</v>
          </cell>
          <cell r="E593" t="str">
            <v>INGRESO TARIFARIO</v>
          </cell>
          <cell r="F593">
            <v>4</v>
          </cell>
          <cell r="G593" t="str">
            <v>ELFEO</v>
          </cell>
          <cell r="H593">
            <v>0</v>
          </cell>
          <cell r="J593">
            <v>0</v>
          </cell>
          <cell r="K593">
            <v>3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Oct2-c</v>
          </cell>
          <cell r="B594" t="str">
            <v>01-Oct-2002</v>
          </cell>
          <cell r="C594">
            <v>9</v>
          </cell>
          <cell r="D594" t="str">
            <v>Generadores y Trans.</v>
          </cell>
          <cell r="E594" t="str">
            <v>INGRESO TARIFARIO</v>
          </cell>
          <cell r="F594">
            <v>5</v>
          </cell>
          <cell r="G594" t="str">
            <v>SEPSA</v>
          </cell>
          <cell r="H594">
            <v>-9125.3229927775228</v>
          </cell>
          <cell r="J594">
            <v>-9125.3229927775228</v>
          </cell>
          <cell r="K594">
            <v>3</v>
          </cell>
          <cell r="L594">
            <v>-9387.5605453212993</v>
          </cell>
          <cell r="M594">
            <v>0</v>
          </cell>
          <cell r="N594">
            <v>-9387.5605453212993</v>
          </cell>
        </row>
        <row r="595">
          <cell r="A595" t="str">
            <v>Oct2-c</v>
          </cell>
          <cell r="B595" t="str">
            <v>01-Oct-2002</v>
          </cell>
          <cell r="C595">
            <v>9</v>
          </cell>
          <cell r="D595" t="str">
            <v>Generadores y Trans.</v>
          </cell>
          <cell r="E595" t="str">
            <v>INGRESO TARIFARIO</v>
          </cell>
          <cell r="F595">
            <v>6</v>
          </cell>
          <cell r="G595" t="str">
            <v>CESSA</v>
          </cell>
          <cell r="H595">
            <v>0</v>
          </cell>
          <cell r="J595">
            <v>0</v>
          </cell>
          <cell r="K595">
            <v>3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Oct2-c</v>
          </cell>
          <cell r="B596" t="str">
            <v>01-Oct-2002</v>
          </cell>
          <cell r="C596">
            <v>10</v>
          </cell>
          <cell r="D596" t="str">
            <v>Distribuidores</v>
          </cell>
          <cell r="E596" t="str">
            <v>CRE</v>
          </cell>
          <cell r="F596">
            <v>1</v>
          </cell>
          <cell r="G596" t="str">
            <v>CRE</v>
          </cell>
          <cell r="H596">
            <v>0</v>
          </cell>
          <cell r="I596">
            <v>0</v>
          </cell>
          <cell r="J596">
            <v>0</v>
          </cell>
          <cell r="K596">
            <v>3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Oct2-c</v>
          </cell>
          <cell r="B597" t="str">
            <v>01-Oct-2002</v>
          </cell>
          <cell r="C597">
            <v>11</v>
          </cell>
          <cell r="D597" t="str">
            <v>Distribuidores</v>
          </cell>
          <cell r="E597" t="str">
            <v>ELECTROPAZ</v>
          </cell>
          <cell r="F597">
            <v>2</v>
          </cell>
          <cell r="G597" t="str">
            <v>ELECTROPAZ</v>
          </cell>
          <cell r="H597">
            <v>-1189952.0819815737</v>
          </cell>
          <cell r="I597">
            <v>0</v>
          </cell>
          <cell r="J597">
            <v>-1189952.0819815737</v>
          </cell>
          <cell r="K597">
            <v>3</v>
          </cell>
          <cell r="L597">
            <v>-1224148.1451642357</v>
          </cell>
          <cell r="M597">
            <v>0</v>
          </cell>
          <cell r="N597">
            <v>-1224148.1451642357</v>
          </cell>
        </row>
        <row r="598">
          <cell r="A598" t="str">
            <v>Oct2-c</v>
          </cell>
          <cell r="B598" t="str">
            <v>01-Oct-2002</v>
          </cell>
          <cell r="C598">
            <v>12</v>
          </cell>
          <cell r="D598" t="str">
            <v>Distribuidores</v>
          </cell>
          <cell r="E598" t="str">
            <v>ELFEC</v>
          </cell>
          <cell r="F598">
            <v>3</v>
          </cell>
          <cell r="G598" t="str">
            <v>ELFEC</v>
          </cell>
          <cell r="H598">
            <v>0</v>
          </cell>
          <cell r="I598">
            <v>0</v>
          </cell>
          <cell r="J598">
            <v>0</v>
          </cell>
          <cell r="K598">
            <v>3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Oct2-c</v>
          </cell>
          <cell r="B599" t="str">
            <v>01-Oct-2002</v>
          </cell>
          <cell r="C599">
            <v>13</v>
          </cell>
          <cell r="D599" t="str">
            <v>Distribuidores</v>
          </cell>
          <cell r="E599" t="str">
            <v>ELFEO</v>
          </cell>
          <cell r="F599">
            <v>4</v>
          </cell>
          <cell r="G599" t="str">
            <v>ELFEO</v>
          </cell>
          <cell r="H599">
            <v>0</v>
          </cell>
          <cell r="I599">
            <v>0</v>
          </cell>
          <cell r="J599">
            <v>0</v>
          </cell>
          <cell r="K599">
            <v>3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Oct2-c</v>
          </cell>
          <cell r="B600" t="str">
            <v>01-Oct-2002</v>
          </cell>
          <cell r="C600">
            <v>14</v>
          </cell>
          <cell r="D600" t="str">
            <v>Distribuidores</v>
          </cell>
          <cell r="E600" t="str">
            <v>SEPSA</v>
          </cell>
          <cell r="F600">
            <v>5</v>
          </cell>
          <cell r="G600" t="str">
            <v>SEPSA</v>
          </cell>
          <cell r="H600">
            <v>-155518.90522271534</v>
          </cell>
          <cell r="I600">
            <v>0</v>
          </cell>
          <cell r="J600">
            <v>-155518.90522271534</v>
          </cell>
          <cell r="K600">
            <v>3</v>
          </cell>
          <cell r="L600">
            <v>-159988.1056129011</v>
          </cell>
          <cell r="M600">
            <v>0</v>
          </cell>
          <cell r="N600">
            <v>-159988.1056129011</v>
          </cell>
        </row>
        <row r="601">
          <cell r="A601" t="str">
            <v>Oct2-c</v>
          </cell>
          <cell r="B601" t="str">
            <v>01-Oct-2002</v>
          </cell>
          <cell r="C601">
            <v>15</v>
          </cell>
          <cell r="D601" t="str">
            <v>Distribuidores</v>
          </cell>
          <cell r="E601" t="str">
            <v>CESSA</v>
          </cell>
          <cell r="F601">
            <v>6</v>
          </cell>
          <cell r="G601" t="str">
            <v>CESSA</v>
          </cell>
          <cell r="H601">
            <v>0</v>
          </cell>
          <cell r="I601">
            <v>0</v>
          </cell>
          <cell r="J601">
            <v>0</v>
          </cell>
          <cell r="K601">
            <v>3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Nov2</v>
          </cell>
          <cell r="B602" t="str">
            <v>01-Nov-2002</v>
          </cell>
          <cell r="C602">
            <v>1</v>
          </cell>
          <cell r="D602" t="str">
            <v>Generadores y Trans.</v>
          </cell>
          <cell r="E602" t="str">
            <v>CORANI</v>
          </cell>
          <cell r="F602">
            <v>1</v>
          </cell>
          <cell r="G602" t="str">
            <v>CRE</v>
          </cell>
          <cell r="H602">
            <v>-154398.81745199973</v>
          </cell>
          <cell r="I602">
            <v>-21176.832253300836</v>
          </cell>
          <cell r="J602">
            <v>-133221.98519869888</v>
          </cell>
          <cell r="K602">
            <v>2</v>
          </cell>
          <cell r="L602">
            <v>-157342.83590416473</v>
          </cell>
          <cell r="M602">
            <v>-21580.624108322671</v>
          </cell>
          <cell r="N602">
            <v>-135762.21179584204</v>
          </cell>
        </row>
        <row r="603">
          <cell r="A603" t="str">
            <v>Nov2</v>
          </cell>
          <cell r="B603" t="str">
            <v>01-Nov-2002</v>
          </cell>
          <cell r="C603">
            <v>1</v>
          </cell>
          <cell r="D603" t="str">
            <v>Generadores y Trans.</v>
          </cell>
          <cell r="E603" t="str">
            <v>CORANI</v>
          </cell>
          <cell r="F603">
            <v>2</v>
          </cell>
          <cell r="G603" t="str">
            <v>ELECTROPAZ</v>
          </cell>
          <cell r="H603">
            <v>24770.288390678386</v>
          </cell>
          <cell r="I603">
            <v>24770.288390678386</v>
          </cell>
          <cell r="J603">
            <v>0</v>
          </cell>
          <cell r="K603">
            <v>2</v>
          </cell>
          <cell r="L603">
            <v>25242.598912812256</v>
          </cell>
          <cell r="M603">
            <v>25242.598912812256</v>
          </cell>
          <cell r="N603">
            <v>0</v>
          </cell>
        </row>
        <row r="604">
          <cell r="A604" t="str">
            <v>Nov2</v>
          </cell>
          <cell r="B604" t="str">
            <v>01-Nov-2002</v>
          </cell>
          <cell r="C604">
            <v>1</v>
          </cell>
          <cell r="D604" t="str">
            <v>Generadores y Trans.</v>
          </cell>
          <cell r="E604" t="str">
            <v>CORANI</v>
          </cell>
          <cell r="F604">
            <v>3</v>
          </cell>
          <cell r="G604" t="str">
            <v>ELFEC</v>
          </cell>
          <cell r="H604">
            <v>-206756.24141066088</v>
          </cell>
          <cell r="I604">
            <v>-9757.5288674071144</v>
          </cell>
          <cell r="J604">
            <v>-196998.71254325376</v>
          </cell>
          <cell r="K604">
            <v>2</v>
          </cell>
          <cell r="L604">
            <v>-210698.59148728955</v>
          </cell>
          <cell r="M604">
            <v>-9943.5817498529905</v>
          </cell>
          <cell r="N604">
            <v>-200755.00973743657</v>
          </cell>
        </row>
        <row r="605">
          <cell r="A605" t="str">
            <v>Nov2</v>
          </cell>
          <cell r="B605" t="str">
            <v>01-Nov-2002</v>
          </cell>
          <cell r="C605">
            <v>1</v>
          </cell>
          <cell r="D605" t="str">
            <v>Generadores y Trans.</v>
          </cell>
          <cell r="E605" t="str">
            <v>CORANI</v>
          </cell>
          <cell r="F605">
            <v>4</v>
          </cell>
          <cell r="G605" t="str">
            <v>ELFEO</v>
          </cell>
          <cell r="H605">
            <v>-15913.489643761941</v>
          </cell>
          <cell r="I605">
            <v>-447.01068738856532</v>
          </cell>
          <cell r="J605">
            <v>-15466.478956373376</v>
          </cell>
          <cell r="K605">
            <v>2</v>
          </cell>
          <cell r="L605">
            <v>-16216.922065866707</v>
          </cell>
          <cell r="M605">
            <v>-455.53411867971511</v>
          </cell>
          <cell r="N605">
            <v>-15761.387947186991</v>
          </cell>
        </row>
        <row r="606">
          <cell r="A606" t="str">
            <v>Nov2</v>
          </cell>
          <cell r="B606" t="str">
            <v>01-Nov-2002</v>
          </cell>
          <cell r="C606">
            <v>1</v>
          </cell>
          <cell r="D606" t="str">
            <v>Generadores y Trans.</v>
          </cell>
          <cell r="E606" t="str">
            <v>CORANI</v>
          </cell>
          <cell r="F606">
            <v>5</v>
          </cell>
          <cell r="G606" t="str">
            <v>SEPSA</v>
          </cell>
          <cell r="H606">
            <v>5418.4399428438728</v>
          </cell>
          <cell r="I606">
            <v>5418.4399428438728</v>
          </cell>
          <cell r="J606">
            <v>0</v>
          </cell>
          <cell r="K606">
            <v>2</v>
          </cell>
          <cell r="L606">
            <v>5521.7567132500935</v>
          </cell>
          <cell r="M606">
            <v>5521.7567132500935</v>
          </cell>
          <cell r="N606">
            <v>0</v>
          </cell>
        </row>
        <row r="607">
          <cell r="A607" t="str">
            <v>Nov2</v>
          </cell>
          <cell r="B607" t="str">
            <v>01-Nov-2002</v>
          </cell>
          <cell r="C607">
            <v>1</v>
          </cell>
          <cell r="D607" t="str">
            <v>Generadores y Trans.</v>
          </cell>
          <cell r="E607" t="str">
            <v>CORANI</v>
          </cell>
          <cell r="F607">
            <v>6</v>
          </cell>
          <cell r="G607" t="str">
            <v>CESSA</v>
          </cell>
          <cell r="H607">
            <v>6515.9506899718526</v>
          </cell>
          <cell r="I607">
            <v>-23275.442443644839</v>
          </cell>
          <cell r="J607">
            <v>29791.393133616693</v>
          </cell>
          <cell r="K607">
            <v>2</v>
          </cell>
          <cell r="L607">
            <v>6640.1943816091816</v>
          </cell>
          <cell r="M607">
            <v>-23719.249806727123</v>
          </cell>
          <cell r="N607">
            <v>30359.444188336307</v>
          </cell>
        </row>
        <row r="608">
          <cell r="A608" t="str">
            <v>Nov2</v>
          </cell>
          <cell r="B608" t="str">
            <v>01-Nov-2002</v>
          </cell>
          <cell r="C608">
            <v>2</v>
          </cell>
          <cell r="D608" t="str">
            <v>Generadores y Trans.</v>
          </cell>
          <cell r="E608" t="str">
            <v>GUARACACHI</v>
          </cell>
          <cell r="F608">
            <v>1</v>
          </cell>
          <cell r="G608" t="str">
            <v>CRE</v>
          </cell>
          <cell r="H608">
            <v>-223648.0181385841</v>
          </cell>
          <cell r="I608">
            <v>-30674.82408261564</v>
          </cell>
          <cell r="J608">
            <v>-192973.19405596846</v>
          </cell>
          <cell r="K608">
            <v>2</v>
          </cell>
          <cell r="L608">
            <v>-227912.45424668331</v>
          </cell>
          <cell r="M608">
            <v>-31259.720065670765</v>
          </cell>
          <cell r="N608">
            <v>-196652.73418101255</v>
          </cell>
        </row>
        <row r="609">
          <cell r="A609" t="str">
            <v>Nov2</v>
          </cell>
          <cell r="B609" t="str">
            <v>01-Nov-2002</v>
          </cell>
          <cell r="C609">
            <v>2</v>
          </cell>
          <cell r="D609" t="str">
            <v>Generadores y Trans.</v>
          </cell>
          <cell r="E609" t="str">
            <v>GUARACACHI</v>
          </cell>
          <cell r="F609">
            <v>2</v>
          </cell>
          <cell r="G609" t="str">
            <v>ELECTROPAZ</v>
          </cell>
          <cell r="H609">
            <v>35879.976276493486</v>
          </cell>
          <cell r="I609">
            <v>35879.976276493486</v>
          </cell>
          <cell r="J609">
            <v>0</v>
          </cell>
          <cell r="K609">
            <v>2</v>
          </cell>
          <cell r="L609">
            <v>36564.122139554122</v>
          </cell>
          <cell r="M609">
            <v>36564.122139554122</v>
          </cell>
          <cell r="N609">
            <v>0</v>
          </cell>
        </row>
        <row r="610">
          <cell r="A610" t="str">
            <v>Nov2</v>
          </cell>
          <cell r="B610" t="str">
            <v>01-Nov-2002</v>
          </cell>
          <cell r="C610">
            <v>2</v>
          </cell>
          <cell r="D610" t="str">
            <v>Generadores y Trans.</v>
          </cell>
          <cell r="E610" t="str">
            <v>GUARACACHI</v>
          </cell>
          <cell r="F610">
            <v>3</v>
          </cell>
          <cell r="G610" t="str">
            <v>ELFEC</v>
          </cell>
          <cell r="H610">
            <v>-299488.19811170164</v>
          </cell>
          <cell r="I610">
            <v>-14133.864683283948</v>
          </cell>
          <cell r="J610">
            <v>-285354.33342841768</v>
          </cell>
          <cell r="K610">
            <v>2</v>
          </cell>
          <cell r="L610">
            <v>-305198.72618437035</v>
          </cell>
          <cell r="M610">
            <v>-14403.363887453224</v>
          </cell>
          <cell r="N610">
            <v>-290795.36229691713</v>
          </cell>
        </row>
        <row r="611">
          <cell r="A611" t="str">
            <v>Nov2</v>
          </cell>
          <cell r="B611" t="str">
            <v>01-Nov-2002</v>
          </cell>
          <cell r="C611">
            <v>2</v>
          </cell>
          <cell r="D611" t="str">
            <v>Generadores y Trans.</v>
          </cell>
          <cell r="E611" t="str">
            <v>GUARACACHI</v>
          </cell>
          <cell r="F611">
            <v>4</v>
          </cell>
          <cell r="G611" t="str">
            <v>ELFEO</v>
          </cell>
          <cell r="H611">
            <v>-23050.826937859718</v>
          </cell>
          <cell r="I611">
            <v>-647.49883432429078</v>
          </cell>
          <cell r="J611">
            <v>-22403.328103535427</v>
          </cell>
          <cell r="K611">
            <v>2</v>
          </cell>
          <cell r="L611">
            <v>-23490.351417144142</v>
          </cell>
          <cell r="M611">
            <v>-659.84509802931348</v>
          </cell>
          <cell r="N611">
            <v>-22830.506319114829</v>
          </cell>
        </row>
        <row r="612">
          <cell r="A612" t="str">
            <v>Nov2</v>
          </cell>
          <cell r="B612" t="str">
            <v>01-Nov-2002</v>
          </cell>
          <cell r="C612">
            <v>2</v>
          </cell>
          <cell r="D612" t="str">
            <v>Generadores y Trans.</v>
          </cell>
          <cell r="E612" t="str">
            <v>GUARACACHI</v>
          </cell>
          <cell r="F612">
            <v>5</v>
          </cell>
          <cell r="G612" t="str">
            <v>SEPSA</v>
          </cell>
          <cell r="H612">
            <v>7848.6569691293935</v>
          </cell>
          <cell r="I612">
            <v>7848.6569691293935</v>
          </cell>
          <cell r="J612">
            <v>0</v>
          </cell>
          <cell r="K612">
            <v>2</v>
          </cell>
          <cell r="L612">
            <v>7998.3122017480882</v>
          </cell>
          <cell r="M612">
            <v>7998.3122017480882</v>
          </cell>
          <cell r="N612">
            <v>0</v>
          </cell>
        </row>
        <row r="613">
          <cell r="A613" t="str">
            <v>Nov2</v>
          </cell>
          <cell r="B613" t="str">
            <v>01-Nov-2002</v>
          </cell>
          <cell r="C613">
            <v>2</v>
          </cell>
          <cell r="D613" t="str">
            <v>Generadores y Trans.</v>
          </cell>
          <cell r="E613" t="str">
            <v>GUARACACHI</v>
          </cell>
          <cell r="F613">
            <v>6</v>
          </cell>
          <cell r="G613" t="str">
            <v>CESSA</v>
          </cell>
          <cell r="H613">
            <v>9438.4107478931346</v>
          </cell>
          <cell r="I613">
            <v>-33714.67903527282</v>
          </cell>
          <cell r="J613">
            <v>43153.089783165953</v>
          </cell>
          <cell r="K613">
            <v>2</v>
          </cell>
          <cell r="L613">
            <v>9618.3788063243355</v>
          </cell>
          <cell r="M613">
            <v>-34357.53782672387</v>
          </cell>
          <cell r="N613">
            <v>43975.916633048204</v>
          </cell>
        </row>
        <row r="614">
          <cell r="A614" t="str">
            <v>Nov2</v>
          </cell>
          <cell r="B614" t="str">
            <v>01-Nov-2002</v>
          </cell>
          <cell r="C614">
            <v>3</v>
          </cell>
          <cell r="D614" t="str">
            <v>Generadores y Trans.</v>
          </cell>
          <cell r="E614" t="str">
            <v>VALLE HERMOSO</v>
          </cell>
          <cell r="F614">
            <v>1</v>
          </cell>
          <cell r="G614" t="str">
            <v>CRE</v>
          </cell>
          <cell r="H614">
            <v>-84664.808477269136</v>
          </cell>
          <cell r="I614">
            <v>-11612.345719152714</v>
          </cell>
          <cell r="J614">
            <v>-73052.462758116424</v>
          </cell>
          <cell r="K614">
            <v>2</v>
          </cell>
          <cell r="L614">
            <v>-86279.165131804955</v>
          </cell>
          <cell r="M614">
            <v>-11833.765550173979</v>
          </cell>
          <cell r="N614">
            <v>-74445.399581630976</v>
          </cell>
        </row>
        <row r="615">
          <cell r="A615" t="str">
            <v>Nov2</v>
          </cell>
          <cell r="B615" t="str">
            <v>01-Nov-2002</v>
          </cell>
          <cell r="C615">
            <v>3</v>
          </cell>
          <cell r="D615" t="str">
            <v>Generadores y Trans.</v>
          </cell>
          <cell r="E615" t="str">
            <v>VALLE HERMOSO</v>
          </cell>
          <cell r="F615">
            <v>2</v>
          </cell>
          <cell r="G615" t="str">
            <v>ELECTROPAZ</v>
          </cell>
          <cell r="H615">
            <v>13582.822440822694</v>
          </cell>
          <cell r="I615">
            <v>13582.822440822694</v>
          </cell>
          <cell r="J615">
            <v>0</v>
          </cell>
          <cell r="K615">
            <v>2</v>
          </cell>
          <cell r="L615">
            <v>13841.814579222295</v>
          </cell>
          <cell r="M615">
            <v>13841.814579222295</v>
          </cell>
          <cell r="N615">
            <v>0</v>
          </cell>
        </row>
        <row r="616">
          <cell r="A616" t="str">
            <v>Nov2</v>
          </cell>
          <cell r="B616" t="str">
            <v>01-Nov-2002</v>
          </cell>
          <cell r="C616">
            <v>3</v>
          </cell>
          <cell r="D616" t="str">
            <v>Generadores y Trans.</v>
          </cell>
          <cell r="E616" t="str">
            <v>VALLE HERMOSO</v>
          </cell>
          <cell r="F616">
            <v>3</v>
          </cell>
          <cell r="G616" t="str">
            <v>ELFEC</v>
          </cell>
          <cell r="H616">
            <v>-113375.07546620721</v>
          </cell>
          <cell r="I616">
            <v>-5350.554663589156</v>
          </cell>
          <cell r="J616">
            <v>-108024.52080261806</v>
          </cell>
          <cell r="K616">
            <v>2</v>
          </cell>
          <cell r="L616">
            <v>-115536.86866965504</v>
          </cell>
          <cell r="M616">
            <v>-5452.5770230791895</v>
          </cell>
          <cell r="N616">
            <v>-110084.29164657586</v>
          </cell>
        </row>
        <row r="617">
          <cell r="A617" t="str">
            <v>Nov2</v>
          </cell>
          <cell r="B617" t="str">
            <v>01-Nov-2002</v>
          </cell>
          <cell r="C617">
            <v>3</v>
          </cell>
          <cell r="D617" t="str">
            <v>Generadores y Trans.</v>
          </cell>
          <cell r="E617" t="str">
            <v>VALLE HERMOSO</v>
          </cell>
          <cell r="F617">
            <v>4</v>
          </cell>
          <cell r="G617" t="str">
            <v>ELFEO</v>
          </cell>
          <cell r="H617">
            <v>-8726.1844043136498</v>
          </cell>
          <cell r="I617">
            <v>-245.11893847121644</v>
          </cell>
          <cell r="J617">
            <v>-8481.0654658424337</v>
          </cell>
          <cell r="K617">
            <v>2</v>
          </cell>
          <cell r="L617">
            <v>-8892.5719992917038</v>
          </cell>
          <cell r="M617">
            <v>-249.79277399498076</v>
          </cell>
          <cell r="N617">
            <v>-8642.7792252967247</v>
          </cell>
        </row>
        <row r="618">
          <cell r="A618" t="str">
            <v>Nov2</v>
          </cell>
          <cell r="B618" t="str">
            <v>01-Nov-2002</v>
          </cell>
          <cell r="C618">
            <v>3</v>
          </cell>
          <cell r="D618" t="str">
            <v>Generadores y Trans.</v>
          </cell>
          <cell r="E618" t="str">
            <v>VALLE HERMOSO</v>
          </cell>
          <cell r="F618">
            <v>5</v>
          </cell>
          <cell r="G618" t="str">
            <v>SEPSA</v>
          </cell>
          <cell r="H618">
            <v>2971.2091554657163</v>
          </cell>
          <cell r="I618">
            <v>2971.2091554657163</v>
          </cell>
          <cell r="J618">
            <v>0</v>
          </cell>
          <cell r="K618">
            <v>2</v>
          </cell>
          <cell r="L618">
            <v>3027.8630516761073</v>
          </cell>
          <cell r="M618">
            <v>3027.8630516761073</v>
          </cell>
          <cell r="N618">
            <v>0</v>
          </cell>
        </row>
        <row r="619">
          <cell r="A619" t="str">
            <v>Nov2</v>
          </cell>
          <cell r="B619" t="str">
            <v>01-Nov-2002</v>
          </cell>
          <cell r="C619">
            <v>3</v>
          </cell>
          <cell r="D619" t="str">
            <v>Generadores y Trans.</v>
          </cell>
          <cell r="E619" t="str">
            <v>VALLE HERMOSO</v>
          </cell>
          <cell r="F619">
            <v>6</v>
          </cell>
          <cell r="G619" t="str">
            <v>CESSA</v>
          </cell>
          <cell r="H619">
            <v>3573.0307156355188</v>
          </cell>
          <cell r="I619">
            <v>-12763.12156553611</v>
          </cell>
          <cell r="J619">
            <v>16336.15228117163</v>
          </cell>
          <cell r="K619">
            <v>2</v>
          </cell>
          <cell r="L619">
            <v>3641.1599185049226</v>
          </cell>
          <cell r="M619">
            <v>-13006.483956623366</v>
          </cell>
          <cell r="N619">
            <v>16647.643875128291</v>
          </cell>
        </row>
        <row r="620">
          <cell r="A620" t="str">
            <v>Nov2</v>
          </cell>
          <cell r="B620" t="str">
            <v>01-Nov-2002</v>
          </cell>
          <cell r="C620">
            <v>4</v>
          </cell>
          <cell r="D620" t="str">
            <v>Generadores y Trans.</v>
          </cell>
          <cell r="E620" t="str">
            <v>COBEE</v>
          </cell>
          <cell r="F620">
            <v>1</v>
          </cell>
          <cell r="G620" t="str">
            <v>CRE</v>
          </cell>
          <cell r="H620">
            <v>-10893.67902133926</v>
          </cell>
          <cell r="I620">
            <v>-1494.141063145921</v>
          </cell>
          <cell r="J620">
            <v>-9399.5379581933394</v>
          </cell>
          <cell r="K620">
            <v>2</v>
          </cell>
          <cell r="L620">
            <v>-11101.395586660468</v>
          </cell>
          <cell r="M620">
            <v>-1522.6307817372344</v>
          </cell>
          <cell r="N620">
            <v>-9578.7648049232339</v>
          </cell>
        </row>
        <row r="621">
          <cell r="A621" t="str">
            <v>Nov2</v>
          </cell>
          <cell r="B621" t="str">
            <v>01-Nov-2002</v>
          </cell>
          <cell r="C621">
            <v>4</v>
          </cell>
          <cell r="D621" t="str">
            <v>Generadores y Trans.</v>
          </cell>
          <cell r="E621" t="str">
            <v>COBEE</v>
          </cell>
          <cell r="F621">
            <v>2</v>
          </cell>
          <cell r="G621" t="str">
            <v>ELECTROPAZ</v>
          </cell>
          <cell r="H621">
            <v>1747.6790007018387</v>
          </cell>
          <cell r="I621">
            <v>1747.6790007018387</v>
          </cell>
          <cell r="J621">
            <v>0</v>
          </cell>
          <cell r="K621">
            <v>2</v>
          </cell>
          <cell r="L621">
            <v>1781.0030851180104</v>
          </cell>
          <cell r="M621">
            <v>1781.0030851180104</v>
          </cell>
          <cell r="N621">
            <v>0</v>
          </cell>
        </row>
        <row r="622">
          <cell r="A622" t="str">
            <v>Nov2</v>
          </cell>
          <cell r="B622" t="str">
            <v>01-Nov-2002</v>
          </cell>
          <cell r="C622">
            <v>4</v>
          </cell>
          <cell r="D622" t="str">
            <v>Generadores y Trans.</v>
          </cell>
          <cell r="E622" t="str">
            <v>COBEE</v>
          </cell>
          <cell r="F622">
            <v>3</v>
          </cell>
          <cell r="G622" t="str">
            <v>ELFEC</v>
          </cell>
          <cell r="H622">
            <v>-14587.780960734941</v>
          </cell>
          <cell r="I622">
            <v>-688.44690184256569</v>
          </cell>
          <cell r="J622">
            <v>-13899.334058892375</v>
          </cell>
          <cell r="K622">
            <v>2</v>
          </cell>
          <cell r="L622">
            <v>-14865.935269383688</v>
          </cell>
          <cell r="M622">
            <v>-701.57394786408361</v>
          </cell>
          <cell r="N622">
            <v>-14164.361321519604</v>
          </cell>
        </row>
        <row r="623">
          <cell r="A623" t="str">
            <v>Nov2</v>
          </cell>
          <cell r="B623" t="str">
            <v>01-Nov-2002</v>
          </cell>
          <cell r="C623">
            <v>4</v>
          </cell>
          <cell r="D623" t="str">
            <v>Generadores y Trans.</v>
          </cell>
          <cell r="E623" t="str">
            <v>COBEE</v>
          </cell>
          <cell r="F623">
            <v>4</v>
          </cell>
          <cell r="G623" t="str">
            <v>ELFEO</v>
          </cell>
          <cell r="H623">
            <v>-1122.7835235360069</v>
          </cell>
          <cell r="I623">
            <v>-31.539043030774099</v>
          </cell>
          <cell r="J623">
            <v>-1091.2444805052328</v>
          </cell>
          <cell r="K623">
            <v>2</v>
          </cell>
          <cell r="L623">
            <v>-1144.1923365413556</v>
          </cell>
          <cell r="M623">
            <v>-32.140417614974467</v>
          </cell>
          <cell r="N623">
            <v>-1112.0519189263812</v>
          </cell>
        </row>
        <row r="624">
          <cell r="A624" t="str">
            <v>Nov2</v>
          </cell>
          <cell r="B624" t="str">
            <v>01-Nov-2002</v>
          </cell>
          <cell r="C624">
            <v>4</v>
          </cell>
          <cell r="D624" t="str">
            <v>Generadores y Trans.</v>
          </cell>
          <cell r="E624" t="str">
            <v>COBEE</v>
          </cell>
          <cell r="F624">
            <v>5</v>
          </cell>
          <cell r="G624" t="str">
            <v>SEPSA</v>
          </cell>
          <cell r="H624">
            <v>382.30050273601029</v>
          </cell>
          <cell r="I624">
            <v>382.30050273601029</v>
          </cell>
          <cell r="J624">
            <v>0</v>
          </cell>
          <cell r="K624">
            <v>2</v>
          </cell>
          <cell r="L624">
            <v>389.59006461802841</v>
          </cell>
          <cell r="M624">
            <v>389.59006461802841</v>
          </cell>
          <cell r="N624">
            <v>0</v>
          </cell>
        </row>
        <row r="625">
          <cell r="A625" t="str">
            <v>Nov2</v>
          </cell>
          <cell r="B625" t="str">
            <v>01-Nov-2002</v>
          </cell>
          <cell r="C625">
            <v>4</v>
          </cell>
          <cell r="D625" t="str">
            <v>Generadores y Trans.</v>
          </cell>
          <cell r="E625" t="str">
            <v>COBEE</v>
          </cell>
          <cell r="F625">
            <v>6</v>
          </cell>
          <cell r="G625" t="str">
            <v>CESSA</v>
          </cell>
          <cell r="H625">
            <v>459.73587432102499</v>
          </cell>
          <cell r="I625">
            <v>-1642.2094627735707</v>
          </cell>
          <cell r="J625">
            <v>2101.9453370945957</v>
          </cell>
          <cell r="K625">
            <v>2</v>
          </cell>
          <cell r="L625">
            <v>468.50194467997761</v>
          </cell>
          <cell r="M625">
            <v>-1673.5224937961589</v>
          </cell>
          <cell r="N625">
            <v>2142.0244384761363</v>
          </cell>
        </row>
        <row r="626">
          <cell r="A626" t="str">
            <v>Nov2</v>
          </cell>
          <cell r="B626" t="str">
            <v>01-Nov-2002</v>
          </cell>
          <cell r="C626">
            <v>5</v>
          </cell>
          <cell r="D626" t="str">
            <v>Generadores y Trans.</v>
          </cell>
          <cell r="E626" t="str">
            <v>CECBB</v>
          </cell>
          <cell r="F626">
            <v>1</v>
          </cell>
          <cell r="G626" t="str">
            <v>CRE</v>
          </cell>
          <cell r="H626">
            <v>-75888.84413234565</v>
          </cell>
          <cell r="I626">
            <v>-10408.663412122281</v>
          </cell>
          <cell r="J626">
            <v>-65480.180720223369</v>
          </cell>
          <cell r="K626">
            <v>2</v>
          </cell>
          <cell r="L626">
            <v>-77335.86400675989</v>
          </cell>
          <cell r="M626">
            <v>-10607.131882628471</v>
          </cell>
          <cell r="N626">
            <v>-66728.73212413142</v>
          </cell>
        </row>
        <row r="627">
          <cell r="A627" t="str">
            <v>Nov2</v>
          </cell>
          <cell r="B627" t="str">
            <v>01-Nov-2002</v>
          </cell>
          <cell r="C627">
            <v>5</v>
          </cell>
          <cell r="D627" t="str">
            <v>Generadores y Trans.</v>
          </cell>
          <cell r="E627" t="str">
            <v>CECBB</v>
          </cell>
          <cell r="F627">
            <v>2</v>
          </cell>
          <cell r="G627" t="str">
            <v>ELECTROPAZ</v>
          </cell>
          <cell r="H627">
            <v>12174.889586688972</v>
          </cell>
          <cell r="I627">
            <v>12174.889586688972</v>
          </cell>
          <cell r="J627">
            <v>0</v>
          </cell>
          <cell r="K627">
            <v>2</v>
          </cell>
          <cell r="L627">
            <v>12407.035792131426</v>
          </cell>
          <cell r="M627">
            <v>12407.035792131426</v>
          </cell>
          <cell r="N627">
            <v>0</v>
          </cell>
        </row>
        <row r="628">
          <cell r="A628" t="str">
            <v>Nov2</v>
          </cell>
          <cell r="B628" t="str">
            <v>01-Nov-2002</v>
          </cell>
          <cell r="C628">
            <v>5</v>
          </cell>
          <cell r="D628" t="str">
            <v>Generadores y Trans.</v>
          </cell>
          <cell r="E628" t="str">
            <v>CECBB</v>
          </cell>
          <cell r="F628">
            <v>3</v>
          </cell>
          <cell r="G628" t="str">
            <v>ELFEC</v>
          </cell>
          <cell r="H628">
            <v>-101623.13699508228</v>
          </cell>
          <cell r="I628">
            <v>-4795.940795114755</v>
          </cell>
          <cell r="J628">
            <v>-96827.196199967526</v>
          </cell>
          <cell r="K628">
            <v>2</v>
          </cell>
          <cell r="L628">
            <v>-103560.84866553226</v>
          </cell>
          <cell r="M628">
            <v>-4887.387986416581</v>
          </cell>
          <cell r="N628">
            <v>-98673.460679115669</v>
          </cell>
        </row>
        <row r="629">
          <cell r="A629" t="str">
            <v>Nov2</v>
          </cell>
          <cell r="B629" t="str">
            <v>01-Nov-2002</v>
          </cell>
          <cell r="C629">
            <v>5</v>
          </cell>
          <cell r="D629" t="str">
            <v>Generadores y Trans.</v>
          </cell>
          <cell r="E629" t="str">
            <v>CECBB</v>
          </cell>
          <cell r="F629">
            <v>4</v>
          </cell>
          <cell r="G629" t="str">
            <v>ELFEO</v>
          </cell>
          <cell r="H629">
            <v>-7821.6682945294488</v>
          </cell>
          <cell r="I629">
            <v>-219.71103756199238</v>
          </cell>
          <cell r="J629">
            <v>-7601.9572569674565</v>
          </cell>
          <cell r="K629">
            <v>2</v>
          </cell>
          <cell r="L629">
            <v>-7970.8089172739692</v>
          </cell>
          <cell r="M629">
            <v>-223.90040480846056</v>
          </cell>
          <cell r="N629">
            <v>-7746.9085124655085</v>
          </cell>
        </row>
        <row r="630">
          <cell r="A630" t="str">
            <v>Nov2</v>
          </cell>
          <cell r="B630" t="str">
            <v>01-Nov-2002</v>
          </cell>
          <cell r="C630">
            <v>5</v>
          </cell>
          <cell r="D630" t="str">
            <v>Generadores y Trans.</v>
          </cell>
          <cell r="E630" t="str">
            <v>CECBB</v>
          </cell>
          <cell r="F630">
            <v>5</v>
          </cell>
          <cell r="G630" t="str">
            <v>SEPSA</v>
          </cell>
          <cell r="H630">
            <v>2663.227290525007</v>
          </cell>
          <cell r="I630">
            <v>2663.227290525007</v>
          </cell>
          <cell r="J630">
            <v>0</v>
          </cell>
          <cell r="K630">
            <v>2</v>
          </cell>
          <cell r="L630">
            <v>2714.008704625232</v>
          </cell>
          <cell r="M630">
            <v>2714.008704625232</v>
          </cell>
          <cell r="N630">
            <v>0</v>
          </cell>
        </row>
        <row r="631">
          <cell r="A631" t="str">
            <v>Nov2</v>
          </cell>
          <cell r="B631" t="str">
            <v>01-Nov-2002</v>
          </cell>
          <cell r="C631">
            <v>5</v>
          </cell>
          <cell r="D631" t="str">
            <v>Generadores y Trans.</v>
          </cell>
          <cell r="E631" t="str">
            <v>CECBB</v>
          </cell>
          <cell r="F631">
            <v>6</v>
          </cell>
          <cell r="G631" t="str">
            <v>CESSA</v>
          </cell>
          <cell r="H631">
            <v>3202.6667978791534</v>
          </cell>
          <cell r="I631">
            <v>-11440.155131151027</v>
          </cell>
          <cell r="J631">
            <v>14642.82192903018</v>
          </cell>
          <cell r="K631">
            <v>2</v>
          </cell>
          <cell r="L631">
            <v>3263.7340411695609</v>
          </cell>
          <cell r="M631">
            <v>-11658.291696945706</v>
          </cell>
          <cell r="N631">
            <v>14922.025738115268</v>
          </cell>
        </row>
        <row r="632">
          <cell r="A632" t="str">
            <v>Nov2</v>
          </cell>
          <cell r="B632" t="str">
            <v>01-Nov-2002</v>
          </cell>
          <cell r="C632">
            <v>6</v>
          </cell>
          <cell r="D632" t="str">
            <v>Generadores y Trans.</v>
          </cell>
          <cell r="E632" t="str">
            <v>RÍO ELÉCTRICO</v>
          </cell>
          <cell r="F632">
            <v>1</v>
          </cell>
          <cell r="G632" t="str">
            <v>CRE</v>
          </cell>
          <cell r="H632">
            <v>-8391.0813418894522</v>
          </cell>
          <cell r="I632">
            <v>-1150.8930245287568</v>
          </cell>
          <cell r="J632">
            <v>-7240.1883173606957</v>
          </cell>
          <cell r="K632">
            <v>2</v>
          </cell>
          <cell r="L632">
            <v>-8551.079317986776</v>
          </cell>
          <cell r="M632">
            <v>-1172.8378189034547</v>
          </cell>
          <cell r="N632">
            <v>-7378.2414990833213</v>
          </cell>
        </row>
        <row r="633">
          <cell r="A633" t="str">
            <v>Nov2</v>
          </cell>
          <cell r="B633" t="str">
            <v>01-Nov-2002</v>
          </cell>
          <cell r="C633">
            <v>6</v>
          </cell>
          <cell r="D633" t="str">
            <v>Generadores y Trans.</v>
          </cell>
          <cell r="E633" t="str">
            <v>RÍO ELÉCTRICO</v>
          </cell>
          <cell r="F633">
            <v>2</v>
          </cell>
          <cell r="G633" t="str">
            <v>ELECTROPAZ</v>
          </cell>
          <cell r="H633">
            <v>1346.1858593111283</v>
          </cell>
          <cell r="I633">
            <v>1346.1858593111283</v>
          </cell>
          <cell r="J633">
            <v>0</v>
          </cell>
          <cell r="K633">
            <v>2</v>
          </cell>
          <cell r="L633">
            <v>1371.8544238458771</v>
          </cell>
          <cell r="M633">
            <v>1371.8544238458771</v>
          </cell>
          <cell r="N633">
            <v>0</v>
          </cell>
        </row>
        <row r="634">
          <cell r="A634" t="str">
            <v>Nov2</v>
          </cell>
          <cell r="B634" t="str">
            <v>01-Nov-2002</v>
          </cell>
          <cell r="C634">
            <v>6</v>
          </cell>
          <cell r="D634" t="str">
            <v>Generadores y Trans.</v>
          </cell>
          <cell r="E634" t="str">
            <v>RÍO ELÉCTRICO</v>
          </cell>
          <cell r="F634">
            <v>3</v>
          </cell>
          <cell r="G634" t="str">
            <v>ELFEC</v>
          </cell>
          <cell r="H634">
            <v>-11236.539685024105</v>
          </cell>
          <cell r="I634">
            <v>-530.29045023419064</v>
          </cell>
          <cell r="J634">
            <v>-10706.249234789915</v>
          </cell>
          <cell r="K634">
            <v>2</v>
          </cell>
          <cell r="L634">
            <v>-11450.793788242736</v>
          </cell>
          <cell r="M634">
            <v>-540.40182865185045</v>
          </cell>
          <cell r="N634">
            <v>-10910.391959590886</v>
          </cell>
        </row>
        <row r="635">
          <cell r="A635" t="str">
            <v>Nov2</v>
          </cell>
          <cell r="B635" t="str">
            <v>01-Nov-2002</v>
          </cell>
          <cell r="C635">
            <v>6</v>
          </cell>
          <cell r="D635" t="str">
            <v>Generadores y Trans.</v>
          </cell>
          <cell r="E635" t="str">
            <v>RÍO ELÉCTRICO</v>
          </cell>
          <cell r="F635">
            <v>4</v>
          </cell>
          <cell r="G635" t="str">
            <v>ELFEO</v>
          </cell>
          <cell r="H635">
            <v>-864.84720697834825</v>
          </cell>
          <cell r="I635">
            <v>-24.293599526676864</v>
          </cell>
          <cell r="J635">
            <v>-840.55360745167138</v>
          </cell>
          <cell r="K635">
            <v>2</v>
          </cell>
          <cell r="L635">
            <v>-881.33778752595629</v>
          </cell>
          <cell r="M635">
            <v>-24.756820725234803</v>
          </cell>
          <cell r="N635">
            <v>-856.58096680072151</v>
          </cell>
        </row>
        <row r="636">
          <cell r="A636" t="str">
            <v>Nov2</v>
          </cell>
          <cell r="B636" t="str">
            <v>01-Nov-2002</v>
          </cell>
          <cell r="C636">
            <v>6</v>
          </cell>
          <cell r="D636" t="str">
            <v>Generadores y Trans.</v>
          </cell>
          <cell r="E636" t="str">
            <v>RÍO ELÉCTRICO</v>
          </cell>
          <cell r="F636">
            <v>5</v>
          </cell>
          <cell r="G636" t="str">
            <v>SEPSA</v>
          </cell>
          <cell r="H636">
            <v>294.47486099225227</v>
          </cell>
          <cell r="I636">
            <v>294.47486099225227</v>
          </cell>
          <cell r="J636">
            <v>0</v>
          </cell>
          <cell r="K636">
            <v>2</v>
          </cell>
          <cell r="L636">
            <v>300.08979664245203</v>
          </cell>
          <cell r="M636">
            <v>300.08979664245203</v>
          </cell>
          <cell r="N636">
            <v>0</v>
          </cell>
        </row>
        <row r="637">
          <cell r="A637" t="str">
            <v>Nov2</v>
          </cell>
          <cell r="B637" t="str">
            <v>01-Nov-2002</v>
          </cell>
          <cell r="C637">
            <v>6</v>
          </cell>
          <cell r="D637" t="str">
            <v>Generadores y Trans.</v>
          </cell>
          <cell r="E637" t="str">
            <v>RÍO ELÉCTRICO</v>
          </cell>
          <cell r="F637">
            <v>6</v>
          </cell>
          <cell r="G637" t="str">
            <v>CESSA</v>
          </cell>
          <cell r="H637">
            <v>354.12105585777823</v>
          </cell>
          <cell r="I637">
            <v>-1264.9457686021963</v>
          </cell>
          <cell r="J637">
            <v>1619.0668244599744</v>
          </cell>
          <cell r="K637">
            <v>2</v>
          </cell>
          <cell r="L637">
            <v>360.87330266866826</v>
          </cell>
          <cell r="M637">
            <v>-1289.0652777099046</v>
          </cell>
          <cell r="N637">
            <v>1649.9385803785729</v>
          </cell>
        </row>
        <row r="638">
          <cell r="A638" t="str">
            <v>Nov2</v>
          </cell>
          <cell r="B638" t="str">
            <v>01-Nov-2002</v>
          </cell>
          <cell r="C638">
            <v>7</v>
          </cell>
          <cell r="D638" t="str">
            <v>Generadores y Trans.</v>
          </cell>
          <cell r="E638" t="str">
            <v>HIDROBOL</v>
          </cell>
          <cell r="F638">
            <v>1</v>
          </cell>
          <cell r="G638" t="str">
            <v>CRE</v>
          </cell>
          <cell r="H638">
            <v>-83422.901700373375</v>
          </cell>
          <cell r="I638">
            <v>-11442.009884186007</v>
          </cell>
          <cell r="J638">
            <v>-71980.891816187373</v>
          </cell>
          <cell r="K638">
            <v>2</v>
          </cell>
          <cell r="L638">
            <v>-85013.578144611034</v>
          </cell>
          <cell r="M638">
            <v>-11660.181815712427</v>
          </cell>
          <cell r="N638">
            <v>-73353.396328898612</v>
          </cell>
        </row>
        <row r="639">
          <cell r="A639" t="str">
            <v>Nov2</v>
          </cell>
          <cell r="B639" t="str">
            <v>01-Nov-2002</v>
          </cell>
          <cell r="C639">
            <v>7</v>
          </cell>
          <cell r="D639" t="str">
            <v>Generadores y Trans.</v>
          </cell>
          <cell r="E639" t="str">
            <v>HIDROBOL</v>
          </cell>
          <cell r="F639">
            <v>2</v>
          </cell>
          <cell r="G639" t="str">
            <v>ELECTROPAZ</v>
          </cell>
          <cell r="H639">
            <v>13383.582644004888</v>
          </cell>
          <cell r="I639">
            <v>13383.582644004888</v>
          </cell>
          <cell r="J639">
            <v>0</v>
          </cell>
          <cell r="K639">
            <v>2</v>
          </cell>
          <cell r="L639">
            <v>13638.775753060112</v>
          </cell>
          <cell r="M639">
            <v>13638.775753060112</v>
          </cell>
          <cell r="N639">
            <v>0</v>
          </cell>
        </row>
        <row r="640">
          <cell r="A640" t="str">
            <v>Nov2</v>
          </cell>
          <cell r="B640" t="str">
            <v>01-Nov-2002</v>
          </cell>
          <cell r="C640">
            <v>7</v>
          </cell>
          <cell r="D640" t="str">
            <v>Generadores y Trans.</v>
          </cell>
          <cell r="E640" t="str">
            <v>HIDROBOL</v>
          </cell>
          <cell r="F640">
            <v>3</v>
          </cell>
          <cell r="G640" t="str">
            <v>ELFEC</v>
          </cell>
          <cell r="H640">
            <v>-111712.03178743539</v>
          </cell>
          <cell r="I640">
            <v>-5272.0699871766819</v>
          </cell>
          <cell r="J640">
            <v>-106439.96180025871</v>
          </cell>
          <cell r="K640">
            <v>2</v>
          </cell>
          <cell r="L640">
            <v>-113842.11470088322</v>
          </cell>
          <cell r="M640">
            <v>-5372.5958304408559</v>
          </cell>
          <cell r="N640">
            <v>-108469.51887044235</v>
          </cell>
        </row>
        <row r="641">
          <cell r="A641" t="str">
            <v>Nov2</v>
          </cell>
          <cell r="B641" t="str">
            <v>01-Nov-2002</v>
          </cell>
          <cell r="C641">
            <v>7</v>
          </cell>
          <cell r="D641" t="str">
            <v>Generadores y Trans.</v>
          </cell>
          <cell r="E641" t="str">
            <v>HIDROBOL</v>
          </cell>
          <cell r="F641">
            <v>4</v>
          </cell>
          <cell r="G641" t="str">
            <v>ELFEO</v>
          </cell>
          <cell r="H641">
            <v>-8598.1842618333339</v>
          </cell>
          <cell r="I641">
            <v>-241.52340832937921</v>
          </cell>
          <cell r="J641">
            <v>-8356.6608535039541</v>
          </cell>
          <cell r="K641">
            <v>2</v>
          </cell>
          <cell r="L641">
            <v>-8762.1311983428805</v>
          </cell>
          <cell r="M641">
            <v>-246.12868563969624</v>
          </cell>
          <cell r="N641">
            <v>-8516.002512703184</v>
          </cell>
        </row>
        <row r="642">
          <cell r="A642" t="str">
            <v>Nov2</v>
          </cell>
          <cell r="B642" t="str">
            <v>01-Nov-2002</v>
          </cell>
          <cell r="C642">
            <v>7</v>
          </cell>
          <cell r="D642" t="str">
            <v>Generadores y Trans.</v>
          </cell>
          <cell r="E642" t="str">
            <v>HIDROBOL</v>
          </cell>
          <cell r="F642">
            <v>5</v>
          </cell>
          <cell r="G642" t="str">
            <v>SEPSA</v>
          </cell>
          <cell r="H642">
            <v>2927.6259376906683</v>
          </cell>
          <cell r="I642">
            <v>2927.6259376906683</v>
          </cell>
          <cell r="J642">
            <v>0</v>
          </cell>
          <cell r="K642">
            <v>2</v>
          </cell>
          <cell r="L642">
            <v>2983.4488055327597</v>
          </cell>
          <cell r="M642">
            <v>2983.4488055327597</v>
          </cell>
          <cell r="N642">
            <v>0</v>
          </cell>
        </row>
        <row r="643">
          <cell r="A643" t="str">
            <v>Nov2</v>
          </cell>
          <cell r="B643" t="str">
            <v>01-Nov-2002</v>
          </cell>
          <cell r="C643">
            <v>7</v>
          </cell>
          <cell r="D643" t="str">
            <v>Generadores y Trans.</v>
          </cell>
          <cell r="E643" t="str">
            <v>HIDROBOL</v>
          </cell>
          <cell r="F643">
            <v>6</v>
          </cell>
          <cell r="G643" t="str">
            <v>CESSA</v>
          </cell>
          <cell r="H643">
            <v>3520.6196709569522</v>
          </cell>
          <cell r="I643">
            <v>-12575.905561015896</v>
          </cell>
          <cell r="J643">
            <v>16096.525231972848</v>
          </cell>
          <cell r="K643">
            <v>2</v>
          </cell>
          <cell r="L643">
            <v>3587.7495197822168</v>
          </cell>
          <cell r="M643">
            <v>-12815.698187898064</v>
          </cell>
          <cell r="N643">
            <v>16403.44770768028</v>
          </cell>
        </row>
        <row r="644">
          <cell r="A644" t="str">
            <v>Nov2</v>
          </cell>
          <cell r="B644" t="str">
            <v>01-Nov-2002</v>
          </cell>
          <cell r="C644">
            <v>8</v>
          </cell>
          <cell r="D644" t="str">
            <v>Generadores y Trans.</v>
          </cell>
          <cell r="E644" t="str">
            <v>SYNERGIA</v>
          </cell>
          <cell r="F644">
            <v>1</v>
          </cell>
          <cell r="G644" t="str">
            <v>CRE</v>
          </cell>
          <cell r="H644">
            <v>-8029.2729444298793</v>
          </cell>
          <cell r="I644">
            <v>-1101.268578776645</v>
          </cell>
          <cell r="J644">
            <v>-6928.0043656532343</v>
          </cell>
          <cell r="K644">
            <v>2</v>
          </cell>
          <cell r="L644">
            <v>-8182.3720943843127</v>
          </cell>
          <cell r="M644">
            <v>-1122.2671529251543</v>
          </cell>
          <cell r="N644">
            <v>-7060.104941459158</v>
          </cell>
        </row>
        <row r="645">
          <cell r="A645" t="str">
            <v>Nov2</v>
          </cell>
          <cell r="B645" t="str">
            <v>01-Nov-2002</v>
          </cell>
          <cell r="C645">
            <v>8</v>
          </cell>
          <cell r="D645" t="str">
            <v>Generadores y Trans.</v>
          </cell>
          <cell r="E645" t="str">
            <v>SYNERGIA</v>
          </cell>
          <cell r="F645">
            <v>2</v>
          </cell>
          <cell r="G645" t="str">
            <v>ELECTROPAZ</v>
          </cell>
          <cell r="H645">
            <v>1288.1407363293479</v>
          </cell>
          <cell r="I645">
            <v>1288.1407363293479</v>
          </cell>
          <cell r="J645">
            <v>0</v>
          </cell>
          <cell r="K645">
            <v>2</v>
          </cell>
          <cell r="L645">
            <v>1312.7025183385786</v>
          </cell>
          <cell r="M645">
            <v>1312.7025183385786</v>
          </cell>
          <cell r="N645">
            <v>0</v>
          </cell>
        </row>
        <row r="646">
          <cell r="A646" t="str">
            <v>Nov2</v>
          </cell>
          <cell r="B646" t="str">
            <v>01-Nov-2002</v>
          </cell>
          <cell r="C646">
            <v>8</v>
          </cell>
          <cell r="D646" t="str">
            <v>Generadores y Trans.</v>
          </cell>
          <cell r="E646" t="str">
            <v>SYNERGIA</v>
          </cell>
          <cell r="F646">
            <v>3</v>
          </cell>
          <cell r="G646" t="str">
            <v>ELFEC</v>
          </cell>
          <cell r="H646">
            <v>-10752.040220558894</v>
          </cell>
          <cell r="I646">
            <v>-507.42527586988808</v>
          </cell>
          <cell r="J646">
            <v>-10244.614944689007</v>
          </cell>
          <cell r="K646">
            <v>2</v>
          </cell>
          <cell r="L646">
            <v>-10957.056070616078</v>
          </cell>
          <cell r="M646">
            <v>-517.10066976155633</v>
          </cell>
          <cell r="N646">
            <v>-10439.955400854522</v>
          </cell>
        </row>
        <row r="647">
          <cell r="A647" t="str">
            <v>Nov2</v>
          </cell>
          <cell r="B647" t="str">
            <v>01-Nov-2002</v>
          </cell>
          <cell r="C647">
            <v>8</v>
          </cell>
          <cell r="D647" t="str">
            <v>Generadores y Trans.</v>
          </cell>
          <cell r="E647" t="str">
            <v>SYNERGIA</v>
          </cell>
          <cell r="F647">
            <v>4</v>
          </cell>
          <cell r="G647" t="str">
            <v>ELFEO</v>
          </cell>
          <cell r="H647">
            <v>-827.55654451722557</v>
          </cell>
          <cell r="I647">
            <v>-23.24610302948615</v>
          </cell>
          <cell r="J647">
            <v>-804.31044148773947</v>
          </cell>
          <cell r="K647">
            <v>2</v>
          </cell>
          <cell r="L647">
            <v>-843.33608076934775</v>
          </cell>
          <cell r="M647">
            <v>-23.689350959678439</v>
          </cell>
          <cell r="N647">
            <v>-819.64672980966941</v>
          </cell>
        </row>
        <row r="648">
          <cell r="A648" t="str">
            <v>Nov2</v>
          </cell>
          <cell r="B648" t="str">
            <v>01-Nov-2002</v>
          </cell>
          <cell r="C648">
            <v>8</v>
          </cell>
          <cell r="D648" t="str">
            <v>Generadores y Trans.</v>
          </cell>
          <cell r="E648" t="str">
            <v>SYNERGIA</v>
          </cell>
          <cell r="F648">
            <v>5</v>
          </cell>
          <cell r="G648" t="str">
            <v>SEPSA</v>
          </cell>
          <cell r="H648">
            <v>281.7776324460508</v>
          </cell>
          <cell r="I648">
            <v>281.7776324460508</v>
          </cell>
          <cell r="J648">
            <v>0</v>
          </cell>
          <cell r="K648">
            <v>2</v>
          </cell>
          <cell r="L648">
            <v>287.15046212841827</v>
          </cell>
          <cell r="M648">
            <v>287.15046212841827</v>
          </cell>
          <cell r="N648">
            <v>0</v>
          </cell>
        </row>
        <row r="649">
          <cell r="A649" t="str">
            <v>Nov2</v>
          </cell>
          <cell r="B649" t="str">
            <v>01-Nov-2002</v>
          </cell>
          <cell r="C649">
            <v>8</v>
          </cell>
          <cell r="D649" t="str">
            <v>Generadores y Trans.</v>
          </cell>
          <cell r="E649" t="str">
            <v>SYNERGIA</v>
          </cell>
          <cell r="F649">
            <v>6</v>
          </cell>
          <cell r="G649" t="str">
            <v>CESSA</v>
          </cell>
          <cell r="H649">
            <v>338.85199022651307</v>
          </cell>
          <cell r="I649">
            <v>-1210.4035728155238</v>
          </cell>
          <cell r="J649">
            <v>1549.255563042037</v>
          </cell>
          <cell r="K649">
            <v>2</v>
          </cell>
          <cell r="L649">
            <v>345.31309224945977</v>
          </cell>
          <cell r="M649">
            <v>-1233.4830918930788</v>
          </cell>
          <cell r="N649">
            <v>1578.7961841425388</v>
          </cell>
        </row>
        <row r="650">
          <cell r="A650" t="str">
            <v>Nov2</v>
          </cell>
          <cell r="B650" t="str">
            <v>01-Nov-2002</v>
          </cell>
          <cell r="C650">
            <v>9</v>
          </cell>
          <cell r="D650" t="str">
            <v>Generadores y Trans.</v>
          </cell>
          <cell r="E650" t="str">
            <v>INGRESO TARIFARIO</v>
          </cell>
          <cell r="F650">
            <v>1</v>
          </cell>
          <cell r="G650" t="str">
            <v>CRE</v>
          </cell>
          <cell r="H650">
            <v>-11611.007587549411</v>
          </cell>
          <cell r="I650">
            <v>-1592.5274819528902</v>
          </cell>
          <cell r="J650">
            <v>-10018.480105596522</v>
          </cell>
          <cell r="K650">
            <v>2</v>
          </cell>
          <cell r="L650">
            <v>-11832.40190358166</v>
          </cell>
          <cell r="M650">
            <v>-1622.8931956922895</v>
          </cell>
          <cell r="N650">
            <v>-10209.50870788937</v>
          </cell>
        </row>
        <row r="651">
          <cell r="A651" t="str">
            <v>Nov2</v>
          </cell>
          <cell r="B651" t="str">
            <v>01-Nov-2002</v>
          </cell>
          <cell r="C651">
            <v>9</v>
          </cell>
          <cell r="D651" t="str">
            <v>Generadores y Trans.</v>
          </cell>
          <cell r="E651" t="str">
            <v>INGRESO TARIFARIO</v>
          </cell>
          <cell r="F651">
            <v>2</v>
          </cell>
          <cell r="G651" t="str">
            <v>ELECTROPAZ</v>
          </cell>
          <cell r="H651">
            <v>1862.7604226267265</v>
          </cell>
          <cell r="I651">
            <v>1862.7604226267265</v>
          </cell>
          <cell r="J651">
            <v>0</v>
          </cell>
          <cell r="K651">
            <v>2</v>
          </cell>
          <cell r="L651">
            <v>1898.2788362174308</v>
          </cell>
          <cell r="M651">
            <v>1898.2788362174308</v>
          </cell>
          <cell r="N651">
            <v>0</v>
          </cell>
        </row>
        <row r="652">
          <cell r="A652" t="str">
            <v>Nov2</v>
          </cell>
          <cell r="B652" t="str">
            <v>01-Nov-2002</v>
          </cell>
          <cell r="C652">
            <v>9</v>
          </cell>
          <cell r="D652" t="str">
            <v>Generadores y Trans.</v>
          </cell>
          <cell r="E652" t="str">
            <v>INGRESO TARIFARIO</v>
          </cell>
          <cell r="F652">
            <v>3</v>
          </cell>
          <cell r="G652" t="str">
            <v>ELFEC</v>
          </cell>
          <cell r="H652">
            <v>-15548.359290631914</v>
          </cell>
          <cell r="I652">
            <v>-733.77985391901098</v>
          </cell>
          <cell r="J652">
            <v>-14814.579436712902</v>
          </cell>
          <cell r="K652">
            <v>2</v>
          </cell>
          <cell r="L652">
            <v>-15844.829544795242</v>
          </cell>
          <cell r="M652">
            <v>-747.77129158294326</v>
          </cell>
          <cell r="N652">
            <v>-15097.058253212297</v>
          </cell>
        </row>
        <row r="653">
          <cell r="A653" t="str">
            <v>Nov2</v>
          </cell>
          <cell r="B653" t="str">
            <v>01-Nov-2002</v>
          </cell>
          <cell r="C653">
            <v>9</v>
          </cell>
          <cell r="D653" t="str">
            <v>Generadores y Trans.</v>
          </cell>
          <cell r="E653" t="str">
            <v>INGRESO TARIFARIO</v>
          </cell>
          <cell r="F653">
            <v>4</v>
          </cell>
          <cell r="G653" t="str">
            <v>ELFEO</v>
          </cell>
          <cell r="H653">
            <v>-1196.7167368723635</v>
          </cell>
          <cell r="I653">
            <v>-33.615830539621058</v>
          </cell>
          <cell r="J653">
            <v>-1163.1009063327424</v>
          </cell>
          <cell r="K653">
            <v>2</v>
          </cell>
          <cell r="L653">
            <v>-1219.5352805212631</v>
          </cell>
          <cell r="M653">
            <v>-34.256804525216921</v>
          </cell>
          <cell r="N653">
            <v>-1185.2784759960462</v>
          </cell>
        </row>
        <row r="654">
          <cell r="A654" t="str">
            <v>Nov2</v>
          </cell>
          <cell r="B654" t="str">
            <v>01-Nov-2002</v>
          </cell>
          <cell r="C654">
            <v>9</v>
          </cell>
          <cell r="D654" t="str">
            <v>Generadores y Trans.</v>
          </cell>
          <cell r="E654" t="str">
            <v>INGRESO TARIFARIO</v>
          </cell>
          <cell r="F654">
            <v>5</v>
          </cell>
          <cell r="G654" t="str">
            <v>SEPSA</v>
          </cell>
          <cell r="H654">
            <v>407.47428203975636</v>
          </cell>
          <cell r="I654">
            <v>407.47428203975636</v>
          </cell>
          <cell r="J654">
            <v>0</v>
          </cell>
          <cell r="K654">
            <v>2</v>
          </cell>
          <cell r="L654">
            <v>415.24384805654711</v>
          </cell>
          <cell r="M654">
            <v>415.24384805654711</v>
          </cell>
          <cell r="N654">
            <v>0</v>
          </cell>
        </row>
        <row r="655">
          <cell r="A655" t="str">
            <v>Nov2</v>
          </cell>
          <cell r="B655" t="str">
            <v>01-Nov-2002</v>
          </cell>
          <cell r="C655">
            <v>9</v>
          </cell>
          <cell r="D655" t="str">
            <v>Generadores y Trans.</v>
          </cell>
          <cell r="E655" t="str">
            <v>INGRESO TARIFARIO</v>
          </cell>
          <cell r="F655">
            <v>6</v>
          </cell>
          <cell r="G655" t="str">
            <v>CESSA</v>
          </cell>
          <cell r="H655">
            <v>490.00862927516619</v>
          </cell>
          <cell r="I655">
            <v>-1750.3459111708992</v>
          </cell>
          <cell r="J655">
            <v>2240.3545404460656</v>
          </cell>
          <cell r="K655">
            <v>2</v>
          </cell>
          <cell r="L655">
            <v>499.3519291145879</v>
          </cell>
          <cell r="M655">
            <v>-1783.7208472306311</v>
          </cell>
          <cell r="N655">
            <v>2283.0727763452192</v>
          </cell>
        </row>
        <row r="656">
          <cell r="A656" t="str">
            <v>Nov2</v>
          </cell>
          <cell r="B656" t="str">
            <v>01-Nov-2002</v>
          </cell>
          <cell r="C656">
            <v>10</v>
          </cell>
          <cell r="D656" t="str">
            <v>Distribuidores</v>
          </cell>
          <cell r="E656" t="str">
            <v>CRE</v>
          </cell>
          <cell r="F656">
            <v>1</v>
          </cell>
          <cell r="G656" t="str">
            <v>CRE</v>
          </cell>
          <cell r="H656">
            <v>-165237.10769894498</v>
          </cell>
          <cell r="I656">
            <v>-22663.376374945419</v>
          </cell>
          <cell r="J656">
            <v>-142573.73132399956</v>
          </cell>
          <cell r="K656">
            <v>2</v>
          </cell>
          <cell r="L656">
            <v>-168387.78658415927</v>
          </cell>
          <cell r="M656">
            <v>-23095.513092941608</v>
          </cell>
          <cell r="N656">
            <v>-145292.27349121767</v>
          </cell>
        </row>
        <row r="657">
          <cell r="A657" t="str">
            <v>Nov2</v>
          </cell>
          <cell r="B657" t="str">
            <v>01-Nov-2002</v>
          </cell>
          <cell r="C657">
            <v>11</v>
          </cell>
          <cell r="D657" t="str">
            <v>Distribuidores</v>
          </cell>
          <cell r="E657" t="str">
            <v>ELECTROPAZ</v>
          </cell>
          <cell r="F657">
            <v>2</v>
          </cell>
          <cell r="G657" t="str">
            <v>ELECTROPAZ</v>
          </cell>
          <cell r="H657">
            <v>26509.08133941437</v>
          </cell>
          <cell r="I657">
            <v>26509.08133941437</v>
          </cell>
          <cell r="J657">
            <v>0</v>
          </cell>
          <cell r="K657">
            <v>2</v>
          </cell>
          <cell r="L657">
            <v>27014.54651007503</v>
          </cell>
          <cell r="M657">
            <v>27014.54651007503</v>
          </cell>
          <cell r="N657">
            <v>0</v>
          </cell>
        </row>
        <row r="658">
          <cell r="A658" t="str">
            <v>Nov2</v>
          </cell>
          <cell r="B658" t="str">
            <v>01-Nov-2002</v>
          </cell>
          <cell r="C658">
            <v>12</v>
          </cell>
          <cell r="D658" t="str">
            <v>Distribuidores</v>
          </cell>
          <cell r="E658" t="str">
            <v>ELFEC</v>
          </cell>
          <cell r="F658">
            <v>3</v>
          </cell>
          <cell r="G658" t="str">
            <v>ELFEC</v>
          </cell>
          <cell r="H658">
            <v>-221269.85098200932</v>
          </cell>
          <cell r="I658">
            <v>-10442.475369609328</v>
          </cell>
          <cell r="J658">
            <v>-210827.37561239998</v>
          </cell>
          <cell r="K658">
            <v>2</v>
          </cell>
          <cell r="L658">
            <v>-225488.94109519204</v>
          </cell>
          <cell r="M658">
            <v>-10641.58855377582</v>
          </cell>
          <cell r="N658">
            <v>-214847.35254141621</v>
          </cell>
        </row>
        <row r="659">
          <cell r="A659" t="str">
            <v>Nov2</v>
          </cell>
          <cell r="B659" t="str">
            <v>01-Nov-2002</v>
          </cell>
          <cell r="C659">
            <v>13</v>
          </cell>
          <cell r="D659" t="str">
            <v>Distribuidores</v>
          </cell>
          <cell r="E659" t="str">
            <v>ELFEO</v>
          </cell>
          <cell r="F659">
            <v>4</v>
          </cell>
          <cell r="G659" t="str">
            <v>ELFEO</v>
          </cell>
          <cell r="H659">
            <v>-17030.564388550505</v>
          </cell>
          <cell r="I659">
            <v>-478.38937055050064</v>
          </cell>
          <cell r="J659">
            <v>-16552.175018000005</v>
          </cell>
          <cell r="K659">
            <v>2</v>
          </cell>
          <cell r="L659">
            <v>-17355.296770819328</v>
          </cell>
          <cell r="M659">
            <v>-487.51111874431774</v>
          </cell>
          <cell r="N659">
            <v>-16867.78565207501</v>
          </cell>
        </row>
        <row r="660">
          <cell r="A660" t="str">
            <v>Nov2</v>
          </cell>
          <cell r="B660" t="str">
            <v>01-Nov-2002</v>
          </cell>
          <cell r="C660">
            <v>14</v>
          </cell>
          <cell r="D660" t="str">
            <v>Distribuidores</v>
          </cell>
          <cell r="E660" t="str">
            <v>SEPSA</v>
          </cell>
          <cell r="F660">
            <v>5</v>
          </cell>
          <cell r="G660" t="str">
            <v>SEPSA</v>
          </cell>
          <cell r="H660">
            <v>5798.7966434671807</v>
          </cell>
          <cell r="I660">
            <v>5798.7966434671807</v>
          </cell>
          <cell r="J660">
            <v>0</v>
          </cell>
          <cell r="K660">
            <v>2</v>
          </cell>
          <cell r="L660">
            <v>5909.365912069431</v>
          </cell>
          <cell r="M660">
            <v>5909.365912069431</v>
          </cell>
          <cell r="N660">
            <v>0</v>
          </cell>
        </row>
        <row r="661">
          <cell r="A661" t="str">
            <v>Nov2</v>
          </cell>
          <cell r="B661" t="str">
            <v>01-Nov-2002</v>
          </cell>
          <cell r="C661">
            <v>15</v>
          </cell>
          <cell r="D661" t="str">
            <v>Distribuidores</v>
          </cell>
          <cell r="E661" t="str">
            <v>CESSA</v>
          </cell>
          <cell r="F661">
            <v>6</v>
          </cell>
          <cell r="G661" t="str">
            <v>CESSA</v>
          </cell>
          <cell r="H661">
            <v>6973.349043004273</v>
          </cell>
          <cell r="I661">
            <v>-24909.30211299572</v>
          </cell>
          <cell r="J661">
            <v>31882.651155999993</v>
          </cell>
          <cell r="K661">
            <v>2</v>
          </cell>
          <cell r="L661">
            <v>7106.3142340257273</v>
          </cell>
          <cell r="M661">
            <v>-25384.263296386976</v>
          </cell>
          <cell r="N661">
            <v>32490.577530412702</v>
          </cell>
        </row>
        <row r="662">
          <cell r="A662" t="str">
            <v>Dic2-r</v>
          </cell>
          <cell r="B662" t="str">
            <v>01-Dic-2002</v>
          </cell>
          <cell r="C662">
            <v>1</v>
          </cell>
          <cell r="D662" t="str">
            <v>Generadores y Trans.</v>
          </cell>
          <cell r="E662" t="str">
            <v>CORANI</v>
          </cell>
          <cell r="F662">
            <v>1</v>
          </cell>
          <cell r="G662" t="str">
            <v>CRE</v>
          </cell>
          <cell r="H662">
            <v>686019.05053816445</v>
          </cell>
          <cell r="J662">
            <v>686019.05053816445</v>
          </cell>
          <cell r="K662">
            <v>1</v>
          </cell>
          <cell r="L662">
            <v>692528.5432579004</v>
          </cell>
          <cell r="M662">
            <v>0</v>
          </cell>
          <cell r="N662">
            <v>692528.5432579004</v>
          </cell>
        </row>
        <row r="663">
          <cell r="A663" t="str">
            <v>Dic2-r</v>
          </cell>
          <cell r="B663" t="str">
            <v>01-Dic-2002</v>
          </cell>
          <cell r="C663">
            <v>1</v>
          </cell>
          <cell r="D663" t="str">
            <v>Generadores y Trans.</v>
          </cell>
          <cell r="E663" t="str">
            <v>CORANI</v>
          </cell>
          <cell r="F663">
            <v>2</v>
          </cell>
          <cell r="G663" t="str">
            <v>ELECTROPAZ</v>
          </cell>
          <cell r="H663">
            <v>14535.851819282771</v>
          </cell>
          <cell r="J663">
            <v>14535.851819282771</v>
          </cell>
          <cell r="K663">
            <v>1</v>
          </cell>
          <cell r="L663">
            <v>14673.779507323727</v>
          </cell>
          <cell r="M663">
            <v>0</v>
          </cell>
          <cell r="N663">
            <v>14673.779507323727</v>
          </cell>
        </row>
        <row r="664">
          <cell r="A664" t="str">
            <v>Dic2-r</v>
          </cell>
          <cell r="B664" t="str">
            <v>01-Dic-2002</v>
          </cell>
          <cell r="C664">
            <v>1</v>
          </cell>
          <cell r="D664" t="str">
            <v>Generadores y Trans.</v>
          </cell>
          <cell r="E664" t="str">
            <v>CORANI</v>
          </cell>
          <cell r="F664">
            <v>3</v>
          </cell>
          <cell r="G664" t="str">
            <v>ELFEC</v>
          </cell>
          <cell r="H664">
            <v>371435.64886500838</v>
          </cell>
          <cell r="J664">
            <v>371435.64886500838</v>
          </cell>
          <cell r="K664">
            <v>1</v>
          </cell>
          <cell r="L664">
            <v>374960.12482561095</v>
          </cell>
          <cell r="M664">
            <v>0</v>
          </cell>
          <cell r="N664">
            <v>374960.12482561095</v>
          </cell>
        </row>
        <row r="665">
          <cell r="A665" t="str">
            <v>Dic2-r</v>
          </cell>
          <cell r="B665" t="str">
            <v>01-Dic-2002</v>
          </cell>
          <cell r="C665">
            <v>1</v>
          </cell>
          <cell r="D665" t="str">
            <v>Generadores y Trans.</v>
          </cell>
          <cell r="E665" t="str">
            <v>CORANI</v>
          </cell>
          <cell r="F665">
            <v>4</v>
          </cell>
          <cell r="G665" t="str">
            <v>ELFEO</v>
          </cell>
          <cell r="H665">
            <v>87328.271512268111</v>
          </cell>
          <cell r="J665">
            <v>87328.271512268111</v>
          </cell>
          <cell r="K665">
            <v>1</v>
          </cell>
          <cell r="L665">
            <v>88156.911397983073</v>
          </cell>
          <cell r="M665">
            <v>0</v>
          </cell>
          <cell r="N665">
            <v>88156.911397983073</v>
          </cell>
        </row>
        <row r="666">
          <cell r="A666" t="str">
            <v>Dic2-r</v>
          </cell>
          <cell r="B666" t="str">
            <v>01-Dic-2002</v>
          </cell>
          <cell r="C666">
            <v>1</v>
          </cell>
          <cell r="D666" t="str">
            <v>Generadores y Trans.</v>
          </cell>
          <cell r="E666" t="str">
            <v>CORANI</v>
          </cell>
          <cell r="F666">
            <v>5</v>
          </cell>
          <cell r="G666" t="str">
            <v>SEPSA</v>
          </cell>
          <cell r="H666">
            <v>47313.062580399965</v>
          </cell>
          <cell r="J666">
            <v>47313.062580399965</v>
          </cell>
          <cell r="K666">
            <v>1</v>
          </cell>
          <cell r="L666">
            <v>47762.006434326351</v>
          </cell>
          <cell r="M666">
            <v>0</v>
          </cell>
          <cell r="N666">
            <v>47762.006434326351</v>
          </cell>
        </row>
        <row r="667">
          <cell r="A667" t="str">
            <v>Dic2-r</v>
          </cell>
          <cell r="B667" t="str">
            <v>01-Dic-2002</v>
          </cell>
          <cell r="C667">
            <v>1</v>
          </cell>
          <cell r="D667" t="str">
            <v>Generadores y Trans.</v>
          </cell>
          <cell r="E667" t="str">
            <v>CORANI</v>
          </cell>
          <cell r="F667">
            <v>6</v>
          </cell>
          <cell r="G667" t="str">
            <v>CESSA</v>
          </cell>
          <cell r="H667">
            <v>70640.254584234586</v>
          </cell>
          <cell r="J667">
            <v>70640.254584234586</v>
          </cell>
          <cell r="K667">
            <v>1</v>
          </cell>
          <cell r="L667">
            <v>71310.545332830618</v>
          </cell>
          <cell r="M667">
            <v>0</v>
          </cell>
          <cell r="N667">
            <v>71310.545332830618</v>
          </cell>
        </row>
        <row r="668">
          <cell r="A668" t="str">
            <v>Dic2-r</v>
          </cell>
          <cell r="B668" t="str">
            <v>01-Dic-2002</v>
          </cell>
          <cell r="C668">
            <v>2</v>
          </cell>
          <cell r="D668" t="str">
            <v>Generadores y Trans.</v>
          </cell>
          <cell r="E668" t="str">
            <v>GUARACACHI</v>
          </cell>
          <cell r="F668">
            <v>1</v>
          </cell>
          <cell r="G668" t="str">
            <v>CRE</v>
          </cell>
          <cell r="H668">
            <v>-430171.00160057994</v>
          </cell>
          <cell r="J668">
            <v>-430171.00160057994</v>
          </cell>
          <cell r="K668">
            <v>1</v>
          </cell>
          <cell r="L668">
            <v>-434252.80516123003</v>
          </cell>
          <cell r="M668">
            <v>0</v>
          </cell>
          <cell r="N668">
            <v>-434252.80516123003</v>
          </cell>
        </row>
        <row r="669">
          <cell r="A669" t="str">
            <v>Dic2-r</v>
          </cell>
          <cell r="B669" t="str">
            <v>01-Dic-2002</v>
          </cell>
          <cell r="C669">
            <v>2</v>
          </cell>
          <cell r="D669" t="str">
            <v>Generadores y Trans.</v>
          </cell>
          <cell r="E669" t="str">
            <v>GUARACACHI</v>
          </cell>
          <cell r="F669">
            <v>2</v>
          </cell>
          <cell r="G669" t="str">
            <v>ELECTROPAZ</v>
          </cell>
          <cell r="H669">
            <v>-1962.7477368117297</v>
          </cell>
          <cell r="J669">
            <v>-1962.7477368117297</v>
          </cell>
          <cell r="K669">
            <v>1</v>
          </cell>
          <cell r="L669">
            <v>-1981.3718436691577</v>
          </cell>
          <cell r="M669">
            <v>0</v>
          </cell>
          <cell r="N669">
            <v>-1981.3718436691577</v>
          </cell>
        </row>
        <row r="670">
          <cell r="A670" t="str">
            <v>Dic2-r</v>
          </cell>
          <cell r="B670" t="str">
            <v>01-Dic-2002</v>
          </cell>
          <cell r="C670">
            <v>2</v>
          </cell>
          <cell r="D670" t="str">
            <v>Generadores y Trans.</v>
          </cell>
          <cell r="E670" t="str">
            <v>GUARACACHI</v>
          </cell>
          <cell r="F670">
            <v>3</v>
          </cell>
          <cell r="G670" t="str">
            <v>ELFEC</v>
          </cell>
          <cell r="H670">
            <v>375768.12119076814</v>
          </cell>
          <cell r="J670">
            <v>375768.12119076814</v>
          </cell>
          <cell r="K670">
            <v>1</v>
          </cell>
          <cell r="L670">
            <v>379333.70708416466</v>
          </cell>
          <cell r="M670">
            <v>0</v>
          </cell>
          <cell r="N670">
            <v>379333.70708416466</v>
          </cell>
        </row>
        <row r="671">
          <cell r="A671" t="str">
            <v>Dic2-r</v>
          </cell>
          <cell r="B671" t="str">
            <v>01-Dic-2002</v>
          </cell>
          <cell r="C671">
            <v>2</v>
          </cell>
          <cell r="D671" t="str">
            <v>Generadores y Trans.</v>
          </cell>
          <cell r="E671" t="str">
            <v>GUARACACHI</v>
          </cell>
          <cell r="F671">
            <v>4</v>
          </cell>
          <cell r="G671" t="str">
            <v>ELFEO</v>
          </cell>
          <cell r="H671">
            <v>90856.544765247265</v>
          </cell>
          <cell r="J671">
            <v>90856.544765247265</v>
          </cell>
          <cell r="K671">
            <v>1</v>
          </cell>
          <cell r="L671">
            <v>91718.663705276369</v>
          </cell>
          <cell r="M671">
            <v>0</v>
          </cell>
          <cell r="N671">
            <v>91718.663705276369</v>
          </cell>
        </row>
        <row r="672">
          <cell r="A672" t="str">
            <v>Dic2-r</v>
          </cell>
          <cell r="B672" t="str">
            <v>01-Dic-2002</v>
          </cell>
          <cell r="C672">
            <v>2</v>
          </cell>
          <cell r="D672" t="str">
            <v>Generadores y Trans.</v>
          </cell>
          <cell r="E672" t="str">
            <v>GUARACACHI</v>
          </cell>
          <cell r="F672">
            <v>5</v>
          </cell>
          <cell r="G672" t="str">
            <v>SEPSA</v>
          </cell>
          <cell r="H672">
            <v>47492.380565009291</v>
          </cell>
          <cell r="J672">
            <v>47492.380565009291</v>
          </cell>
          <cell r="K672">
            <v>1</v>
          </cell>
          <cell r="L672">
            <v>47943.025930161079</v>
          </cell>
          <cell r="M672">
            <v>0</v>
          </cell>
          <cell r="N672">
            <v>47943.025930161079</v>
          </cell>
        </row>
        <row r="673">
          <cell r="A673" t="str">
            <v>Dic2-r</v>
          </cell>
          <cell r="B673" t="str">
            <v>01-Dic-2002</v>
          </cell>
          <cell r="C673">
            <v>2</v>
          </cell>
          <cell r="D673" t="str">
            <v>Generadores y Trans.</v>
          </cell>
          <cell r="E673" t="str">
            <v>GUARACACHI</v>
          </cell>
          <cell r="F673">
            <v>6</v>
          </cell>
          <cell r="G673" t="str">
            <v>CESSA</v>
          </cell>
          <cell r="H673">
            <v>12684.196241130681</v>
          </cell>
          <cell r="J673">
            <v>12684.196241130681</v>
          </cell>
          <cell r="K673">
            <v>1</v>
          </cell>
          <cell r="L673">
            <v>12804.553952804386</v>
          </cell>
          <cell r="M673">
            <v>0</v>
          </cell>
          <cell r="N673">
            <v>12804.553952804386</v>
          </cell>
        </row>
        <row r="674">
          <cell r="A674" t="str">
            <v>Dic2-r</v>
          </cell>
          <cell r="B674" t="str">
            <v>01-Dic-2002</v>
          </cell>
          <cell r="C674">
            <v>3</v>
          </cell>
          <cell r="D674" t="str">
            <v>Generadores y Trans.</v>
          </cell>
          <cell r="E674" t="str">
            <v>VALLE HERMOSO</v>
          </cell>
          <cell r="F674">
            <v>1</v>
          </cell>
          <cell r="G674" t="str">
            <v>CRE</v>
          </cell>
          <cell r="H674">
            <v>-4077.5974388055506</v>
          </cell>
          <cell r="J674">
            <v>-4077.5974388055506</v>
          </cell>
          <cell r="K674">
            <v>1</v>
          </cell>
          <cell r="L674">
            <v>-4116.288916572963</v>
          </cell>
          <cell r="M674">
            <v>0</v>
          </cell>
          <cell r="N674">
            <v>-4116.288916572963</v>
          </cell>
        </row>
        <row r="675">
          <cell r="A675" t="str">
            <v>Dic2-r</v>
          </cell>
          <cell r="B675" t="str">
            <v>01-Dic-2002</v>
          </cell>
          <cell r="C675">
            <v>3</v>
          </cell>
          <cell r="D675" t="str">
            <v>Generadores y Trans.</v>
          </cell>
          <cell r="E675" t="str">
            <v>VALLE HERMOSO</v>
          </cell>
          <cell r="F675">
            <v>2</v>
          </cell>
          <cell r="G675" t="str">
            <v>ELECTROPAZ</v>
          </cell>
          <cell r="H675">
            <v>-16044.25700899912</v>
          </cell>
          <cell r="J675">
            <v>-16044.25700899912</v>
          </cell>
          <cell r="K675">
            <v>1</v>
          </cell>
          <cell r="L675">
            <v>-16196.497641546746</v>
          </cell>
          <cell r="M675">
            <v>0</v>
          </cell>
          <cell r="N675">
            <v>-16196.497641546746</v>
          </cell>
        </row>
        <row r="676">
          <cell r="A676" t="str">
            <v>Dic2-r</v>
          </cell>
          <cell r="B676" t="str">
            <v>01-Dic-2002</v>
          </cell>
          <cell r="C676">
            <v>3</v>
          </cell>
          <cell r="D676" t="str">
            <v>Generadores y Trans.</v>
          </cell>
          <cell r="E676" t="str">
            <v>VALLE HERMOSO</v>
          </cell>
          <cell r="F676">
            <v>3</v>
          </cell>
          <cell r="G676" t="str">
            <v>ELFEC</v>
          </cell>
          <cell r="H676">
            <v>862.58199387416244</v>
          </cell>
          <cell r="J676">
            <v>862.58199387416244</v>
          </cell>
          <cell r="K676">
            <v>1</v>
          </cell>
          <cell r="L676">
            <v>870.76685580313415</v>
          </cell>
          <cell r="M676">
            <v>0</v>
          </cell>
          <cell r="N676">
            <v>870.76685580313415</v>
          </cell>
        </row>
        <row r="677">
          <cell r="A677" t="str">
            <v>Dic2-r</v>
          </cell>
          <cell r="B677" t="str">
            <v>01-Dic-2002</v>
          </cell>
          <cell r="C677">
            <v>3</v>
          </cell>
          <cell r="D677" t="str">
            <v>Generadores y Trans.</v>
          </cell>
          <cell r="E677" t="str">
            <v>VALLE HERMOSO</v>
          </cell>
          <cell r="F677">
            <v>4</v>
          </cell>
          <cell r="G677" t="str">
            <v>ELFEO</v>
          </cell>
          <cell r="H677">
            <v>2790.9511864597912</v>
          </cell>
          <cell r="J677">
            <v>2790.9511864597912</v>
          </cell>
          <cell r="K677">
            <v>1</v>
          </cell>
          <cell r="L677">
            <v>2817.4339443586368</v>
          </cell>
          <cell r="M677">
            <v>0</v>
          </cell>
          <cell r="N677">
            <v>2817.4339443586368</v>
          </cell>
        </row>
        <row r="678">
          <cell r="A678" t="str">
            <v>Dic2-r</v>
          </cell>
          <cell r="B678" t="str">
            <v>01-Dic-2002</v>
          </cell>
          <cell r="C678">
            <v>3</v>
          </cell>
          <cell r="D678" t="str">
            <v>Generadores y Trans.</v>
          </cell>
          <cell r="E678" t="str">
            <v>VALLE HERMOSO</v>
          </cell>
          <cell r="F678">
            <v>5</v>
          </cell>
          <cell r="G678" t="str">
            <v>SEPSA</v>
          </cell>
          <cell r="H678">
            <v>-1977.7724345646334</v>
          </cell>
          <cell r="J678">
            <v>-1977.7724345646334</v>
          </cell>
          <cell r="K678">
            <v>1</v>
          </cell>
          <cell r="L678">
            <v>-1996.5391076679434</v>
          </cell>
          <cell r="M678">
            <v>0</v>
          </cell>
          <cell r="N678">
            <v>-1996.5391076679434</v>
          </cell>
        </row>
        <row r="679">
          <cell r="A679" t="str">
            <v>Dic2-r</v>
          </cell>
          <cell r="B679" t="str">
            <v>01-Dic-2002</v>
          </cell>
          <cell r="C679">
            <v>3</v>
          </cell>
          <cell r="D679" t="str">
            <v>Generadores y Trans.</v>
          </cell>
          <cell r="E679" t="str">
            <v>VALLE HERMOSO</v>
          </cell>
          <cell r="F679">
            <v>6</v>
          </cell>
          <cell r="G679" t="str">
            <v>CESSA</v>
          </cell>
          <cell r="H679">
            <v>-3069.6530220895074</v>
          </cell>
          <cell r="J679">
            <v>-3069.6530220895074</v>
          </cell>
          <cell r="K679">
            <v>1</v>
          </cell>
          <cell r="L679">
            <v>-3098.7803239971317</v>
          </cell>
          <cell r="M679">
            <v>0</v>
          </cell>
          <cell r="N679">
            <v>-3098.7803239971317</v>
          </cell>
        </row>
        <row r="680">
          <cell r="A680" t="str">
            <v>Dic2-r</v>
          </cell>
          <cell r="B680" t="str">
            <v>01-Dic-2002</v>
          </cell>
          <cell r="C680">
            <v>4</v>
          </cell>
          <cell r="D680" t="str">
            <v>Generadores y Trans.</v>
          </cell>
          <cell r="E680" t="str">
            <v>COBEE</v>
          </cell>
          <cell r="F680">
            <v>1</v>
          </cell>
          <cell r="G680" t="str">
            <v>CRE</v>
          </cell>
          <cell r="H680">
            <v>235998.54434816964</v>
          </cell>
          <cell r="J680">
            <v>235998.54434816964</v>
          </cell>
          <cell r="K680">
            <v>1</v>
          </cell>
          <cell r="L680">
            <v>238237.88566835245</v>
          </cell>
          <cell r="M680">
            <v>0</v>
          </cell>
          <cell r="N680">
            <v>238237.88566835245</v>
          </cell>
        </row>
        <row r="681">
          <cell r="A681" t="str">
            <v>Dic2-r</v>
          </cell>
          <cell r="B681" t="str">
            <v>01-Dic-2002</v>
          </cell>
          <cell r="C681">
            <v>4</v>
          </cell>
          <cell r="D681" t="str">
            <v>Generadores y Trans.</v>
          </cell>
          <cell r="E681" t="str">
            <v>COBEE</v>
          </cell>
          <cell r="F681">
            <v>2</v>
          </cell>
          <cell r="G681" t="str">
            <v>ELECTROPAZ</v>
          </cell>
          <cell r="H681">
            <v>17941.101465792337</v>
          </cell>
          <cell r="J681">
            <v>17941.101465792337</v>
          </cell>
          <cell r="K681">
            <v>1</v>
          </cell>
          <cell r="L681">
            <v>18111.340862619585</v>
          </cell>
          <cell r="M681">
            <v>0</v>
          </cell>
          <cell r="N681">
            <v>18111.340862619585</v>
          </cell>
        </row>
        <row r="682">
          <cell r="A682" t="str">
            <v>Dic2-r</v>
          </cell>
          <cell r="B682" t="str">
            <v>01-Dic-2002</v>
          </cell>
          <cell r="C682">
            <v>4</v>
          </cell>
          <cell r="D682" t="str">
            <v>Generadores y Trans.</v>
          </cell>
          <cell r="E682" t="str">
            <v>COBEE</v>
          </cell>
          <cell r="F682">
            <v>3</v>
          </cell>
          <cell r="G682" t="str">
            <v>ELFEC</v>
          </cell>
          <cell r="H682">
            <v>124847.53831188538</v>
          </cell>
          <cell r="J682">
            <v>124847.53831188538</v>
          </cell>
          <cell r="K682">
            <v>1</v>
          </cell>
          <cell r="L682">
            <v>126032.19075131929</v>
          </cell>
          <cell r="M682">
            <v>0</v>
          </cell>
          <cell r="N682">
            <v>126032.19075131929</v>
          </cell>
        </row>
        <row r="683">
          <cell r="A683" t="str">
            <v>Dic2-r</v>
          </cell>
          <cell r="B683" t="str">
            <v>01-Dic-2002</v>
          </cell>
          <cell r="C683">
            <v>4</v>
          </cell>
          <cell r="D683" t="str">
            <v>Generadores y Trans.</v>
          </cell>
          <cell r="E683" t="str">
            <v>COBEE</v>
          </cell>
          <cell r="F683">
            <v>4</v>
          </cell>
          <cell r="G683" t="str">
            <v>ELFEO</v>
          </cell>
          <cell r="H683">
            <v>27419.508519124585</v>
          </cell>
          <cell r="J683">
            <v>27419.508519124585</v>
          </cell>
          <cell r="K683">
            <v>1</v>
          </cell>
          <cell r="L683">
            <v>27679.686557830595</v>
          </cell>
          <cell r="M683">
            <v>0</v>
          </cell>
          <cell r="N683">
            <v>27679.686557830595</v>
          </cell>
        </row>
        <row r="684">
          <cell r="A684" t="str">
            <v>Dic2-r</v>
          </cell>
          <cell r="B684" t="str">
            <v>01-Dic-2002</v>
          </cell>
          <cell r="C684">
            <v>4</v>
          </cell>
          <cell r="D684" t="str">
            <v>Generadores y Trans.</v>
          </cell>
          <cell r="E684" t="str">
            <v>COBEE</v>
          </cell>
          <cell r="F684">
            <v>5</v>
          </cell>
          <cell r="G684" t="str">
            <v>SEPSA</v>
          </cell>
          <cell r="H684">
            <v>17597.769221849205</v>
          </cell>
          <cell r="J684">
            <v>17597.769221849205</v>
          </cell>
          <cell r="K684">
            <v>1</v>
          </cell>
          <cell r="L684">
            <v>17764.75081010591</v>
          </cell>
          <cell r="M684">
            <v>0</v>
          </cell>
          <cell r="N684">
            <v>17764.75081010591</v>
          </cell>
        </row>
        <row r="685">
          <cell r="A685" t="str">
            <v>Dic2-r</v>
          </cell>
          <cell r="B685" t="str">
            <v>01-Dic-2002</v>
          </cell>
          <cell r="C685">
            <v>4</v>
          </cell>
          <cell r="D685" t="str">
            <v>Generadores y Trans.</v>
          </cell>
          <cell r="E685" t="str">
            <v>COBEE</v>
          </cell>
          <cell r="F685">
            <v>6</v>
          </cell>
          <cell r="G685" t="str">
            <v>CESSA</v>
          </cell>
          <cell r="H685">
            <v>26260.453519230898</v>
          </cell>
          <cell r="J685">
            <v>26260.453519230898</v>
          </cell>
          <cell r="K685">
            <v>1</v>
          </cell>
          <cell r="L685">
            <v>26509.633525043122</v>
          </cell>
          <cell r="M685">
            <v>0</v>
          </cell>
          <cell r="N685">
            <v>26509.633525043122</v>
          </cell>
        </row>
        <row r="686">
          <cell r="A686" t="str">
            <v>Dic2-r</v>
          </cell>
          <cell r="B686" t="str">
            <v>01-Dic-2002</v>
          </cell>
          <cell r="C686">
            <v>5</v>
          </cell>
          <cell r="D686" t="str">
            <v>Generadores y Trans.</v>
          </cell>
          <cell r="E686" t="str">
            <v>CECBB</v>
          </cell>
          <cell r="F686">
            <v>1</v>
          </cell>
          <cell r="G686" t="str">
            <v>CRE</v>
          </cell>
          <cell r="H686">
            <v>427855.45622332842</v>
          </cell>
          <cell r="J686">
            <v>427855.45622332842</v>
          </cell>
          <cell r="K686">
            <v>1</v>
          </cell>
          <cell r="L686">
            <v>431915.28805336315</v>
          </cell>
          <cell r="M686">
            <v>0</v>
          </cell>
          <cell r="N686">
            <v>431915.28805336315</v>
          </cell>
        </row>
        <row r="687">
          <cell r="A687" t="str">
            <v>Dic2-r</v>
          </cell>
          <cell r="B687" t="str">
            <v>01-Dic-2002</v>
          </cell>
          <cell r="C687">
            <v>5</v>
          </cell>
          <cell r="D687" t="str">
            <v>Generadores y Trans.</v>
          </cell>
          <cell r="E687" t="str">
            <v>CECBB</v>
          </cell>
          <cell r="F687">
            <v>2</v>
          </cell>
          <cell r="G687" t="str">
            <v>ELECTROPAZ</v>
          </cell>
          <cell r="H687">
            <v>9468.500593084842</v>
          </cell>
          <cell r="J687">
            <v>9468.500593084842</v>
          </cell>
          <cell r="K687">
            <v>1</v>
          </cell>
          <cell r="L687">
            <v>9558.3452346136</v>
          </cell>
          <cell r="M687">
            <v>0</v>
          </cell>
          <cell r="N687">
            <v>9558.3452346136</v>
          </cell>
        </row>
        <row r="688">
          <cell r="A688" t="str">
            <v>Dic2-r</v>
          </cell>
          <cell r="B688" t="str">
            <v>01-Dic-2002</v>
          </cell>
          <cell r="C688">
            <v>5</v>
          </cell>
          <cell r="D688" t="str">
            <v>Generadores y Trans.</v>
          </cell>
          <cell r="E688" t="str">
            <v>CECBB</v>
          </cell>
          <cell r="F688">
            <v>3</v>
          </cell>
          <cell r="G688" t="str">
            <v>ELFEC</v>
          </cell>
          <cell r="H688">
            <v>231317.62960604057</v>
          </cell>
          <cell r="J688">
            <v>231317.62960604057</v>
          </cell>
          <cell r="K688">
            <v>1</v>
          </cell>
          <cell r="L688">
            <v>233512.55469549086</v>
          </cell>
          <cell r="M688">
            <v>0</v>
          </cell>
          <cell r="N688">
            <v>233512.55469549086</v>
          </cell>
        </row>
        <row r="689">
          <cell r="A689" t="str">
            <v>Dic2-r</v>
          </cell>
          <cell r="B689" t="str">
            <v>01-Dic-2002</v>
          </cell>
          <cell r="C689">
            <v>5</v>
          </cell>
          <cell r="D689" t="str">
            <v>Generadores y Trans.</v>
          </cell>
          <cell r="E689" t="str">
            <v>CECBB</v>
          </cell>
          <cell r="F689">
            <v>4</v>
          </cell>
          <cell r="G689" t="str">
            <v>ELFEO</v>
          </cell>
          <cell r="H689">
            <v>53941.919097259088</v>
          </cell>
          <cell r="J689">
            <v>53941.919097259088</v>
          </cell>
          <cell r="K689">
            <v>1</v>
          </cell>
          <cell r="L689">
            <v>54453.762798067008</v>
          </cell>
          <cell r="M689">
            <v>0</v>
          </cell>
          <cell r="N689">
            <v>54453.762798067008</v>
          </cell>
        </row>
        <row r="690">
          <cell r="A690" t="str">
            <v>Dic2-r</v>
          </cell>
          <cell r="B690" t="str">
            <v>01-Dic-2002</v>
          </cell>
          <cell r="C690">
            <v>5</v>
          </cell>
          <cell r="D690" t="str">
            <v>Generadores y Trans.</v>
          </cell>
          <cell r="E690" t="str">
            <v>CECBB</v>
          </cell>
          <cell r="F690">
            <v>5</v>
          </cell>
          <cell r="G690" t="str">
            <v>SEPSA</v>
          </cell>
          <cell r="H690">
            <v>29469.344108957055</v>
          </cell>
          <cell r="J690">
            <v>29469.344108957055</v>
          </cell>
          <cell r="K690">
            <v>1</v>
          </cell>
          <cell r="L690">
            <v>29748.972613124923</v>
          </cell>
          <cell r="M690">
            <v>0</v>
          </cell>
          <cell r="N690">
            <v>29748.972613124923</v>
          </cell>
        </row>
        <row r="691">
          <cell r="A691" t="str">
            <v>Dic2-r</v>
          </cell>
          <cell r="B691" t="str">
            <v>01-Dic-2002</v>
          </cell>
          <cell r="C691">
            <v>5</v>
          </cell>
          <cell r="D691" t="str">
            <v>Generadores y Trans.</v>
          </cell>
          <cell r="E691" t="str">
            <v>CECBB</v>
          </cell>
          <cell r="F691">
            <v>6</v>
          </cell>
          <cell r="G691" t="str">
            <v>CESSA</v>
          </cell>
          <cell r="H691">
            <v>44026.082514405251</v>
          </cell>
          <cell r="J691">
            <v>44026.082514405251</v>
          </cell>
          <cell r="K691">
            <v>1</v>
          </cell>
          <cell r="L691">
            <v>44443.836895105313</v>
          </cell>
          <cell r="M691">
            <v>0</v>
          </cell>
          <cell r="N691">
            <v>44443.836895105313</v>
          </cell>
        </row>
        <row r="692">
          <cell r="A692" t="str">
            <v>Dic2-r</v>
          </cell>
          <cell r="B692" t="str">
            <v>01-Dic-2002</v>
          </cell>
          <cell r="C692">
            <v>6</v>
          </cell>
          <cell r="D692" t="str">
            <v>Generadores y Trans.</v>
          </cell>
          <cell r="E692" t="str">
            <v>RÍO ELÉCTRICO</v>
          </cell>
          <cell r="F692">
            <v>1</v>
          </cell>
          <cell r="G692" t="str">
            <v>CRE</v>
          </cell>
          <cell r="H692">
            <v>927.18299928028136</v>
          </cell>
          <cell r="J692">
            <v>927.18299928028136</v>
          </cell>
          <cell r="K692">
            <v>1</v>
          </cell>
          <cell r="L692">
            <v>935.98084677291763</v>
          </cell>
          <cell r="M692">
            <v>0</v>
          </cell>
          <cell r="N692">
            <v>935.98084677291763</v>
          </cell>
        </row>
        <row r="693">
          <cell r="A693" t="str">
            <v>Dic2-r</v>
          </cell>
          <cell r="B693" t="str">
            <v>01-Dic-2002</v>
          </cell>
          <cell r="C693">
            <v>6</v>
          </cell>
          <cell r="D693" t="str">
            <v>Generadores y Trans.</v>
          </cell>
          <cell r="E693" t="str">
            <v>RÍO ELÉCTRICO</v>
          </cell>
          <cell r="F693">
            <v>2</v>
          </cell>
          <cell r="G693" t="str">
            <v>ELECTROPAZ</v>
          </cell>
          <cell r="H693">
            <v>-2875.137790217309</v>
          </cell>
          <cell r="J693">
            <v>-2875.137790217309</v>
          </cell>
          <cell r="K693">
            <v>1</v>
          </cell>
          <cell r="L693">
            <v>-2902.4193773670759</v>
          </cell>
          <cell r="M693">
            <v>0</v>
          </cell>
          <cell r="N693">
            <v>-2902.4193773670759</v>
          </cell>
        </row>
        <row r="694">
          <cell r="A694" t="str">
            <v>Dic2-r</v>
          </cell>
          <cell r="B694" t="str">
            <v>01-Dic-2002</v>
          </cell>
          <cell r="C694">
            <v>6</v>
          </cell>
          <cell r="D694" t="str">
            <v>Generadores y Trans.</v>
          </cell>
          <cell r="E694" t="str">
            <v>RÍO ELÉCTRICO</v>
          </cell>
          <cell r="F694">
            <v>3</v>
          </cell>
          <cell r="G694" t="str">
            <v>ELFEC</v>
          </cell>
          <cell r="H694">
            <v>1049.3360005322845</v>
          </cell>
          <cell r="J694">
            <v>1049.3360005322845</v>
          </cell>
          <cell r="K694">
            <v>1</v>
          </cell>
          <cell r="L694">
            <v>1059.292932560139</v>
          </cell>
          <cell r="M694">
            <v>0</v>
          </cell>
          <cell r="N694">
            <v>1059.292932560139</v>
          </cell>
        </row>
        <row r="695">
          <cell r="A695" t="str">
            <v>Dic2-r</v>
          </cell>
          <cell r="B695" t="str">
            <v>01-Dic-2002</v>
          </cell>
          <cell r="C695">
            <v>6</v>
          </cell>
          <cell r="D695" t="str">
            <v>Generadores y Trans.</v>
          </cell>
          <cell r="E695" t="str">
            <v>RÍO ELÉCTRICO</v>
          </cell>
          <cell r="F695">
            <v>4</v>
          </cell>
          <cell r="G695" t="str">
            <v>ELFEO</v>
          </cell>
          <cell r="H695">
            <v>695.34392024022532</v>
          </cell>
          <cell r="J695">
            <v>695.34392024022532</v>
          </cell>
          <cell r="K695">
            <v>1</v>
          </cell>
          <cell r="L695">
            <v>701.94189471770608</v>
          </cell>
          <cell r="M695">
            <v>0</v>
          </cell>
          <cell r="N695">
            <v>701.94189471770608</v>
          </cell>
        </row>
        <row r="696">
          <cell r="A696" t="str">
            <v>Dic2-r</v>
          </cell>
          <cell r="B696" t="str">
            <v>01-Dic-2002</v>
          </cell>
          <cell r="C696">
            <v>6</v>
          </cell>
          <cell r="D696" t="str">
            <v>Generadores y Trans.</v>
          </cell>
          <cell r="E696" t="str">
            <v>RÍO ELÉCTRICO</v>
          </cell>
          <cell r="F696">
            <v>5</v>
          </cell>
          <cell r="G696" t="str">
            <v>SEPSA</v>
          </cell>
          <cell r="H696">
            <v>-246.00072663043395</v>
          </cell>
          <cell r="J696">
            <v>-246.00072663043395</v>
          </cell>
          <cell r="K696">
            <v>1</v>
          </cell>
          <cell r="L696">
            <v>-248.3349765871871</v>
          </cell>
          <cell r="M696">
            <v>0</v>
          </cell>
          <cell r="N696">
            <v>-248.3349765871871</v>
          </cell>
        </row>
        <row r="697">
          <cell r="A697" t="str">
            <v>Dic2-r</v>
          </cell>
          <cell r="B697" t="str">
            <v>01-Dic-2002</v>
          </cell>
          <cell r="C697">
            <v>6</v>
          </cell>
          <cell r="D697" t="str">
            <v>Generadores y Trans.</v>
          </cell>
          <cell r="E697" t="str">
            <v>RÍO ELÉCTRICO</v>
          </cell>
          <cell r="F697">
            <v>6</v>
          </cell>
          <cell r="G697" t="str">
            <v>CESSA</v>
          </cell>
          <cell r="H697">
            <v>-386.23832371556205</v>
          </cell>
          <cell r="J697">
            <v>-386.23832371556205</v>
          </cell>
          <cell r="K697">
            <v>1</v>
          </cell>
          <cell r="L697">
            <v>-389.90325919269947</v>
          </cell>
          <cell r="M697">
            <v>0</v>
          </cell>
          <cell r="N697">
            <v>-389.90325919269947</v>
          </cell>
        </row>
        <row r="698">
          <cell r="A698" t="str">
            <v>Dic2-r</v>
          </cell>
          <cell r="B698" t="str">
            <v>01-Dic-2002</v>
          </cell>
          <cell r="C698">
            <v>7</v>
          </cell>
          <cell r="D698" t="str">
            <v>Generadores y Trans.</v>
          </cell>
          <cell r="E698" t="str">
            <v>HIDROBOL</v>
          </cell>
          <cell r="F698">
            <v>1</v>
          </cell>
          <cell r="G698" t="str">
            <v>CRE</v>
          </cell>
          <cell r="H698">
            <v>7091.351771449531</v>
          </cell>
          <cell r="J698">
            <v>7091.351771449531</v>
          </cell>
          <cell r="K698">
            <v>1</v>
          </cell>
          <cell r="L698">
            <v>7158.6401400351042</v>
          </cell>
          <cell r="M698">
            <v>0</v>
          </cell>
          <cell r="N698">
            <v>7158.6401400351042</v>
          </cell>
        </row>
        <row r="699">
          <cell r="A699" t="str">
            <v>Dic2-r</v>
          </cell>
          <cell r="B699" t="str">
            <v>01-Dic-2002</v>
          </cell>
          <cell r="C699">
            <v>7</v>
          </cell>
          <cell r="D699" t="str">
            <v>Generadores y Trans.</v>
          </cell>
          <cell r="E699" t="str">
            <v>HIDROBOL</v>
          </cell>
          <cell r="F699">
            <v>2</v>
          </cell>
          <cell r="G699" t="str">
            <v>ELECTROPAZ</v>
          </cell>
          <cell r="H699">
            <v>239.96847346609866</v>
          </cell>
          <cell r="J699">
            <v>239.96847346609866</v>
          </cell>
          <cell r="K699">
            <v>1</v>
          </cell>
          <cell r="L699">
            <v>242.24548462164645</v>
          </cell>
          <cell r="M699">
            <v>0</v>
          </cell>
          <cell r="N699">
            <v>242.24548462164645</v>
          </cell>
        </row>
        <row r="700">
          <cell r="A700" t="str">
            <v>Dic2-r</v>
          </cell>
          <cell r="B700" t="str">
            <v>01-Dic-2002</v>
          </cell>
          <cell r="C700">
            <v>7</v>
          </cell>
          <cell r="D700" t="str">
            <v>Generadores y Trans.</v>
          </cell>
          <cell r="E700" t="str">
            <v>HIDROBOL</v>
          </cell>
          <cell r="F700">
            <v>3</v>
          </cell>
          <cell r="G700" t="str">
            <v>ELFEC</v>
          </cell>
          <cell r="H700">
            <v>3819.757192168443</v>
          </cell>
          <cell r="J700">
            <v>3819.757192168443</v>
          </cell>
          <cell r="K700">
            <v>1</v>
          </cell>
          <cell r="L700">
            <v>3856.0020772253138</v>
          </cell>
          <cell r="M700">
            <v>0</v>
          </cell>
          <cell r="N700">
            <v>3856.0020772253138</v>
          </cell>
        </row>
        <row r="701">
          <cell r="A701" t="str">
            <v>Dic2-r</v>
          </cell>
          <cell r="B701" t="str">
            <v>01-Dic-2002</v>
          </cell>
          <cell r="C701">
            <v>7</v>
          </cell>
          <cell r="D701" t="str">
            <v>Generadores y Trans.</v>
          </cell>
          <cell r="E701" t="str">
            <v>HIDROBOL</v>
          </cell>
          <cell r="F701">
            <v>4</v>
          </cell>
          <cell r="G701" t="str">
            <v>ELFEO</v>
          </cell>
          <cell r="H701">
            <v>883.38289705099896</v>
          </cell>
          <cell r="J701">
            <v>883.38289705099896</v>
          </cell>
          <cell r="K701">
            <v>1</v>
          </cell>
          <cell r="L701">
            <v>891.76513444306795</v>
          </cell>
          <cell r="M701">
            <v>0</v>
          </cell>
          <cell r="N701">
            <v>891.76513444306795</v>
          </cell>
        </row>
        <row r="702">
          <cell r="A702" t="str">
            <v>Dic2-r</v>
          </cell>
          <cell r="B702" t="str">
            <v>01-Dic-2002</v>
          </cell>
          <cell r="C702">
            <v>7</v>
          </cell>
          <cell r="D702" t="str">
            <v>Generadores y Trans.</v>
          </cell>
          <cell r="E702" t="str">
            <v>HIDROBOL</v>
          </cell>
          <cell r="F702">
            <v>5</v>
          </cell>
          <cell r="G702" t="str">
            <v>SEPSA</v>
          </cell>
          <cell r="H702">
            <v>498.16575002418398</v>
          </cell>
          <cell r="J702">
            <v>498.16575002418398</v>
          </cell>
          <cell r="K702">
            <v>1</v>
          </cell>
          <cell r="L702">
            <v>502.89274167326471</v>
          </cell>
          <cell r="M702">
            <v>0</v>
          </cell>
          <cell r="N702">
            <v>502.89274167326471</v>
          </cell>
        </row>
        <row r="703">
          <cell r="A703" t="str">
            <v>Dic2-r</v>
          </cell>
          <cell r="B703" t="str">
            <v>01-Dic-2002</v>
          </cell>
          <cell r="C703">
            <v>7</v>
          </cell>
          <cell r="D703" t="str">
            <v>Generadores y Trans.</v>
          </cell>
          <cell r="E703" t="str">
            <v>HIDROBOL</v>
          </cell>
          <cell r="F703">
            <v>6</v>
          </cell>
          <cell r="G703" t="str">
            <v>CESSA</v>
          </cell>
          <cell r="H703">
            <v>744.05425020184487</v>
          </cell>
          <cell r="J703">
            <v>744.05425020184487</v>
          </cell>
          <cell r="K703">
            <v>1</v>
          </cell>
          <cell r="L703">
            <v>751.11442691410662</v>
          </cell>
          <cell r="M703">
            <v>0</v>
          </cell>
          <cell r="N703">
            <v>751.11442691410662</v>
          </cell>
        </row>
        <row r="704">
          <cell r="A704" t="str">
            <v>Dic2-r</v>
          </cell>
          <cell r="B704" t="str">
            <v>01-Dic-2002</v>
          </cell>
          <cell r="C704">
            <v>8</v>
          </cell>
          <cell r="D704" t="str">
            <v>Generadores y Trans.</v>
          </cell>
          <cell r="E704" t="str">
            <v>SYNERGIA</v>
          </cell>
          <cell r="F704">
            <v>1</v>
          </cell>
          <cell r="G704" t="str">
            <v>CRE</v>
          </cell>
          <cell r="H704">
            <v>6649.9951945302082</v>
          </cell>
          <cell r="J704">
            <v>6649.9951945302082</v>
          </cell>
          <cell r="K704">
            <v>1</v>
          </cell>
          <cell r="L704">
            <v>6713.0956219470772</v>
          </cell>
          <cell r="M704">
            <v>0</v>
          </cell>
          <cell r="N704">
            <v>6713.0956219470772</v>
          </cell>
        </row>
        <row r="705">
          <cell r="A705" t="str">
            <v>Dic2-r</v>
          </cell>
          <cell r="B705" t="str">
            <v>01-Dic-2002</v>
          </cell>
          <cell r="C705">
            <v>8</v>
          </cell>
          <cell r="D705" t="str">
            <v>Generadores y Trans.</v>
          </cell>
          <cell r="E705" t="str">
            <v>SYNERGIA</v>
          </cell>
          <cell r="F705">
            <v>2</v>
          </cell>
          <cell r="G705" t="str">
            <v>ELECTROPAZ</v>
          </cell>
          <cell r="H705">
            <v>-1472.168778001552</v>
          </cell>
          <cell r="J705">
            <v>-1472.168778001552</v>
          </cell>
          <cell r="K705">
            <v>1</v>
          </cell>
          <cell r="L705">
            <v>-1486.137882700767</v>
          </cell>
          <cell r="M705">
            <v>0</v>
          </cell>
          <cell r="N705">
            <v>-1486.137882700767</v>
          </cell>
        </row>
        <row r="706">
          <cell r="A706" t="str">
            <v>Dic2-r</v>
          </cell>
          <cell r="B706" t="str">
            <v>01-Dic-2002</v>
          </cell>
          <cell r="C706">
            <v>8</v>
          </cell>
          <cell r="D706" t="str">
            <v>Generadores y Trans.</v>
          </cell>
          <cell r="E706" t="str">
            <v>SYNERGIA</v>
          </cell>
          <cell r="F706">
            <v>3</v>
          </cell>
          <cell r="G706" t="str">
            <v>ELFEC</v>
          </cell>
          <cell r="H706">
            <v>3918.6174624654468</v>
          </cell>
          <cell r="J706">
            <v>3918.6174624654468</v>
          </cell>
          <cell r="K706">
            <v>1</v>
          </cell>
          <cell r="L706">
            <v>3955.8004121566228</v>
          </cell>
          <cell r="M706">
            <v>0</v>
          </cell>
          <cell r="N706">
            <v>3955.8004121566228</v>
          </cell>
        </row>
        <row r="707">
          <cell r="A707" t="str">
            <v>Dic2-r</v>
          </cell>
          <cell r="B707" t="str">
            <v>01-Dic-2002</v>
          </cell>
          <cell r="C707">
            <v>8</v>
          </cell>
          <cell r="D707" t="str">
            <v>Generadores y Trans.</v>
          </cell>
          <cell r="E707" t="str">
            <v>SYNERGIA</v>
          </cell>
          <cell r="F707">
            <v>4</v>
          </cell>
          <cell r="G707" t="str">
            <v>ELFEO</v>
          </cell>
          <cell r="H707">
            <v>1169.7735353243304</v>
          </cell>
          <cell r="J707">
            <v>1169.7735353243304</v>
          </cell>
          <cell r="K707">
            <v>1</v>
          </cell>
          <cell r="L707">
            <v>1180.8732741813781</v>
          </cell>
          <cell r="M707">
            <v>0</v>
          </cell>
          <cell r="N707">
            <v>1180.8732741813781</v>
          </cell>
        </row>
        <row r="708">
          <cell r="A708" t="str">
            <v>Dic2-r</v>
          </cell>
          <cell r="B708" t="str">
            <v>01-Dic-2002</v>
          </cell>
          <cell r="C708">
            <v>8</v>
          </cell>
          <cell r="D708" t="str">
            <v>Generadores y Trans.</v>
          </cell>
          <cell r="E708" t="str">
            <v>SYNERGIA</v>
          </cell>
          <cell r="F708">
            <v>5</v>
          </cell>
          <cell r="G708" t="str">
            <v>SEPSA</v>
          </cell>
          <cell r="H708">
            <v>285.81480644294061</v>
          </cell>
          <cell r="J708">
            <v>285.81480644294061</v>
          </cell>
          <cell r="K708">
            <v>1</v>
          </cell>
          <cell r="L708">
            <v>288.52684395891561</v>
          </cell>
          <cell r="M708">
            <v>0</v>
          </cell>
          <cell r="N708">
            <v>288.52684395891561</v>
          </cell>
        </row>
        <row r="709">
          <cell r="A709" t="str">
            <v>Dic2-r</v>
          </cell>
          <cell r="B709" t="str">
            <v>01-Dic-2002</v>
          </cell>
          <cell r="C709">
            <v>8</v>
          </cell>
          <cell r="D709" t="str">
            <v>Generadores y Trans.</v>
          </cell>
          <cell r="E709" t="str">
            <v>SYNERGIA</v>
          </cell>
          <cell r="F709">
            <v>6</v>
          </cell>
          <cell r="G709" t="str">
            <v>CESSA</v>
          </cell>
          <cell r="H709">
            <v>416.47741906594024</v>
          </cell>
          <cell r="J709">
            <v>416.47741906594024</v>
          </cell>
          <cell r="K709">
            <v>1</v>
          </cell>
          <cell r="L709">
            <v>420.42928705738649</v>
          </cell>
          <cell r="M709">
            <v>0</v>
          </cell>
          <cell r="N709">
            <v>420.42928705738649</v>
          </cell>
        </row>
        <row r="710">
          <cell r="A710" t="str">
            <v>Dic2-r</v>
          </cell>
          <cell r="B710" t="str">
            <v>01-Dic-2002</v>
          </cell>
          <cell r="C710">
            <v>9</v>
          </cell>
          <cell r="D710" t="str">
            <v>Generadores y Trans.</v>
          </cell>
          <cell r="E710" t="str">
            <v>INGRESO TARIFARIO</v>
          </cell>
          <cell r="F710">
            <v>1</v>
          </cell>
          <cell r="G710" t="str">
            <v>CRE</v>
          </cell>
          <cell r="H710">
            <v>27922.155199332537</v>
          </cell>
          <cell r="J710">
            <v>27922.155199332537</v>
          </cell>
          <cell r="K710">
            <v>1</v>
          </cell>
          <cell r="L710">
            <v>28187.102748306294</v>
          </cell>
          <cell r="M710">
            <v>0</v>
          </cell>
          <cell r="N710">
            <v>28187.102748306294</v>
          </cell>
        </row>
        <row r="711">
          <cell r="A711" t="str">
            <v>Dic2-r</v>
          </cell>
          <cell r="B711" t="str">
            <v>01-Dic-2002</v>
          </cell>
          <cell r="C711">
            <v>9</v>
          </cell>
          <cell r="D711" t="str">
            <v>Generadores y Trans.</v>
          </cell>
          <cell r="E711" t="str">
            <v>INGRESO TARIFARIO</v>
          </cell>
          <cell r="F711">
            <v>2</v>
          </cell>
          <cell r="G711" t="str">
            <v>ELECTROPAZ</v>
          </cell>
          <cell r="H711">
            <v>737.20283388402322</v>
          </cell>
          <cell r="J711">
            <v>737.20283388402322</v>
          </cell>
          <cell r="K711">
            <v>1</v>
          </cell>
          <cell r="L711">
            <v>744.19799892553658</v>
          </cell>
          <cell r="M711">
            <v>0</v>
          </cell>
          <cell r="N711">
            <v>744.19799892553658</v>
          </cell>
        </row>
        <row r="712">
          <cell r="A712" t="str">
            <v>Dic2-r</v>
          </cell>
          <cell r="B712" t="str">
            <v>01-Dic-2002</v>
          </cell>
          <cell r="C712">
            <v>9</v>
          </cell>
          <cell r="D712" t="str">
            <v>Generadores y Trans.</v>
          </cell>
          <cell r="E712" t="str">
            <v>INGRESO TARIFARIO</v>
          </cell>
          <cell r="F712">
            <v>3</v>
          </cell>
          <cell r="G712" t="str">
            <v>ELFEC</v>
          </cell>
          <cell r="H712">
            <v>15151.171215090157</v>
          </cell>
          <cell r="J712">
            <v>15151.171215090157</v>
          </cell>
          <cell r="K712">
            <v>1</v>
          </cell>
          <cell r="L712">
            <v>15294.937541466563</v>
          </cell>
          <cell r="M712">
            <v>0</v>
          </cell>
          <cell r="N712">
            <v>15294.937541466563</v>
          </cell>
        </row>
        <row r="713">
          <cell r="A713" t="str">
            <v>Dic2-r</v>
          </cell>
          <cell r="B713" t="str">
            <v>01-Dic-2002</v>
          </cell>
          <cell r="C713">
            <v>9</v>
          </cell>
          <cell r="D713" t="str">
            <v>Generadores y Trans.</v>
          </cell>
          <cell r="E713" t="str">
            <v>INGRESO TARIFARIO</v>
          </cell>
          <cell r="F713">
            <v>4</v>
          </cell>
          <cell r="G713" t="str">
            <v>ELFEO</v>
          </cell>
          <cell r="H713">
            <v>3493.7525253852832</v>
          </cell>
          <cell r="J713">
            <v>3493.7525253852832</v>
          </cell>
          <cell r="K713">
            <v>1</v>
          </cell>
          <cell r="L713">
            <v>3526.9040196633409</v>
          </cell>
          <cell r="M713">
            <v>0</v>
          </cell>
          <cell r="N713">
            <v>3526.9040196633409</v>
          </cell>
        </row>
        <row r="714">
          <cell r="A714" t="str">
            <v>Dic2-r</v>
          </cell>
          <cell r="B714" t="str">
            <v>01-Dic-2002</v>
          </cell>
          <cell r="C714">
            <v>9</v>
          </cell>
          <cell r="D714" t="str">
            <v>Generadores y Trans.</v>
          </cell>
          <cell r="E714" t="str">
            <v>INGRESO TARIFARIO</v>
          </cell>
          <cell r="F714">
            <v>5</v>
          </cell>
          <cell r="G714" t="str">
            <v>SEPSA</v>
          </cell>
          <cell r="H714">
            <v>1948.0353940480391</v>
          </cell>
          <cell r="J714">
            <v>1948.0353940480391</v>
          </cell>
          <cell r="K714">
            <v>1</v>
          </cell>
          <cell r="L714">
            <v>1966.5198985313998</v>
          </cell>
          <cell r="M714">
            <v>0</v>
          </cell>
          <cell r="N714">
            <v>1966.5198985313998</v>
          </cell>
        </row>
        <row r="715">
          <cell r="A715" t="str">
            <v>Dic2-r</v>
          </cell>
          <cell r="B715" t="str">
            <v>01-Dic-2002</v>
          </cell>
          <cell r="C715">
            <v>9</v>
          </cell>
          <cell r="D715" t="str">
            <v>Generadores y Trans.</v>
          </cell>
          <cell r="E715" t="str">
            <v>INGRESO TARIFARIO</v>
          </cell>
          <cell r="F715">
            <v>6</v>
          </cell>
          <cell r="G715" t="str">
            <v>CESSA</v>
          </cell>
          <cell r="H715">
            <v>2935.0304586529733</v>
          </cell>
          <cell r="J715">
            <v>2935.0304586529733</v>
          </cell>
          <cell r="K715">
            <v>1</v>
          </cell>
          <cell r="L715">
            <v>2962.8803549318254</v>
          </cell>
          <cell r="M715">
            <v>0</v>
          </cell>
          <cell r="N715">
            <v>2962.8803549318254</v>
          </cell>
        </row>
        <row r="716">
          <cell r="A716" t="str">
            <v>Dic2-r</v>
          </cell>
          <cell r="B716" t="str">
            <v>01-Dic-2002</v>
          </cell>
          <cell r="C716">
            <v>10</v>
          </cell>
          <cell r="D716" t="str">
            <v>Distribuidores</v>
          </cell>
          <cell r="E716" t="str">
            <v>CRE</v>
          </cell>
          <cell r="F716">
            <v>1</v>
          </cell>
          <cell r="G716" t="str">
            <v>CRE</v>
          </cell>
          <cell r="H716">
            <v>239553.78430871738</v>
          </cell>
          <cell r="I716">
            <v>0</v>
          </cell>
          <cell r="J716">
            <v>239553.78430871738</v>
          </cell>
          <cell r="K716">
            <v>1</v>
          </cell>
          <cell r="L716">
            <v>241826.86056471858</v>
          </cell>
          <cell r="M716">
            <v>0</v>
          </cell>
          <cell r="N716">
            <v>241826.86056471858</v>
          </cell>
        </row>
        <row r="717">
          <cell r="A717" t="str">
            <v>Dic2-r</v>
          </cell>
          <cell r="B717" t="str">
            <v>01-Dic-2002</v>
          </cell>
          <cell r="C717">
            <v>11</v>
          </cell>
          <cell r="D717" t="str">
            <v>Distribuidores</v>
          </cell>
          <cell r="E717" t="str">
            <v>ELECTROPAZ</v>
          </cell>
          <cell r="F717">
            <v>2</v>
          </cell>
          <cell r="G717" t="str">
            <v>ELECTROPAZ</v>
          </cell>
          <cell r="H717">
            <v>5142.0784678700902</v>
          </cell>
          <cell r="I717">
            <v>0</v>
          </cell>
          <cell r="J717">
            <v>5142.0784678700902</v>
          </cell>
          <cell r="K717">
            <v>1</v>
          </cell>
          <cell r="L717">
            <v>5190.8705857050873</v>
          </cell>
          <cell r="M717">
            <v>0</v>
          </cell>
          <cell r="N717">
            <v>5190.8705857050873</v>
          </cell>
        </row>
        <row r="718">
          <cell r="A718" t="str">
            <v>Dic2-r</v>
          </cell>
          <cell r="B718" t="str">
            <v>01-Dic-2002</v>
          </cell>
          <cell r="C718">
            <v>12</v>
          </cell>
          <cell r="D718" t="str">
            <v>Distribuidores</v>
          </cell>
          <cell r="E718" t="str">
            <v>ELFEC</v>
          </cell>
          <cell r="F718">
            <v>3</v>
          </cell>
          <cell r="G718" t="str">
            <v>ELFEC</v>
          </cell>
          <cell r="H718">
            <v>282042.60045945831</v>
          </cell>
          <cell r="I718">
            <v>0</v>
          </cell>
          <cell r="J718">
            <v>282042.60045945831</v>
          </cell>
          <cell r="K718">
            <v>1</v>
          </cell>
          <cell r="L718">
            <v>284718.84429394943</v>
          </cell>
          <cell r="M718">
            <v>0</v>
          </cell>
          <cell r="N718">
            <v>284718.84429394943</v>
          </cell>
        </row>
        <row r="719">
          <cell r="A719" t="str">
            <v>Dic2-r</v>
          </cell>
          <cell r="B719" t="str">
            <v>01-Dic-2002</v>
          </cell>
          <cell r="C719">
            <v>13</v>
          </cell>
          <cell r="D719" t="str">
            <v>Distribuidores</v>
          </cell>
          <cell r="E719" t="str">
            <v>ELFEO</v>
          </cell>
          <cell r="F719">
            <v>4</v>
          </cell>
          <cell r="G719" t="str">
            <v>ELFEO</v>
          </cell>
          <cell r="H719">
            <v>67144.861989589932</v>
          </cell>
          <cell r="I719">
            <v>0</v>
          </cell>
          <cell r="J719">
            <v>67144.861989589932</v>
          </cell>
          <cell r="K719">
            <v>1</v>
          </cell>
          <cell r="L719">
            <v>67781.985681630307</v>
          </cell>
          <cell r="M719">
            <v>0</v>
          </cell>
          <cell r="N719">
            <v>67781.985681630307</v>
          </cell>
        </row>
        <row r="720">
          <cell r="A720" t="str">
            <v>Dic2-r</v>
          </cell>
          <cell r="B720" t="str">
            <v>01-Dic-2002</v>
          </cell>
          <cell r="C720">
            <v>14</v>
          </cell>
          <cell r="D720" t="str">
            <v>Distribuidores</v>
          </cell>
          <cell r="E720" t="str">
            <v>SEPSA</v>
          </cell>
          <cell r="F720">
            <v>5</v>
          </cell>
          <cell r="G720" t="str">
            <v>SEPSA</v>
          </cell>
          <cell r="H720">
            <v>35595.199816383894</v>
          </cell>
          <cell r="I720">
            <v>0</v>
          </cell>
          <cell r="J720">
            <v>35595.199816383894</v>
          </cell>
          <cell r="K720">
            <v>1</v>
          </cell>
          <cell r="L720">
            <v>35932.955296906672</v>
          </cell>
          <cell r="M720">
            <v>0</v>
          </cell>
          <cell r="N720">
            <v>35932.955296906672</v>
          </cell>
        </row>
        <row r="721">
          <cell r="A721" t="str">
            <v>Dic2-r</v>
          </cell>
          <cell r="B721" t="str">
            <v>01-Dic-2002</v>
          </cell>
          <cell r="C721">
            <v>15</v>
          </cell>
          <cell r="D721" t="str">
            <v>Distribuidores</v>
          </cell>
          <cell r="E721" t="str">
            <v>CESSA</v>
          </cell>
          <cell r="F721">
            <v>6</v>
          </cell>
          <cell r="G721" t="str">
            <v>CESSA</v>
          </cell>
          <cell r="H721">
            <v>38562.664410279271</v>
          </cell>
          <cell r="I721">
            <v>0</v>
          </cell>
          <cell r="J721">
            <v>38562.664410279271</v>
          </cell>
          <cell r="K721">
            <v>1</v>
          </cell>
          <cell r="L721">
            <v>38928.577547874229</v>
          </cell>
          <cell r="M721">
            <v>0</v>
          </cell>
          <cell r="N721">
            <v>38928.577547874229</v>
          </cell>
        </row>
        <row r="722">
          <cell r="A722" t="str">
            <v>Dic2</v>
          </cell>
          <cell r="B722" t="str">
            <v>01-Dic-2002</v>
          </cell>
          <cell r="C722">
            <v>1</v>
          </cell>
          <cell r="D722" t="str">
            <v>Generadores y Trans.</v>
          </cell>
          <cell r="E722" t="str">
            <v>CORANI</v>
          </cell>
          <cell r="F722">
            <v>1</v>
          </cell>
          <cell r="G722" t="str">
            <v>CRE</v>
          </cell>
          <cell r="H722">
            <v>-193579.62232459756</v>
          </cell>
          <cell r="I722">
            <v>-64590.017483292781</v>
          </cell>
          <cell r="J722">
            <v>-128989.60484130477</v>
          </cell>
          <cell r="K722">
            <v>1</v>
          </cell>
          <cell r="L722">
            <v>-195416.45927719044</v>
          </cell>
          <cell r="M722">
            <v>-65202.898784832847</v>
          </cell>
          <cell r="N722">
            <v>-130213.5604923576</v>
          </cell>
        </row>
        <row r="723">
          <cell r="A723" t="str">
            <v>Dic2</v>
          </cell>
          <cell r="B723" t="str">
            <v>01-Dic-2002</v>
          </cell>
          <cell r="C723">
            <v>1</v>
          </cell>
          <cell r="D723" t="str">
            <v>Generadores y Trans.</v>
          </cell>
          <cell r="E723" t="str">
            <v>CORANI</v>
          </cell>
          <cell r="F723">
            <v>2</v>
          </cell>
          <cell r="G723" t="str">
            <v>ELECTROPAZ</v>
          </cell>
          <cell r="H723">
            <v>6283.7388218099259</v>
          </cell>
          <cell r="I723">
            <v>6283.7388218099259</v>
          </cell>
          <cell r="J723">
            <v>0</v>
          </cell>
          <cell r="K723">
            <v>1</v>
          </cell>
          <cell r="L723">
            <v>6343.3639183450814</v>
          </cell>
          <cell r="M723">
            <v>6343.3639183450814</v>
          </cell>
          <cell r="N723">
            <v>0</v>
          </cell>
        </row>
        <row r="724">
          <cell r="A724" t="str">
            <v>Dic2</v>
          </cell>
          <cell r="B724" t="str">
            <v>01-Dic-2002</v>
          </cell>
          <cell r="C724">
            <v>1</v>
          </cell>
          <cell r="D724" t="str">
            <v>Generadores y Trans.</v>
          </cell>
          <cell r="E724" t="str">
            <v>CORANI</v>
          </cell>
          <cell r="F724">
            <v>3</v>
          </cell>
          <cell r="G724" t="str">
            <v>ELFEC</v>
          </cell>
          <cell r="H724">
            <v>-296383.66951916105</v>
          </cell>
          <cell r="I724">
            <v>-97982.734743679815</v>
          </cell>
          <cell r="J724">
            <v>-198400.93477548123</v>
          </cell>
          <cell r="K724">
            <v>1</v>
          </cell>
          <cell r="L724">
            <v>-299195.99278842023</v>
          </cell>
          <cell r="M724">
            <v>-98912.472624826769</v>
          </cell>
          <cell r="N724">
            <v>-200283.52016359349</v>
          </cell>
        </row>
        <row r="725">
          <cell r="A725" t="str">
            <v>Dic2</v>
          </cell>
          <cell r="B725" t="str">
            <v>01-Dic-2002</v>
          </cell>
          <cell r="C725">
            <v>1</v>
          </cell>
          <cell r="D725" t="str">
            <v>Generadores y Trans.</v>
          </cell>
          <cell r="E725" t="str">
            <v>CORANI</v>
          </cell>
          <cell r="F725">
            <v>4</v>
          </cell>
          <cell r="G725" t="str">
            <v>ELFEO</v>
          </cell>
          <cell r="H725">
            <v>-25187.630930763149</v>
          </cell>
          <cell r="I725">
            <v>-9999.8491111678413</v>
          </cell>
          <cell r="J725">
            <v>-15187.781819595308</v>
          </cell>
          <cell r="K725">
            <v>1</v>
          </cell>
          <cell r="L725">
            <v>-25426.63114517786</v>
          </cell>
          <cell r="M725">
            <v>-10094.735608760788</v>
          </cell>
          <cell r="N725">
            <v>-15331.895536417072</v>
          </cell>
        </row>
        <row r="726">
          <cell r="A726" t="str">
            <v>Dic2</v>
          </cell>
          <cell r="B726" t="str">
            <v>01-Dic-2002</v>
          </cell>
          <cell r="C726">
            <v>1</v>
          </cell>
          <cell r="D726" t="str">
            <v>Generadores y Trans.</v>
          </cell>
          <cell r="E726" t="str">
            <v>CORANI</v>
          </cell>
          <cell r="F726">
            <v>5</v>
          </cell>
          <cell r="G726" t="str">
            <v>SEPSA</v>
          </cell>
          <cell r="H726">
            <v>-10413.415337240855</v>
          </cell>
          <cell r="I726">
            <v>-10413.415337240855</v>
          </cell>
          <cell r="J726">
            <v>0</v>
          </cell>
          <cell r="K726">
            <v>1</v>
          </cell>
          <cell r="L726">
            <v>-10512.226079117745</v>
          </cell>
          <cell r="M726">
            <v>-10512.226079117745</v>
          </cell>
          <cell r="N726">
            <v>0</v>
          </cell>
        </row>
        <row r="727">
          <cell r="A727" t="str">
            <v>Dic2</v>
          </cell>
          <cell r="B727" t="str">
            <v>01-Dic-2002</v>
          </cell>
          <cell r="C727">
            <v>1</v>
          </cell>
          <cell r="D727" t="str">
            <v>Generadores y Trans.</v>
          </cell>
          <cell r="E727" t="str">
            <v>CORANI</v>
          </cell>
          <cell r="F727">
            <v>6</v>
          </cell>
          <cell r="G727" t="str">
            <v>CESSA</v>
          </cell>
          <cell r="H727">
            <v>5348.1972099775558</v>
          </cell>
          <cell r="I727">
            <v>-25073.228028780664</v>
          </cell>
          <cell r="J727">
            <v>30421.42523875822</v>
          </cell>
          <cell r="K727">
            <v>1</v>
          </cell>
          <cell r="L727">
            <v>5398.9451458763479</v>
          </cell>
          <cell r="M727">
            <v>-25311.142697747349</v>
          </cell>
          <cell r="N727">
            <v>30710.087843623696</v>
          </cell>
        </row>
        <row r="728">
          <cell r="A728" t="str">
            <v>Dic2</v>
          </cell>
          <cell r="B728" t="str">
            <v>01-Dic-2002</v>
          </cell>
          <cell r="C728">
            <v>2</v>
          </cell>
          <cell r="D728" t="str">
            <v>Generadores y Trans.</v>
          </cell>
          <cell r="E728" t="str">
            <v>GUARACACHI</v>
          </cell>
          <cell r="F728">
            <v>1</v>
          </cell>
          <cell r="G728" t="str">
            <v>CRE</v>
          </cell>
          <cell r="H728">
            <v>-289638.81305757089</v>
          </cell>
          <cell r="I728">
            <v>-96641.246504031078</v>
          </cell>
          <cell r="J728">
            <v>-192997.56655353983</v>
          </cell>
          <cell r="K728">
            <v>1</v>
          </cell>
          <cell r="L728">
            <v>-292387.13578049256</v>
          </cell>
          <cell r="M728">
            <v>-97558.255281047823</v>
          </cell>
          <cell r="N728">
            <v>-194828.88049944479</v>
          </cell>
        </row>
        <row r="729">
          <cell r="A729" t="str">
            <v>Dic2</v>
          </cell>
          <cell r="B729" t="str">
            <v>01-Dic-2002</v>
          </cell>
          <cell r="C729">
            <v>2</v>
          </cell>
          <cell r="D729" t="str">
            <v>Generadores y Trans.</v>
          </cell>
          <cell r="E729" t="str">
            <v>GUARACACHI</v>
          </cell>
          <cell r="F729">
            <v>2</v>
          </cell>
          <cell r="G729" t="str">
            <v>ELECTROPAZ</v>
          </cell>
          <cell r="H729">
            <v>9401.8917490239473</v>
          </cell>
          <cell r="I729">
            <v>9401.8917490239473</v>
          </cell>
          <cell r="J729">
            <v>0</v>
          </cell>
          <cell r="K729">
            <v>1</v>
          </cell>
          <cell r="L729">
            <v>9491.1043530238003</v>
          </cell>
          <cell r="M729">
            <v>9491.1043530238003</v>
          </cell>
          <cell r="N729">
            <v>0</v>
          </cell>
        </row>
        <row r="730">
          <cell r="A730" t="str">
            <v>Dic2</v>
          </cell>
          <cell r="B730" t="str">
            <v>01-Dic-2002</v>
          </cell>
          <cell r="C730">
            <v>2</v>
          </cell>
          <cell r="D730" t="str">
            <v>Generadores y Trans.</v>
          </cell>
          <cell r="E730" t="str">
            <v>GUARACACHI</v>
          </cell>
          <cell r="F730">
            <v>3</v>
          </cell>
          <cell r="G730" t="str">
            <v>ELFEC</v>
          </cell>
          <cell r="H730">
            <v>-443456.87432550173</v>
          </cell>
          <cell r="I730">
            <v>-146604.28949337878</v>
          </cell>
          <cell r="J730">
            <v>-296852.58483212296</v>
          </cell>
          <cell r="K730">
            <v>1</v>
          </cell>
          <cell r="L730">
            <v>-447664.74478139385</v>
          </cell>
          <cell r="M730">
            <v>-147995.38723970312</v>
          </cell>
          <cell r="N730">
            <v>-299669.3575416907</v>
          </cell>
        </row>
        <row r="731">
          <cell r="A731" t="str">
            <v>Dic2</v>
          </cell>
          <cell r="B731" t="str">
            <v>01-Dic-2002</v>
          </cell>
          <cell r="C731">
            <v>2</v>
          </cell>
          <cell r="D731" t="str">
            <v>Generadores y Trans.</v>
          </cell>
          <cell r="E731" t="str">
            <v>GUARACACHI</v>
          </cell>
          <cell r="F731">
            <v>4</v>
          </cell>
          <cell r="G731" t="str">
            <v>ELFEO</v>
          </cell>
          <cell r="H731">
            <v>-37686.381649642281</v>
          </cell>
          <cell r="I731">
            <v>-14962.0316050458</v>
          </cell>
          <cell r="J731">
            <v>-22724.350044596482</v>
          </cell>
          <cell r="K731">
            <v>1</v>
          </cell>
          <cell r="L731">
            <v>-38043.979921569407</v>
          </cell>
          <cell r="M731">
            <v>-15104.003224826767</v>
          </cell>
          <cell r="N731">
            <v>-22939.97669674264</v>
          </cell>
        </row>
        <row r="732">
          <cell r="A732" t="str">
            <v>Dic2</v>
          </cell>
          <cell r="B732" t="str">
            <v>01-Dic-2002</v>
          </cell>
          <cell r="C732">
            <v>2</v>
          </cell>
          <cell r="D732" t="str">
            <v>Generadores y Trans.</v>
          </cell>
          <cell r="E732" t="str">
            <v>GUARACACHI</v>
          </cell>
          <cell r="F732">
            <v>5</v>
          </cell>
          <cell r="G732" t="str">
            <v>SEPSA</v>
          </cell>
          <cell r="H732">
            <v>-15580.82003640057</v>
          </cell>
          <cell r="I732">
            <v>-15580.82003640057</v>
          </cell>
          <cell r="J732">
            <v>0</v>
          </cell>
          <cell r="K732">
            <v>1</v>
          </cell>
          <cell r="L732">
            <v>-15728.663211476978</v>
          </cell>
          <cell r="M732">
            <v>-15728.663211476978</v>
          </cell>
          <cell r="N732">
            <v>0</v>
          </cell>
        </row>
        <row r="733">
          <cell r="A733" t="str">
            <v>Dic2</v>
          </cell>
          <cell r="B733" t="str">
            <v>01-Dic-2002</v>
          </cell>
          <cell r="C733">
            <v>2</v>
          </cell>
          <cell r="D733" t="str">
            <v>Generadores y Trans.</v>
          </cell>
          <cell r="E733" t="str">
            <v>GUARACACHI</v>
          </cell>
          <cell r="F733">
            <v>6</v>
          </cell>
          <cell r="G733" t="str">
            <v>CESSA</v>
          </cell>
          <cell r="H733">
            <v>8002.1103114781654</v>
          </cell>
          <cell r="I733">
            <v>-37515.209083322334</v>
          </cell>
          <cell r="J733">
            <v>45517.319394800499</v>
          </cell>
          <cell r="K733">
            <v>1</v>
          </cell>
          <cell r="L733">
            <v>8078.040679263474</v>
          </cell>
          <cell r="M733">
            <v>-37871.183134211569</v>
          </cell>
          <cell r="N733">
            <v>45949.223813475044</v>
          </cell>
        </row>
        <row r="734">
          <cell r="A734" t="str">
            <v>Dic2</v>
          </cell>
          <cell r="B734" t="str">
            <v>01-Dic-2002</v>
          </cell>
          <cell r="C734">
            <v>3</v>
          </cell>
          <cell r="D734" t="str">
            <v>Generadores y Trans.</v>
          </cell>
          <cell r="E734" t="str">
            <v>VALLE HERMOSO</v>
          </cell>
          <cell r="F734">
            <v>1</v>
          </cell>
          <cell r="G734" t="str">
            <v>CRE</v>
          </cell>
          <cell r="H734">
            <v>-99781.148181338387</v>
          </cell>
          <cell r="I734">
            <v>-33293.101970871779</v>
          </cell>
          <cell r="J734">
            <v>-66488.046210466608</v>
          </cell>
          <cell r="K734">
            <v>1</v>
          </cell>
          <cell r="L734">
            <v>-100727.95083520605</v>
          </cell>
          <cell r="M734">
            <v>-33609.013321623337</v>
          </cell>
          <cell r="N734">
            <v>-67118.937513582714</v>
          </cell>
        </row>
        <row r="735">
          <cell r="A735" t="str">
            <v>Dic2</v>
          </cell>
          <cell r="B735" t="str">
            <v>01-Dic-2002</v>
          </cell>
          <cell r="C735">
            <v>3</v>
          </cell>
          <cell r="D735" t="str">
            <v>Generadores y Trans.</v>
          </cell>
          <cell r="E735" t="str">
            <v>VALLE HERMOSO</v>
          </cell>
          <cell r="F735">
            <v>2</v>
          </cell>
          <cell r="G735" t="str">
            <v>ELECTROPAZ</v>
          </cell>
          <cell r="H735">
            <v>3238.9704400832179</v>
          </cell>
          <cell r="I735">
            <v>3238.9704400832179</v>
          </cell>
          <cell r="J735">
            <v>0</v>
          </cell>
          <cell r="K735">
            <v>1</v>
          </cell>
          <cell r="L735">
            <v>3269.7043599104027</v>
          </cell>
          <cell r="M735">
            <v>3269.7043599104027</v>
          </cell>
          <cell r="N735">
            <v>0</v>
          </cell>
        </row>
        <row r="736">
          <cell r="A736" t="str">
            <v>Dic2</v>
          </cell>
          <cell r="B736" t="str">
            <v>01-Dic-2002</v>
          </cell>
          <cell r="C736">
            <v>3</v>
          </cell>
          <cell r="D736" t="str">
            <v>Generadores y Trans.</v>
          </cell>
          <cell r="E736" t="str">
            <v>VALLE HERMOSO</v>
          </cell>
          <cell r="F736">
            <v>3</v>
          </cell>
          <cell r="G736" t="str">
            <v>ELFEC</v>
          </cell>
          <cell r="H736">
            <v>-152771.77675876897</v>
          </cell>
          <cell r="I736">
            <v>-50505.469828213296</v>
          </cell>
          <cell r="J736">
            <v>-102266.30693055567</v>
          </cell>
          <cell r="K736">
            <v>1</v>
          </cell>
          <cell r="L736">
            <v>-154221.39651468128</v>
          </cell>
          <cell r="M736">
            <v>-50984.705773477042</v>
          </cell>
          <cell r="N736">
            <v>-103236.69074120423</v>
          </cell>
        </row>
        <row r="737">
          <cell r="A737" t="str">
            <v>Dic2</v>
          </cell>
          <cell r="B737" t="str">
            <v>01-Dic-2002</v>
          </cell>
          <cell r="C737">
            <v>3</v>
          </cell>
          <cell r="D737" t="str">
            <v>Generadores y Trans.</v>
          </cell>
          <cell r="E737" t="str">
            <v>VALLE HERMOSO</v>
          </cell>
          <cell r="F737">
            <v>4</v>
          </cell>
          <cell r="G737" t="str">
            <v>ELFEO</v>
          </cell>
          <cell r="H737">
            <v>-12983.03356551176</v>
          </cell>
          <cell r="I737">
            <v>-5154.4496986327486</v>
          </cell>
          <cell r="J737">
            <v>-7828.5838668790111</v>
          </cell>
          <cell r="K737">
            <v>1</v>
          </cell>
          <cell r="L737">
            <v>-13106.226882677642</v>
          </cell>
          <cell r="M737">
            <v>-5203.3592045147989</v>
          </cell>
          <cell r="N737">
            <v>-7902.8676781628437</v>
          </cell>
        </row>
        <row r="738">
          <cell r="A738" t="str">
            <v>Dic2</v>
          </cell>
          <cell r="B738" t="str">
            <v>01-Dic-2002</v>
          </cell>
          <cell r="C738">
            <v>3</v>
          </cell>
          <cell r="D738" t="str">
            <v>Generadores y Trans.</v>
          </cell>
          <cell r="E738" t="str">
            <v>VALLE HERMOSO</v>
          </cell>
          <cell r="F738">
            <v>5</v>
          </cell>
          <cell r="G738" t="str">
            <v>SEPSA</v>
          </cell>
          <cell r="H738">
            <v>-5367.6235461227106</v>
          </cell>
          <cell r="I738">
            <v>-5367.6235461227106</v>
          </cell>
          <cell r="J738">
            <v>0</v>
          </cell>
          <cell r="K738">
            <v>1</v>
          </cell>
          <cell r="L738">
            <v>-5418.5558145026616</v>
          </cell>
          <cell r="M738">
            <v>-5418.5558145026616</v>
          </cell>
          <cell r="N738">
            <v>0</v>
          </cell>
        </row>
        <row r="739">
          <cell r="A739" t="str">
            <v>Dic2</v>
          </cell>
          <cell r="B739" t="str">
            <v>01-Dic-2002</v>
          </cell>
          <cell r="C739">
            <v>3</v>
          </cell>
          <cell r="D739" t="str">
            <v>Generadores y Trans.</v>
          </cell>
          <cell r="E739" t="str">
            <v>VALLE HERMOSO</v>
          </cell>
          <cell r="F739">
            <v>6</v>
          </cell>
          <cell r="G739" t="str">
            <v>CESSA</v>
          </cell>
          <cell r="H739">
            <v>2756.7429458920983</v>
          </cell>
          <cell r="I739">
            <v>-12924.064275366394</v>
          </cell>
          <cell r="J739">
            <v>15680.807221258492</v>
          </cell>
          <cell r="K739">
            <v>1</v>
          </cell>
          <cell r="L739">
            <v>2782.901108879541</v>
          </cell>
          <cell r="M739">
            <v>-13046.698045148589</v>
          </cell>
          <cell r="N739">
            <v>15829.599154028128</v>
          </cell>
        </row>
        <row r="740">
          <cell r="A740" t="str">
            <v>Dic2</v>
          </cell>
          <cell r="B740" t="str">
            <v>01-Dic-2002</v>
          </cell>
          <cell r="C740">
            <v>4</v>
          </cell>
          <cell r="D740" t="str">
            <v>Generadores y Trans.</v>
          </cell>
          <cell r="E740" t="str">
            <v>COBEE</v>
          </cell>
          <cell r="F740">
            <v>1</v>
          </cell>
          <cell r="G740" t="str">
            <v>CRE</v>
          </cell>
          <cell r="H740">
            <v>-9012.002784169903</v>
          </cell>
          <cell r="I740">
            <v>-3006.9560545632567</v>
          </cell>
          <cell r="J740">
            <v>-6005.0467296066463</v>
          </cell>
          <cell r="K740">
            <v>1</v>
          </cell>
          <cell r="L740">
            <v>-9097.5158125147773</v>
          </cell>
          <cell r="M740">
            <v>-3035.4884379283981</v>
          </cell>
          <cell r="N740">
            <v>-6062.0273745863788</v>
          </cell>
        </row>
        <row r="741">
          <cell r="A741" t="str">
            <v>Dic2</v>
          </cell>
          <cell r="B741" t="str">
            <v>01-Dic-2002</v>
          </cell>
          <cell r="C741">
            <v>4</v>
          </cell>
          <cell r="D741" t="str">
            <v>Generadores y Trans.</v>
          </cell>
          <cell r="E741" t="str">
            <v>COBEE</v>
          </cell>
          <cell r="F741">
            <v>2</v>
          </cell>
          <cell r="G741" t="str">
            <v>ELECTROPAZ</v>
          </cell>
          <cell r="H741">
            <v>292.53632731130642</v>
          </cell>
          <cell r="I741">
            <v>292.53632731130642</v>
          </cell>
          <cell r="J741">
            <v>0</v>
          </cell>
          <cell r="K741">
            <v>1</v>
          </cell>
          <cell r="L741">
            <v>295.3121439470068</v>
          </cell>
          <cell r="M741">
            <v>295.3121439470068</v>
          </cell>
          <cell r="N741">
            <v>0</v>
          </cell>
        </row>
        <row r="742">
          <cell r="A742" t="str">
            <v>Dic2</v>
          </cell>
          <cell r="B742" t="str">
            <v>01-Dic-2002</v>
          </cell>
          <cell r="C742">
            <v>4</v>
          </cell>
          <cell r="D742" t="str">
            <v>Generadores y Trans.</v>
          </cell>
          <cell r="E742" t="str">
            <v>COBEE</v>
          </cell>
          <cell r="F742">
            <v>3</v>
          </cell>
          <cell r="G742" t="str">
            <v>ELFEC</v>
          </cell>
          <cell r="H742">
            <v>-13797.993935592953</v>
          </cell>
          <cell r="I742">
            <v>-4561.5373545360035</v>
          </cell>
          <cell r="J742">
            <v>-9236.4565810569493</v>
          </cell>
          <cell r="K742">
            <v>1</v>
          </cell>
          <cell r="L742">
            <v>-13928.920242960427</v>
          </cell>
          <cell r="M742">
            <v>-4604.8208379565613</v>
          </cell>
          <cell r="N742">
            <v>-9324.0994050038662</v>
          </cell>
        </row>
        <row r="743">
          <cell r="A743" t="str">
            <v>Dic2</v>
          </cell>
          <cell r="B743" t="str">
            <v>01-Dic-2002</v>
          </cell>
          <cell r="C743">
            <v>4</v>
          </cell>
          <cell r="D743" t="str">
            <v>Generadores y Trans.</v>
          </cell>
          <cell r="E743" t="str">
            <v>COBEE</v>
          </cell>
          <cell r="F743">
            <v>4</v>
          </cell>
          <cell r="G743" t="str">
            <v>ELFEO</v>
          </cell>
          <cell r="H743">
            <v>-1172.5975975614783</v>
          </cell>
          <cell r="I743">
            <v>-465.53798870426044</v>
          </cell>
          <cell r="J743">
            <v>-707.05960885721788</v>
          </cell>
          <cell r="K743">
            <v>1</v>
          </cell>
          <cell r="L743">
            <v>-1183.7241333603288</v>
          </cell>
          <cell r="M743">
            <v>-469.9553822822574</v>
          </cell>
          <cell r="N743">
            <v>-713.76875107807132</v>
          </cell>
        </row>
        <row r="744">
          <cell r="A744" t="str">
            <v>Dic2</v>
          </cell>
          <cell r="B744" t="str">
            <v>01-Dic-2002</v>
          </cell>
          <cell r="C744">
            <v>4</v>
          </cell>
          <cell r="D744" t="str">
            <v>Generadores y Trans.</v>
          </cell>
          <cell r="E744" t="str">
            <v>COBEE</v>
          </cell>
          <cell r="F744">
            <v>5</v>
          </cell>
          <cell r="G744" t="str">
            <v>SEPSA</v>
          </cell>
          <cell r="H744">
            <v>-484.79135812430735</v>
          </cell>
          <cell r="I744">
            <v>-484.79135812430735</v>
          </cell>
          <cell r="J744">
            <v>0</v>
          </cell>
          <cell r="K744">
            <v>1</v>
          </cell>
          <cell r="L744">
            <v>-489.39144293802417</v>
          </cell>
          <cell r="M744">
            <v>-489.39144293802417</v>
          </cell>
          <cell r="N744">
            <v>0</v>
          </cell>
        </row>
        <row r="745">
          <cell r="A745" t="str">
            <v>Dic2</v>
          </cell>
          <cell r="B745" t="str">
            <v>01-Dic-2002</v>
          </cell>
          <cell r="C745">
            <v>4</v>
          </cell>
          <cell r="D745" t="str">
            <v>Generadores y Trans.</v>
          </cell>
          <cell r="E745" t="str">
            <v>COBEE</v>
          </cell>
          <cell r="F745">
            <v>6</v>
          </cell>
          <cell r="G745" t="str">
            <v>CESSA</v>
          </cell>
          <cell r="H745">
            <v>248.98265410285936</v>
          </cell>
          <cell r="I745">
            <v>-1167.2716275094526</v>
          </cell>
          <cell r="J745">
            <v>1416.2542816123121</v>
          </cell>
          <cell r="K745">
            <v>1</v>
          </cell>
          <cell r="L745">
            <v>251.3451989519443</v>
          </cell>
          <cell r="M745">
            <v>-1178.3476262813035</v>
          </cell>
          <cell r="N745">
            <v>1429.692825233248</v>
          </cell>
        </row>
        <row r="746">
          <cell r="A746" t="str">
            <v>Dic2</v>
          </cell>
          <cell r="B746" t="str">
            <v>01-Dic-2002</v>
          </cell>
          <cell r="C746">
            <v>5</v>
          </cell>
          <cell r="D746" t="str">
            <v>Generadores y Trans.</v>
          </cell>
          <cell r="E746" t="str">
            <v>CECBB</v>
          </cell>
          <cell r="F746">
            <v>1</v>
          </cell>
          <cell r="G746" t="str">
            <v>CRE</v>
          </cell>
          <cell r="H746">
            <v>-99386.556384224328</v>
          </cell>
          <cell r="I746">
            <v>-33161.441981208067</v>
          </cell>
          <cell r="J746">
            <v>-66225.114403016254</v>
          </cell>
          <cell r="K746">
            <v>1</v>
          </cell>
          <cell r="L746">
            <v>-100329.6148382355</v>
          </cell>
          <cell r="M746">
            <v>-33476.104037579942</v>
          </cell>
          <cell r="N746">
            <v>-66853.510800655553</v>
          </cell>
        </row>
        <row r="747">
          <cell r="A747" t="str">
            <v>Dic2</v>
          </cell>
          <cell r="B747" t="str">
            <v>01-Dic-2002</v>
          </cell>
          <cell r="C747">
            <v>5</v>
          </cell>
          <cell r="D747" t="str">
            <v>Generadores y Trans.</v>
          </cell>
          <cell r="E747" t="str">
            <v>CECBB</v>
          </cell>
          <cell r="F747">
            <v>2</v>
          </cell>
          <cell r="G747" t="str">
            <v>ELECTROPAZ</v>
          </cell>
          <cell r="H747">
            <v>3226.161696246867</v>
          </cell>
          <cell r="I747">
            <v>3226.161696246867</v>
          </cell>
          <cell r="J747">
            <v>0</v>
          </cell>
          <cell r="K747">
            <v>1</v>
          </cell>
          <cell r="L747">
            <v>3256.7740765560366</v>
          </cell>
          <cell r="M747">
            <v>3256.7740765560366</v>
          </cell>
          <cell r="N747">
            <v>0</v>
          </cell>
        </row>
        <row r="748">
          <cell r="A748" t="str">
            <v>Dic2</v>
          </cell>
          <cell r="B748" t="str">
            <v>01-Dic-2002</v>
          </cell>
          <cell r="C748">
            <v>5</v>
          </cell>
          <cell r="D748" t="str">
            <v>Generadores y Trans.</v>
          </cell>
          <cell r="E748" t="str">
            <v>CECBB</v>
          </cell>
          <cell r="F748">
            <v>3</v>
          </cell>
          <cell r="G748" t="str">
            <v>ELFEC</v>
          </cell>
          <cell r="H748">
            <v>-152167.62967248776</v>
          </cell>
          <cell r="I748">
            <v>-50305.742279805192</v>
          </cell>
          <cell r="J748">
            <v>-101861.88739268258</v>
          </cell>
          <cell r="K748">
            <v>1</v>
          </cell>
          <cell r="L748">
            <v>-153611.5168017963</v>
          </cell>
          <cell r="M748">
            <v>-50783.083051718764</v>
          </cell>
          <cell r="N748">
            <v>-102828.43375007756</v>
          </cell>
        </row>
        <row r="749">
          <cell r="A749" t="str">
            <v>Dic2</v>
          </cell>
          <cell r="B749" t="str">
            <v>01-Dic-2002</v>
          </cell>
          <cell r="C749">
            <v>5</v>
          </cell>
          <cell r="D749" t="str">
            <v>Generadores y Trans.</v>
          </cell>
          <cell r="E749" t="str">
            <v>CECBB</v>
          </cell>
          <cell r="F749">
            <v>4</v>
          </cell>
          <cell r="G749" t="str">
            <v>ELFEO</v>
          </cell>
          <cell r="H749">
            <v>-12931.691216380868</v>
          </cell>
          <cell r="I749">
            <v>-5134.066052956302</v>
          </cell>
          <cell r="J749">
            <v>-7797.6251634245664</v>
          </cell>
          <cell r="K749">
            <v>1</v>
          </cell>
          <cell r="L749">
            <v>-13054.397356627072</v>
          </cell>
          <cell r="M749">
            <v>-5182.7821426452765</v>
          </cell>
          <cell r="N749">
            <v>-7871.6152139817959</v>
          </cell>
        </row>
        <row r="750">
          <cell r="A750" t="str">
            <v>Dic2</v>
          </cell>
          <cell r="B750" t="str">
            <v>01-Dic-2002</v>
          </cell>
          <cell r="C750">
            <v>5</v>
          </cell>
          <cell r="D750" t="str">
            <v>Generadores y Trans.</v>
          </cell>
          <cell r="E750" t="str">
            <v>CECBB</v>
          </cell>
          <cell r="F750">
            <v>5</v>
          </cell>
          <cell r="G750" t="str">
            <v>SEPSA</v>
          </cell>
          <cell r="H750">
            <v>-5346.3968889845601</v>
          </cell>
          <cell r="I750">
            <v>-5346.3968889845601</v>
          </cell>
          <cell r="J750">
            <v>0</v>
          </cell>
          <cell r="K750">
            <v>1</v>
          </cell>
          <cell r="L750">
            <v>-5397.1277420102333</v>
          </cell>
          <cell r="M750">
            <v>-5397.1277420102333</v>
          </cell>
          <cell r="N750">
            <v>0</v>
          </cell>
        </row>
        <row r="751">
          <cell r="A751" t="str">
            <v>Dic2</v>
          </cell>
          <cell r="B751" t="str">
            <v>01-Dic-2002</v>
          </cell>
          <cell r="C751">
            <v>5</v>
          </cell>
          <cell r="D751" t="str">
            <v>Generadores y Trans.</v>
          </cell>
          <cell r="E751" t="str">
            <v>CECBB</v>
          </cell>
          <cell r="F751">
            <v>6</v>
          </cell>
          <cell r="G751" t="str">
            <v>CESSA</v>
          </cell>
          <cell r="H751">
            <v>2745.8412057034193</v>
          </cell>
          <cell r="I751">
            <v>-12872.955124576045</v>
          </cell>
          <cell r="J751">
            <v>15618.796330279463</v>
          </cell>
          <cell r="K751">
            <v>1</v>
          </cell>
          <cell r="L751">
            <v>2771.8959243355848</v>
          </cell>
          <cell r="M751">
            <v>-12995.103930209327</v>
          </cell>
          <cell r="N751">
            <v>15766.999854544911</v>
          </cell>
        </row>
        <row r="752">
          <cell r="A752" t="str">
            <v>Dic2</v>
          </cell>
          <cell r="B752" t="str">
            <v>01-Dic-2002</v>
          </cell>
          <cell r="C752">
            <v>6</v>
          </cell>
          <cell r="D752" t="str">
            <v>Generadores y Trans.</v>
          </cell>
          <cell r="E752" t="str">
            <v>RÍO ELÉCTRICO</v>
          </cell>
          <cell r="F752">
            <v>1</v>
          </cell>
          <cell r="G752" t="str">
            <v>CRE</v>
          </cell>
          <cell r="H752">
            <v>-10715.654865867013</v>
          </cell>
          <cell r="I752">
            <v>-3575.3987264770872</v>
          </cell>
          <cell r="J752">
            <v>-7140.256139389925</v>
          </cell>
          <cell r="K752">
            <v>1</v>
          </cell>
          <cell r="L752">
            <v>-10817.333496047682</v>
          </cell>
          <cell r="M752">
            <v>-3609.3249446512</v>
          </cell>
          <cell r="N752">
            <v>-7208.0085513964814</v>
          </cell>
        </row>
        <row r="753">
          <cell r="A753" t="str">
            <v>Dic2</v>
          </cell>
          <cell r="B753" t="str">
            <v>01-Dic-2002</v>
          </cell>
          <cell r="C753">
            <v>6</v>
          </cell>
          <cell r="D753" t="str">
            <v>Generadores y Trans.</v>
          </cell>
          <cell r="E753" t="str">
            <v>RÍO ELÉCTRICO</v>
          </cell>
          <cell r="F753">
            <v>2</v>
          </cell>
          <cell r="G753" t="str">
            <v>ELECTROPAZ</v>
          </cell>
          <cell r="H753">
            <v>347.83814367019255</v>
          </cell>
          <cell r="I753">
            <v>347.83814367019255</v>
          </cell>
          <cell r="J753">
            <v>0</v>
          </cell>
          <cell r="K753">
            <v>1</v>
          </cell>
          <cell r="L753">
            <v>351.13870779022875</v>
          </cell>
          <cell r="M753">
            <v>351.13870779022875</v>
          </cell>
          <cell r="N753">
            <v>0</v>
          </cell>
        </row>
        <row r="754">
          <cell r="A754" t="str">
            <v>Dic2</v>
          </cell>
          <cell r="B754" t="str">
            <v>01-Dic-2002</v>
          </cell>
          <cell r="C754">
            <v>6</v>
          </cell>
          <cell r="D754" t="str">
            <v>Generadores y Trans.</v>
          </cell>
          <cell r="E754" t="str">
            <v>RÍO ELÉCTRICO</v>
          </cell>
          <cell r="F754">
            <v>3</v>
          </cell>
          <cell r="G754" t="str">
            <v>ELFEC</v>
          </cell>
          <cell r="H754">
            <v>-16406.402039162163</v>
          </cell>
          <cell r="I754">
            <v>-5423.8620559270275</v>
          </cell>
          <cell r="J754">
            <v>-10982.539983235136</v>
          </cell>
          <cell r="K754">
            <v>1</v>
          </cell>
          <cell r="L754">
            <v>-16562.078990913295</v>
          </cell>
          <cell r="M754">
            <v>-5475.3279598814606</v>
          </cell>
          <cell r="N754">
            <v>-11086.751031031834</v>
          </cell>
        </row>
        <row r="755">
          <cell r="A755" t="str">
            <v>Dic2</v>
          </cell>
          <cell r="B755" t="str">
            <v>01-Dic-2002</v>
          </cell>
          <cell r="C755">
            <v>6</v>
          </cell>
          <cell r="D755" t="str">
            <v>Generadores y Trans.</v>
          </cell>
          <cell r="E755" t="str">
            <v>RÍO ELÉCTRICO</v>
          </cell>
          <cell r="F755">
            <v>4</v>
          </cell>
          <cell r="G755" t="str">
            <v>ELFEO</v>
          </cell>
          <cell r="H755">
            <v>-1394.2684498594508</v>
          </cell>
          <cell r="I755">
            <v>-553.54448210639862</v>
          </cell>
          <cell r="J755">
            <v>-840.72396775305219</v>
          </cell>
          <cell r="K755">
            <v>1</v>
          </cell>
          <cell r="L755">
            <v>-1407.4983744753893</v>
          </cell>
          <cell r="M755">
            <v>-558.79695107718726</v>
          </cell>
          <cell r="N755">
            <v>-848.701423398202</v>
          </cell>
        </row>
        <row r="756">
          <cell r="A756" t="str">
            <v>Dic2</v>
          </cell>
          <cell r="B756" t="str">
            <v>01-Dic-2002</v>
          </cell>
          <cell r="C756">
            <v>6</v>
          </cell>
          <cell r="D756" t="str">
            <v>Generadores y Trans.</v>
          </cell>
          <cell r="E756" t="str">
            <v>RÍO ELÉCTRICO</v>
          </cell>
          <cell r="F756">
            <v>5</v>
          </cell>
          <cell r="G756" t="str">
            <v>SEPSA</v>
          </cell>
          <cell r="H756">
            <v>-576.43755778017226</v>
          </cell>
          <cell r="I756">
            <v>-576.43755778017226</v>
          </cell>
          <cell r="J756">
            <v>0</v>
          </cell>
          <cell r="K756">
            <v>1</v>
          </cell>
          <cell r="L756">
            <v>-581.90725440566507</v>
          </cell>
          <cell r="M756">
            <v>-581.90725440566507</v>
          </cell>
          <cell r="N756">
            <v>0</v>
          </cell>
        </row>
        <row r="757">
          <cell r="A757" t="str">
            <v>Dic2</v>
          </cell>
          <cell r="B757" t="str">
            <v>01-Dic-2002</v>
          </cell>
          <cell r="C757">
            <v>6</v>
          </cell>
          <cell r="D757" t="str">
            <v>Generadores y Trans.</v>
          </cell>
          <cell r="E757" t="str">
            <v>RÍO ELÉCTRICO</v>
          </cell>
          <cell r="F757">
            <v>6</v>
          </cell>
          <cell r="G757" t="str">
            <v>CESSA</v>
          </cell>
          <cell r="H757">
            <v>296.05097255854201</v>
          </cell>
          <cell r="I757">
            <v>-1387.9356447915586</v>
          </cell>
          <cell r="J757">
            <v>1683.9866173501007</v>
          </cell>
          <cell r="K757">
            <v>1</v>
          </cell>
          <cell r="L757">
            <v>298.86013893523193</v>
          </cell>
          <cell r="M757">
            <v>-1401.1054787315127</v>
          </cell>
          <cell r="N757">
            <v>1699.9656176667447</v>
          </cell>
        </row>
        <row r="758">
          <cell r="A758" t="str">
            <v>Dic2</v>
          </cell>
          <cell r="B758" t="str">
            <v>01-Dic-2002</v>
          </cell>
          <cell r="C758">
            <v>7</v>
          </cell>
          <cell r="D758" t="str">
            <v>Generadores y Trans.</v>
          </cell>
          <cell r="E758" t="str">
            <v>HIDROBOL</v>
          </cell>
          <cell r="F758">
            <v>1</v>
          </cell>
          <cell r="G758" t="str">
            <v>CRE</v>
          </cell>
          <cell r="H758">
            <v>-113631.90501362464</v>
          </cell>
          <cell r="I758">
            <v>-37914.562717675435</v>
          </cell>
          <cell r="J758">
            <v>-75717.342295949202</v>
          </cell>
          <cell r="K758">
            <v>1</v>
          </cell>
          <cell r="L758">
            <v>-114710.13463106113</v>
          </cell>
          <cell r="M758">
            <v>-38274.326152508722</v>
          </cell>
          <cell r="N758">
            <v>-76435.808478552412</v>
          </cell>
        </row>
        <row r="759">
          <cell r="A759" t="str">
            <v>Dic2</v>
          </cell>
          <cell r="B759" t="str">
            <v>01-Dic-2002</v>
          </cell>
          <cell r="C759">
            <v>7</v>
          </cell>
          <cell r="D759" t="str">
            <v>Generadores y Trans.</v>
          </cell>
          <cell r="E759" t="str">
            <v>HIDROBOL</v>
          </cell>
          <cell r="F759">
            <v>2</v>
          </cell>
          <cell r="G759" t="str">
            <v>ELECTROPAZ</v>
          </cell>
          <cell r="H759">
            <v>3688.5763302762734</v>
          </cell>
          <cell r="I759">
            <v>3688.5763302762734</v>
          </cell>
          <cell r="J759">
            <v>0</v>
          </cell>
          <cell r="K759">
            <v>1</v>
          </cell>
          <cell r="L759">
            <v>3723.5764672976693</v>
          </cell>
          <cell r="M759">
            <v>3723.5764672976693</v>
          </cell>
          <cell r="N759">
            <v>0</v>
          </cell>
        </row>
        <row r="760">
          <cell r="A760" t="str">
            <v>Dic2</v>
          </cell>
          <cell r="B760" t="str">
            <v>01-Dic-2002</v>
          </cell>
          <cell r="C760">
            <v>7</v>
          </cell>
          <cell r="D760" t="str">
            <v>Generadores y Trans.</v>
          </cell>
          <cell r="E760" t="str">
            <v>HIDROBOL</v>
          </cell>
          <cell r="F760">
            <v>3</v>
          </cell>
          <cell r="G760" t="str">
            <v>ELFEC</v>
          </cell>
          <cell r="H760">
            <v>-173978.23478505353</v>
          </cell>
          <cell r="I760">
            <v>-57516.202757640371</v>
          </cell>
          <cell r="J760">
            <v>-116462.03202741317</v>
          </cell>
          <cell r="K760">
            <v>1</v>
          </cell>
          <cell r="L760">
            <v>-175629.07823005319</v>
          </cell>
          <cell r="M760">
            <v>-58061.962095991112</v>
          </cell>
          <cell r="N760">
            <v>-117567.11613406207</v>
          </cell>
        </row>
        <row r="761">
          <cell r="A761" t="str">
            <v>Dic2</v>
          </cell>
          <cell r="B761" t="str">
            <v>01-Dic-2002</v>
          </cell>
          <cell r="C761">
            <v>7</v>
          </cell>
          <cell r="D761" t="str">
            <v>Generadores y Trans.</v>
          </cell>
          <cell r="E761" t="str">
            <v>HIDROBOL</v>
          </cell>
          <cell r="F761">
            <v>4</v>
          </cell>
          <cell r="G761" t="str">
            <v>ELFEO</v>
          </cell>
          <cell r="H761">
            <v>-14785.226105273949</v>
          </cell>
          <cell r="I761">
            <v>-5869.9458688137775</v>
          </cell>
          <cell r="J761">
            <v>-8915.2802364601703</v>
          </cell>
          <cell r="K761">
            <v>1</v>
          </cell>
          <cell r="L761">
            <v>-14925.520054277886</v>
          </cell>
          <cell r="M761">
            <v>-5925.6445697001627</v>
          </cell>
          <cell r="N761">
            <v>-8999.8754845777221</v>
          </cell>
        </row>
        <row r="762">
          <cell r="A762" t="str">
            <v>Dic2</v>
          </cell>
          <cell r="B762" t="str">
            <v>01-Dic-2002</v>
          </cell>
          <cell r="C762">
            <v>7</v>
          </cell>
          <cell r="D762" t="str">
            <v>Generadores y Trans.</v>
          </cell>
          <cell r="E762" t="str">
            <v>HIDROBOL</v>
          </cell>
          <cell r="F762">
            <v>5</v>
          </cell>
          <cell r="G762" t="str">
            <v>SEPSA</v>
          </cell>
          <cell r="H762">
            <v>-6112.7106678852979</v>
          </cell>
          <cell r="I762">
            <v>-6112.7106678852979</v>
          </cell>
          <cell r="J762">
            <v>0</v>
          </cell>
          <cell r="K762">
            <v>1</v>
          </cell>
          <cell r="L762">
            <v>-6170.7129136818785</v>
          </cell>
          <cell r="M762">
            <v>-6170.7129136818785</v>
          </cell>
          <cell r="N762">
            <v>0</v>
          </cell>
        </row>
        <row r="763">
          <cell r="A763" t="str">
            <v>Dic2</v>
          </cell>
          <cell r="B763" t="str">
            <v>01-Dic-2002</v>
          </cell>
          <cell r="C763">
            <v>7</v>
          </cell>
          <cell r="D763" t="str">
            <v>Generadores y Trans.</v>
          </cell>
          <cell r="E763" t="str">
            <v>HIDROBOL</v>
          </cell>
          <cell r="F763">
            <v>6</v>
          </cell>
          <cell r="G763" t="str">
            <v>CESSA</v>
          </cell>
          <cell r="H763">
            <v>3139.4101820245151</v>
          </cell>
          <cell r="I763">
            <v>-14718.071207794306</v>
          </cell>
          <cell r="J763">
            <v>17857.481389818822</v>
          </cell>
          <cell r="K763">
            <v>1</v>
          </cell>
          <cell r="L763">
            <v>3169.1993951784675</v>
          </cell>
          <cell r="M763">
            <v>-14857.727937881515</v>
          </cell>
          <cell r="N763">
            <v>18026.927333059983</v>
          </cell>
        </row>
        <row r="764">
          <cell r="A764" t="str">
            <v>Dic2</v>
          </cell>
          <cell r="B764" t="str">
            <v>01-Dic-2002</v>
          </cell>
          <cell r="C764">
            <v>8</v>
          </cell>
          <cell r="D764" t="str">
            <v>Generadores y Trans.</v>
          </cell>
          <cell r="E764" t="str">
            <v>SYNERGIA</v>
          </cell>
          <cell r="F764">
            <v>1</v>
          </cell>
          <cell r="G764" t="str">
            <v>CRE</v>
          </cell>
          <cell r="H764">
            <v>-10111.93940033585</v>
          </cell>
          <cell r="I764">
            <v>-3373.9622735832691</v>
          </cell>
          <cell r="J764">
            <v>-6737.9771267525812</v>
          </cell>
          <cell r="K764">
            <v>1</v>
          </cell>
          <cell r="L764">
            <v>-10207.889499472689</v>
          </cell>
          <cell r="M764">
            <v>-3405.9771029663957</v>
          </cell>
          <cell r="N764">
            <v>-6801.9123965062936</v>
          </cell>
        </row>
        <row r="765">
          <cell r="A765" t="str">
            <v>Dic2</v>
          </cell>
          <cell r="B765" t="str">
            <v>01-Dic-2002</v>
          </cell>
          <cell r="C765">
            <v>8</v>
          </cell>
          <cell r="D765" t="str">
            <v>Generadores y Trans.</v>
          </cell>
          <cell r="E765" t="str">
            <v>SYNERGIA</v>
          </cell>
          <cell r="F765">
            <v>2</v>
          </cell>
          <cell r="G765" t="str">
            <v>ELECTROPAZ</v>
          </cell>
          <cell r="H765">
            <v>328.24108969038855</v>
          </cell>
          <cell r="I765">
            <v>328.24108969038855</v>
          </cell>
          <cell r="J765">
            <v>0</v>
          </cell>
          <cell r="K765">
            <v>1</v>
          </cell>
          <cell r="L765">
            <v>331.35570142308256</v>
          </cell>
          <cell r="M765">
            <v>331.35570142308256</v>
          </cell>
          <cell r="N765">
            <v>0</v>
          </cell>
        </row>
        <row r="766">
          <cell r="A766" t="str">
            <v>Dic2</v>
          </cell>
          <cell r="B766" t="str">
            <v>01-Dic-2002</v>
          </cell>
          <cell r="C766">
            <v>8</v>
          </cell>
          <cell r="D766" t="str">
            <v>Generadores y Trans.</v>
          </cell>
          <cell r="E766" t="str">
            <v>SYNERGIA</v>
          </cell>
          <cell r="F766">
            <v>3</v>
          </cell>
          <cell r="G766" t="str">
            <v>ELFEC</v>
          </cell>
          <cell r="H766">
            <v>-15482.072283421865</v>
          </cell>
          <cell r="I766">
            <v>-5118.2839604154706</v>
          </cell>
          <cell r="J766">
            <v>-10363.788323006394</v>
          </cell>
          <cell r="K766">
            <v>1</v>
          </cell>
          <cell r="L766">
            <v>-15628.978461517503</v>
          </cell>
          <cell r="M766">
            <v>-5166.8502970962509</v>
          </cell>
          <cell r="N766">
            <v>-10462.128164421252</v>
          </cell>
        </row>
        <row r="767">
          <cell r="A767" t="str">
            <v>Dic2</v>
          </cell>
          <cell r="B767" t="str">
            <v>01-Dic-2002</v>
          </cell>
          <cell r="C767">
            <v>8</v>
          </cell>
          <cell r="D767" t="str">
            <v>Generadores y Trans.</v>
          </cell>
          <cell r="E767" t="str">
            <v>SYNERGIA</v>
          </cell>
          <cell r="F767">
            <v>4</v>
          </cell>
          <cell r="G767" t="str">
            <v>ELFEO</v>
          </cell>
          <cell r="H767">
            <v>-1315.7159547652368</v>
          </cell>
          <cell r="I767">
            <v>-522.35801997317355</v>
          </cell>
          <cell r="J767">
            <v>-793.35793479206325</v>
          </cell>
          <cell r="K767">
            <v>1</v>
          </cell>
          <cell r="L767">
            <v>-1328.2005110207313</v>
          </cell>
          <cell r="M767">
            <v>-527.31456706241784</v>
          </cell>
          <cell r="N767">
            <v>-800.88594395831353</v>
          </cell>
        </row>
        <row r="768">
          <cell r="A768" t="str">
            <v>Dic2</v>
          </cell>
          <cell r="B768" t="str">
            <v>01-Dic-2002</v>
          </cell>
          <cell r="C768">
            <v>8</v>
          </cell>
          <cell r="D768" t="str">
            <v>Generadores y Trans.</v>
          </cell>
          <cell r="E768" t="str">
            <v>SYNERGIA</v>
          </cell>
          <cell r="F768">
            <v>5</v>
          </cell>
          <cell r="G768" t="str">
            <v>SEPSA</v>
          </cell>
          <cell r="H768">
            <v>-543.96130944061304</v>
          </cell>
          <cell r="I768">
            <v>-543.96130944061304</v>
          </cell>
          <cell r="J768">
            <v>0</v>
          </cell>
          <cell r="K768">
            <v>1</v>
          </cell>
          <cell r="L768">
            <v>-549.12284567031963</v>
          </cell>
          <cell r="M768">
            <v>-549.12284567031963</v>
          </cell>
          <cell r="N768">
            <v>0</v>
          </cell>
        </row>
        <row r="769">
          <cell r="A769" t="str">
            <v>Dic2</v>
          </cell>
          <cell r="B769" t="str">
            <v>01-Dic-2002</v>
          </cell>
          <cell r="C769">
            <v>8</v>
          </cell>
          <cell r="D769" t="str">
            <v>Generadores y Trans.</v>
          </cell>
          <cell r="E769" t="str">
            <v>SYNERGIA</v>
          </cell>
          <cell r="F769">
            <v>6</v>
          </cell>
          <cell r="G769" t="str">
            <v>CESSA</v>
          </cell>
          <cell r="H769">
            <v>279.37158590822628</v>
          </cell>
          <cell r="I769">
            <v>-1309.7399372579312</v>
          </cell>
          <cell r="J769">
            <v>1589.1115231661574</v>
          </cell>
          <cell r="K769">
            <v>1</v>
          </cell>
          <cell r="L769">
            <v>282.0224850387155</v>
          </cell>
          <cell r="M769">
            <v>-1322.1677883207255</v>
          </cell>
          <cell r="N769">
            <v>1604.1902733594409</v>
          </cell>
        </row>
        <row r="770">
          <cell r="A770" t="str">
            <v>Dic2</v>
          </cell>
          <cell r="B770" t="str">
            <v>01-Dic-2002</v>
          </cell>
          <cell r="C770">
            <v>9</v>
          </cell>
          <cell r="D770" t="str">
            <v>Generadores y Trans.</v>
          </cell>
          <cell r="E770" t="str">
            <v>INGRESO TARIFARIO</v>
          </cell>
          <cell r="F770">
            <v>1</v>
          </cell>
          <cell r="G770" t="str">
            <v>CRE</v>
          </cell>
          <cell r="H770">
            <v>-14856.514672817742</v>
          </cell>
          <cell r="I770">
            <v>-4957.0431584428325</v>
          </cell>
          <cell r="J770">
            <v>-9899.471514374909</v>
          </cell>
          <cell r="K770">
            <v>1</v>
          </cell>
          <cell r="L770">
            <v>-14997.485064277706</v>
          </cell>
          <cell r="M770">
            <v>-5004.0795145410884</v>
          </cell>
          <cell r="N770">
            <v>-9993.4055497366153</v>
          </cell>
        </row>
        <row r="771">
          <cell r="A771" t="str">
            <v>Dic2</v>
          </cell>
          <cell r="B771" t="str">
            <v>01-Dic-2002</v>
          </cell>
          <cell r="C771">
            <v>9</v>
          </cell>
          <cell r="D771" t="str">
            <v>Generadores y Trans.</v>
          </cell>
          <cell r="E771" t="str">
            <v>INGRESO TARIFARIO</v>
          </cell>
          <cell r="F771">
            <v>2</v>
          </cell>
          <cell r="G771" t="str">
            <v>ELECTROPAZ</v>
          </cell>
          <cell r="H771">
            <v>482.25353932055577</v>
          </cell>
          <cell r="I771">
            <v>482.25353932055577</v>
          </cell>
          <cell r="J771">
            <v>0</v>
          </cell>
          <cell r="K771">
            <v>1</v>
          </cell>
          <cell r="L771">
            <v>486.82954329713834</v>
          </cell>
          <cell r="M771">
            <v>486.82954329713834</v>
          </cell>
          <cell r="N771">
            <v>0</v>
          </cell>
        </row>
        <row r="772">
          <cell r="A772" t="str">
            <v>Dic2</v>
          </cell>
          <cell r="B772" t="str">
            <v>01-Dic-2002</v>
          </cell>
          <cell r="C772">
            <v>9</v>
          </cell>
          <cell r="D772" t="str">
            <v>Generadores y Trans.</v>
          </cell>
          <cell r="E772" t="str">
            <v>INGRESO TARIFARIO</v>
          </cell>
          <cell r="F772">
            <v>3</v>
          </cell>
          <cell r="G772" t="str">
            <v>ELFEC</v>
          </cell>
          <cell r="H772">
            <v>-22746.342213704571</v>
          </cell>
          <cell r="I772">
            <v>-7519.8097760588462</v>
          </cell>
          <cell r="J772">
            <v>-15226.532437645725</v>
          </cell>
          <cell r="K772">
            <v>1</v>
          </cell>
          <cell r="L772">
            <v>-22962.177544989579</v>
          </cell>
          <cell r="M772">
            <v>-7591.1636939313221</v>
          </cell>
          <cell r="N772">
            <v>-15371.013851058256</v>
          </cell>
        </row>
        <row r="773">
          <cell r="A773" t="str">
            <v>Dic2</v>
          </cell>
          <cell r="B773" t="str">
            <v>01-Dic-2002</v>
          </cell>
          <cell r="C773">
            <v>9</v>
          </cell>
          <cell r="D773" t="str">
            <v>Generadores y Trans.</v>
          </cell>
          <cell r="E773" t="str">
            <v>INGRESO TARIFARIO</v>
          </cell>
          <cell r="F773">
            <v>4</v>
          </cell>
          <cell r="G773" t="str">
            <v>ELFEO</v>
          </cell>
          <cell r="H773">
            <v>-1933.0568166360777</v>
          </cell>
          <cell r="I773">
            <v>-767.45115659392968</v>
          </cell>
          <cell r="J773">
            <v>-1165.605660042148</v>
          </cell>
          <cell r="K773">
            <v>1</v>
          </cell>
          <cell r="L773">
            <v>-1951.3991924999216</v>
          </cell>
          <cell r="M773">
            <v>-774.73334170625571</v>
          </cell>
          <cell r="N773">
            <v>-1176.6658507936659</v>
          </cell>
        </row>
        <row r="774">
          <cell r="A774" t="str">
            <v>Dic2</v>
          </cell>
          <cell r="B774" t="str">
            <v>01-Dic-2002</v>
          </cell>
          <cell r="C774">
            <v>9</v>
          </cell>
          <cell r="D774" t="str">
            <v>Generadores y Trans.</v>
          </cell>
          <cell r="E774" t="str">
            <v>INGRESO TARIFARIO</v>
          </cell>
          <cell r="F774">
            <v>5</v>
          </cell>
          <cell r="G774" t="str">
            <v>SEPSA</v>
          </cell>
          <cell r="H774">
            <v>-799.19082336284691</v>
          </cell>
          <cell r="I774">
            <v>-799.19082336284691</v>
          </cell>
          <cell r="J774">
            <v>0</v>
          </cell>
          <cell r="K774">
            <v>1</v>
          </cell>
          <cell r="L774">
            <v>-806.7741796009559</v>
          </cell>
          <cell r="M774">
            <v>-806.7741796009559</v>
          </cell>
          <cell r="N774">
            <v>0</v>
          </cell>
        </row>
        <row r="775">
          <cell r="A775" t="str">
            <v>Dic2</v>
          </cell>
          <cell r="B775" t="str">
            <v>01-Dic-2002</v>
          </cell>
          <cell r="C775">
            <v>9</v>
          </cell>
          <cell r="D775" t="str">
            <v>Generadores y Trans.</v>
          </cell>
          <cell r="E775" t="str">
            <v>INGRESO TARIFARIO</v>
          </cell>
          <cell r="F775">
            <v>6</v>
          </cell>
          <cell r="G775" t="str">
            <v>CESSA</v>
          </cell>
          <cell r="H775">
            <v>410.4542067445613</v>
          </cell>
          <cell r="I775">
            <v>-1924.2768202113211</v>
          </cell>
          <cell r="J775">
            <v>2334.7310269558825</v>
          </cell>
          <cell r="K775">
            <v>1</v>
          </cell>
          <cell r="L775">
            <v>414.34892172148898</v>
          </cell>
          <cell r="M775">
            <v>-1942.5358845071241</v>
          </cell>
          <cell r="N775">
            <v>2356.8848062286133</v>
          </cell>
        </row>
        <row r="776">
          <cell r="A776" t="str">
            <v>Dic2</v>
          </cell>
          <cell r="B776" t="str">
            <v>01-Dic-2002</v>
          </cell>
          <cell r="C776">
            <v>10</v>
          </cell>
          <cell r="D776" t="str">
            <v>Distribuidores</v>
          </cell>
          <cell r="E776" t="str">
            <v>CRE</v>
          </cell>
          <cell r="F776">
            <v>1</v>
          </cell>
          <cell r="G776" t="str">
            <v>CRE</v>
          </cell>
          <cell r="H776">
            <v>-210178.53917113657</v>
          </cell>
          <cell r="I776">
            <v>-70128.432717536401</v>
          </cell>
          <cell r="J776">
            <v>-140050.10645360016</v>
          </cell>
          <cell r="K776">
            <v>1</v>
          </cell>
          <cell r="L776">
            <v>-212172.87980862462</v>
          </cell>
          <cell r="M776">
            <v>-70793.866894419945</v>
          </cell>
          <cell r="N776">
            <v>-141379.01291420468</v>
          </cell>
        </row>
        <row r="777">
          <cell r="A777" t="str">
            <v>Dic2</v>
          </cell>
          <cell r="B777" t="str">
            <v>01-Dic-2002</v>
          </cell>
          <cell r="C777">
            <v>11</v>
          </cell>
          <cell r="D777" t="str">
            <v>Distribuidores</v>
          </cell>
          <cell r="E777" t="str">
            <v>ELECTROPAZ</v>
          </cell>
          <cell r="F777">
            <v>2</v>
          </cell>
          <cell r="G777" t="str">
            <v>ELECTROPAZ</v>
          </cell>
          <cell r="H777">
            <v>6822.5520343581684</v>
          </cell>
          <cell r="I777">
            <v>6822.5520343581684</v>
          </cell>
          <cell r="J777">
            <v>0</v>
          </cell>
          <cell r="K777">
            <v>1</v>
          </cell>
          <cell r="L777">
            <v>6887.2898178976111</v>
          </cell>
          <cell r="M777">
            <v>6887.2898178976111</v>
          </cell>
          <cell r="N777">
            <v>0</v>
          </cell>
        </row>
        <row r="778">
          <cell r="A778" t="str">
            <v>Dic2</v>
          </cell>
          <cell r="B778" t="str">
            <v>01-Dic-2002</v>
          </cell>
          <cell r="C778">
            <v>12</v>
          </cell>
          <cell r="D778" t="str">
            <v>Distribuidores</v>
          </cell>
          <cell r="E778" t="str">
            <v>ELFEC</v>
          </cell>
          <cell r="F778">
            <v>3</v>
          </cell>
          <cell r="G778" t="str">
            <v>ELFEC</v>
          </cell>
          <cell r="H778">
            <v>-321797.74888321362</v>
          </cell>
          <cell r="I778">
            <v>-106384.48306241371</v>
          </cell>
          <cell r="J778">
            <v>-215413.26582079992</v>
          </cell>
          <cell r="K778">
            <v>1</v>
          </cell>
          <cell r="L778">
            <v>-324851.22108918137</v>
          </cell>
          <cell r="M778">
            <v>-107393.9433936456</v>
          </cell>
          <cell r="N778">
            <v>-217457.2776955358</v>
          </cell>
        </row>
        <row r="779">
          <cell r="A779" t="str">
            <v>Dic2</v>
          </cell>
          <cell r="B779" t="str">
            <v>01-Dic-2002</v>
          </cell>
          <cell r="C779">
            <v>13</v>
          </cell>
          <cell r="D779" t="str">
            <v>Distribuidores</v>
          </cell>
          <cell r="E779" t="str">
            <v>ELFEO</v>
          </cell>
          <cell r="F779">
            <v>4</v>
          </cell>
          <cell r="G779" t="str">
            <v>ELFEO</v>
          </cell>
          <cell r="H779">
            <v>-27347.400571598562</v>
          </cell>
          <cell r="I779">
            <v>-10857.308495998559</v>
          </cell>
          <cell r="J779">
            <v>-16490.092075600005</v>
          </cell>
          <cell r="K779">
            <v>1</v>
          </cell>
          <cell r="L779">
            <v>-27606.89439292156</v>
          </cell>
          <cell r="M779">
            <v>-10960.331248143979</v>
          </cell>
          <cell r="N779">
            <v>-16646.563144777581</v>
          </cell>
        </row>
        <row r="780">
          <cell r="A780" t="str">
            <v>Dic2</v>
          </cell>
          <cell r="B780" t="str">
            <v>01-Dic-2002</v>
          </cell>
          <cell r="C780">
            <v>14</v>
          </cell>
          <cell r="D780" t="str">
            <v>Distribuidores</v>
          </cell>
          <cell r="E780" t="str">
            <v>SEPSA</v>
          </cell>
          <cell r="F780">
            <v>5</v>
          </cell>
          <cell r="G780" t="str">
            <v>SEPSA</v>
          </cell>
          <cell r="H780">
            <v>-11306.336881335485</v>
          </cell>
          <cell r="I780">
            <v>-11306.336881335485</v>
          </cell>
          <cell r="J780">
            <v>0</v>
          </cell>
          <cell r="K780">
            <v>1</v>
          </cell>
          <cell r="L780">
            <v>-11413.620370851117</v>
          </cell>
          <cell r="M780">
            <v>-11413.620370851117</v>
          </cell>
          <cell r="N780">
            <v>0</v>
          </cell>
        </row>
        <row r="781">
          <cell r="A781" t="str">
            <v>Dic2</v>
          </cell>
          <cell r="B781" t="str">
            <v>01-Dic-2002</v>
          </cell>
          <cell r="C781">
            <v>15</v>
          </cell>
          <cell r="D781" t="str">
            <v>Distribuidores</v>
          </cell>
          <cell r="E781" t="str">
            <v>CESSA</v>
          </cell>
          <cell r="F781">
            <v>6</v>
          </cell>
          <cell r="G781" t="str">
            <v>CESSA</v>
          </cell>
          <cell r="H781">
            <v>5806.7903185974865</v>
          </cell>
          <cell r="I781">
            <v>-27223.187937402508</v>
          </cell>
          <cell r="J781">
            <v>33029.978255999995</v>
          </cell>
          <cell r="K781">
            <v>1</v>
          </cell>
          <cell r="L781">
            <v>5861.8897495451993</v>
          </cell>
          <cell r="M781">
            <v>-27481.50313075976</v>
          </cell>
          <cell r="N781">
            <v>33343.392880304957</v>
          </cell>
        </row>
        <row r="782">
          <cell r="A782" t="str">
            <v>Ene3</v>
          </cell>
          <cell r="B782" t="str">
            <v>01-Ene-2003</v>
          </cell>
          <cell r="C782">
            <v>1</v>
          </cell>
          <cell r="D782" t="str">
            <v>Generadores y Trans.</v>
          </cell>
          <cell r="E782" t="str">
            <v>CORANI</v>
          </cell>
          <cell r="F782">
            <v>1</v>
          </cell>
          <cell r="G782" t="str">
            <v>CRE</v>
          </cell>
          <cell r="H782">
            <v>-229186.17226520542</v>
          </cell>
          <cell r="I782">
            <v>-92973.958329458314</v>
          </cell>
          <cell r="J782">
            <v>-136212.2139357471</v>
          </cell>
          <cell r="K782">
            <v>0</v>
          </cell>
          <cell r="L782">
            <v>-229186.17226520542</v>
          </cell>
          <cell r="M782">
            <v>-92973.958329458314</v>
          </cell>
          <cell r="N782">
            <v>-136212.2139357471</v>
          </cell>
        </row>
        <row r="783">
          <cell r="A783" t="str">
            <v>Ene3</v>
          </cell>
          <cell r="B783" t="str">
            <v>01-Ene-2003</v>
          </cell>
          <cell r="C783">
            <v>1</v>
          </cell>
          <cell r="D783" t="str">
            <v>Generadores y Trans.</v>
          </cell>
          <cell r="E783" t="str">
            <v>CORANI</v>
          </cell>
          <cell r="F783">
            <v>2</v>
          </cell>
          <cell r="G783" t="str">
            <v>ELECTROPAZ</v>
          </cell>
          <cell r="H783">
            <v>2612.3476729369295</v>
          </cell>
          <cell r="I783">
            <v>2612.3476729369295</v>
          </cell>
          <cell r="J783">
            <v>0</v>
          </cell>
          <cell r="K783">
            <v>0</v>
          </cell>
          <cell r="L783">
            <v>2612.3476729369295</v>
          </cell>
          <cell r="M783">
            <v>2612.3476729369295</v>
          </cell>
          <cell r="N783">
            <v>0</v>
          </cell>
        </row>
        <row r="784">
          <cell r="A784" t="str">
            <v>Ene3</v>
          </cell>
          <cell r="B784" t="str">
            <v>01-Ene-2003</v>
          </cell>
          <cell r="C784">
            <v>1</v>
          </cell>
          <cell r="D784" t="str">
            <v>Generadores y Trans.</v>
          </cell>
          <cell r="E784" t="str">
            <v>CORANI</v>
          </cell>
          <cell r="F784">
            <v>3</v>
          </cell>
          <cell r="G784" t="str">
            <v>ELFEC</v>
          </cell>
          <cell r="H784">
            <v>-280214.91192402679</v>
          </cell>
          <cell r="I784">
            <v>-84230.045971705462</v>
          </cell>
          <cell r="J784">
            <v>-195984.86595232133</v>
          </cell>
          <cell r="K784">
            <v>0</v>
          </cell>
          <cell r="L784">
            <v>-280214.91192402679</v>
          </cell>
          <cell r="M784">
            <v>-84230.045971705462</v>
          </cell>
          <cell r="N784">
            <v>-195984.86595232133</v>
          </cell>
        </row>
        <row r="785">
          <cell r="A785" t="str">
            <v>Ene3</v>
          </cell>
          <cell r="B785" t="str">
            <v>01-Ene-2003</v>
          </cell>
          <cell r="C785">
            <v>1</v>
          </cell>
          <cell r="D785" t="str">
            <v>Generadores y Trans.</v>
          </cell>
          <cell r="E785" t="str">
            <v>CORANI</v>
          </cell>
          <cell r="F785">
            <v>4</v>
          </cell>
          <cell r="G785" t="str">
            <v>ELFEO</v>
          </cell>
          <cell r="H785">
            <v>-32105.532982771718</v>
          </cell>
          <cell r="I785">
            <v>-13362.674300785664</v>
          </cell>
          <cell r="J785">
            <v>-18742.858681986054</v>
          </cell>
          <cell r="K785">
            <v>0</v>
          </cell>
          <cell r="L785">
            <v>-32105.532982771718</v>
          </cell>
          <cell r="M785">
            <v>-13362.674300785664</v>
          </cell>
          <cell r="N785">
            <v>-18742.858681986054</v>
          </cell>
        </row>
        <row r="786">
          <cell r="A786" t="str">
            <v>Ene3</v>
          </cell>
          <cell r="B786" t="str">
            <v>01-Ene-2003</v>
          </cell>
          <cell r="C786">
            <v>1</v>
          </cell>
          <cell r="D786" t="str">
            <v>Generadores y Trans.</v>
          </cell>
          <cell r="E786" t="str">
            <v>CORANI</v>
          </cell>
          <cell r="F786">
            <v>5</v>
          </cell>
          <cell r="G786" t="str">
            <v>SEPSA</v>
          </cell>
          <cell r="H786">
            <v>-8462.0266705512058</v>
          </cell>
          <cell r="I786">
            <v>-8462.0266705512058</v>
          </cell>
          <cell r="J786">
            <v>0</v>
          </cell>
          <cell r="K786">
            <v>0</v>
          </cell>
          <cell r="L786">
            <v>-8462.0266705512058</v>
          </cell>
          <cell r="M786">
            <v>-8462.0266705512058</v>
          </cell>
          <cell r="N786">
            <v>0</v>
          </cell>
        </row>
        <row r="787">
          <cell r="A787" t="str">
            <v>Ene3</v>
          </cell>
          <cell r="B787" t="str">
            <v>01-Ene-2003</v>
          </cell>
          <cell r="C787">
            <v>1</v>
          </cell>
          <cell r="D787" t="str">
            <v>Generadores y Trans.</v>
          </cell>
          <cell r="E787" t="str">
            <v>CORANI</v>
          </cell>
          <cell r="F787">
            <v>6</v>
          </cell>
          <cell r="G787" t="str">
            <v>CESSA</v>
          </cell>
          <cell r="H787">
            <v>-1455.1369034171485</v>
          </cell>
          <cell r="I787">
            <v>-34702.275656784368</v>
          </cell>
          <cell r="J787">
            <v>33247.138753367217</v>
          </cell>
          <cell r="K787">
            <v>0</v>
          </cell>
          <cell r="L787">
            <v>-1455.1369034171485</v>
          </cell>
          <cell r="M787">
            <v>-34702.275656784368</v>
          </cell>
          <cell r="N787">
            <v>33247.138753367217</v>
          </cell>
        </row>
        <row r="788">
          <cell r="A788" t="str">
            <v>Ene3</v>
          </cell>
          <cell r="B788" t="str">
            <v>01-Ene-2003</v>
          </cell>
          <cell r="C788">
            <v>2</v>
          </cell>
          <cell r="D788" t="str">
            <v>Generadores y Trans.</v>
          </cell>
          <cell r="E788" t="str">
            <v>GUARACACHI</v>
          </cell>
          <cell r="F788">
            <v>1</v>
          </cell>
          <cell r="G788" t="str">
            <v>CRE</v>
          </cell>
          <cell r="H788">
            <v>-327524.74322521064</v>
          </cell>
          <cell r="I788">
            <v>-132866.96805272455</v>
          </cell>
          <cell r="J788">
            <v>-194657.77517248609</v>
          </cell>
          <cell r="K788">
            <v>0</v>
          </cell>
          <cell r="L788">
            <v>-327524.74322521064</v>
          </cell>
          <cell r="M788">
            <v>-132866.96805272455</v>
          </cell>
          <cell r="N788">
            <v>-194657.77517248609</v>
          </cell>
        </row>
        <row r="789">
          <cell r="A789" t="str">
            <v>Ene3</v>
          </cell>
          <cell r="B789" t="str">
            <v>01-Ene-2003</v>
          </cell>
          <cell r="C789">
            <v>2</v>
          </cell>
          <cell r="D789" t="str">
            <v>Generadores y Trans.</v>
          </cell>
          <cell r="E789" t="str">
            <v>GUARACACHI</v>
          </cell>
          <cell r="F789">
            <v>2</v>
          </cell>
          <cell r="G789" t="str">
            <v>ELECTROPAZ</v>
          </cell>
          <cell r="H789">
            <v>3733.24661054842</v>
          </cell>
          <cell r="I789">
            <v>3733.24661054842</v>
          </cell>
          <cell r="J789">
            <v>0</v>
          </cell>
          <cell r="K789">
            <v>0</v>
          </cell>
          <cell r="L789">
            <v>3733.24661054842</v>
          </cell>
          <cell r="M789">
            <v>3733.24661054842</v>
          </cell>
          <cell r="N789">
            <v>0</v>
          </cell>
        </row>
        <row r="790">
          <cell r="A790" t="str">
            <v>Ene3</v>
          </cell>
          <cell r="B790" t="str">
            <v>01-Ene-2003</v>
          </cell>
          <cell r="C790">
            <v>2</v>
          </cell>
          <cell r="D790" t="str">
            <v>Generadores y Trans.</v>
          </cell>
          <cell r="E790" t="str">
            <v>GUARACACHI</v>
          </cell>
          <cell r="F790">
            <v>3</v>
          </cell>
          <cell r="G790" t="str">
            <v>ELFEC</v>
          </cell>
          <cell r="H790">
            <v>-400448.75381744548</v>
          </cell>
          <cell r="I790">
            <v>-120371.24188630114</v>
          </cell>
          <cell r="J790">
            <v>-280077.51193114434</v>
          </cell>
          <cell r="K790">
            <v>0</v>
          </cell>
          <cell r="L790">
            <v>-400448.75381744548</v>
          </cell>
          <cell r="M790">
            <v>-120371.24188630114</v>
          </cell>
          <cell r="N790">
            <v>-280077.51193114434</v>
          </cell>
        </row>
        <row r="791">
          <cell r="A791" t="str">
            <v>Ene3</v>
          </cell>
          <cell r="B791" t="str">
            <v>01-Ene-2003</v>
          </cell>
          <cell r="C791">
            <v>2</v>
          </cell>
          <cell r="D791" t="str">
            <v>Generadores y Trans.</v>
          </cell>
          <cell r="E791" t="str">
            <v>GUARACACHI</v>
          </cell>
          <cell r="F791">
            <v>4</v>
          </cell>
          <cell r="G791" t="str">
            <v>ELFEO</v>
          </cell>
          <cell r="H791">
            <v>-45881.286564369482</v>
          </cell>
          <cell r="I791">
            <v>-19096.293750665314</v>
          </cell>
          <cell r="J791">
            <v>-26784.992813704168</v>
          </cell>
          <cell r="K791">
            <v>0</v>
          </cell>
          <cell r="L791">
            <v>-45881.286564369482</v>
          </cell>
          <cell r="M791">
            <v>-19096.293750665314</v>
          </cell>
          <cell r="N791">
            <v>-26784.992813704168</v>
          </cell>
        </row>
        <row r="792">
          <cell r="A792" t="str">
            <v>Ene3</v>
          </cell>
          <cell r="B792" t="str">
            <v>01-Ene-2003</v>
          </cell>
          <cell r="C792">
            <v>2</v>
          </cell>
          <cell r="D792" t="str">
            <v>Generadores y Trans.</v>
          </cell>
          <cell r="E792" t="str">
            <v>GUARACACHI</v>
          </cell>
          <cell r="F792">
            <v>5</v>
          </cell>
          <cell r="G792" t="str">
            <v>SEPSA</v>
          </cell>
          <cell r="H792">
            <v>-12092.889745678323</v>
          </cell>
          <cell r="I792">
            <v>-12092.889745678323</v>
          </cell>
          <cell r="J792">
            <v>0</v>
          </cell>
          <cell r="K792">
            <v>0</v>
          </cell>
          <cell r="L792">
            <v>-12092.889745678323</v>
          </cell>
          <cell r="M792">
            <v>-12092.889745678323</v>
          </cell>
          <cell r="N792">
            <v>0</v>
          </cell>
        </row>
        <row r="793">
          <cell r="A793" t="str">
            <v>Ene3</v>
          </cell>
          <cell r="B793" t="str">
            <v>01-Ene-2003</v>
          </cell>
          <cell r="C793">
            <v>2</v>
          </cell>
          <cell r="D793" t="str">
            <v>Generadores y Trans.</v>
          </cell>
          <cell r="E793" t="str">
            <v>GUARACACHI</v>
          </cell>
          <cell r="F793">
            <v>6</v>
          </cell>
          <cell r="G793" t="str">
            <v>CESSA</v>
          </cell>
          <cell r="H793">
            <v>-2079.503034318031</v>
          </cell>
          <cell r="I793">
            <v>-49592.232426076087</v>
          </cell>
          <cell r="J793">
            <v>47512.729391758054</v>
          </cell>
          <cell r="K793">
            <v>0</v>
          </cell>
          <cell r="L793">
            <v>-2079.503034318031</v>
          </cell>
          <cell r="M793">
            <v>-49592.232426076087</v>
          </cell>
          <cell r="N793">
            <v>47512.729391758054</v>
          </cell>
        </row>
        <row r="794">
          <cell r="A794" t="str">
            <v>Ene3</v>
          </cell>
          <cell r="B794" t="str">
            <v>01-Ene-2003</v>
          </cell>
          <cell r="C794">
            <v>3</v>
          </cell>
          <cell r="D794" t="str">
            <v>Generadores y Trans.</v>
          </cell>
          <cell r="E794" t="str">
            <v>VALLE HERMOSO</v>
          </cell>
          <cell r="F794">
            <v>1</v>
          </cell>
          <cell r="G794" t="str">
            <v>CRE</v>
          </cell>
          <cell r="H794">
            <v>-122166.11270261121</v>
          </cell>
          <cell r="I794">
            <v>-49559.128979828398</v>
          </cell>
          <cell r="J794">
            <v>-72606.98372278281</v>
          </cell>
          <cell r="K794">
            <v>0</v>
          </cell>
          <cell r="L794">
            <v>-122166.11270261121</v>
          </cell>
          <cell r="M794">
            <v>-49559.128979828398</v>
          </cell>
          <cell r="N794">
            <v>-72606.98372278281</v>
          </cell>
        </row>
        <row r="795">
          <cell r="A795" t="str">
            <v>Ene3</v>
          </cell>
          <cell r="B795" t="str">
            <v>01-Ene-2003</v>
          </cell>
          <cell r="C795">
            <v>3</v>
          </cell>
          <cell r="D795" t="str">
            <v>Generadores y Trans.</v>
          </cell>
          <cell r="E795" t="str">
            <v>VALLE HERMOSO</v>
          </cell>
          <cell r="F795">
            <v>2</v>
          </cell>
          <cell r="G795" t="str">
            <v>ELECTROPAZ</v>
          </cell>
          <cell r="H795">
            <v>1392.4939584100221</v>
          </cell>
          <cell r="I795">
            <v>1392.4939584100221</v>
          </cell>
          <cell r="J795">
            <v>0</v>
          </cell>
          <cell r="K795">
            <v>0</v>
          </cell>
          <cell r="L795">
            <v>1392.4939584100221</v>
          </cell>
          <cell r="M795">
            <v>1392.4939584100221</v>
          </cell>
          <cell r="N795">
            <v>0</v>
          </cell>
        </row>
        <row r="796">
          <cell r="A796" t="str">
            <v>Ene3</v>
          </cell>
          <cell r="B796" t="str">
            <v>01-Ene-2003</v>
          </cell>
          <cell r="C796">
            <v>3</v>
          </cell>
          <cell r="D796" t="str">
            <v>Generadores y Trans.</v>
          </cell>
          <cell r="E796" t="str">
            <v>VALLE HERMOSO</v>
          </cell>
          <cell r="F796">
            <v>3</v>
          </cell>
          <cell r="G796" t="str">
            <v>ELFEC</v>
          </cell>
          <cell r="H796">
            <v>-149366.63138407012</v>
          </cell>
          <cell r="I796">
            <v>-44898.246641242549</v>
          </cell>
          <cell r="J796">
            <v>-104468.38474282756</v>
          </cell>
          <cell r="K796">
            <v>0</v>
          </cell>
          <cell r="L796">
            <v>-149366.63138407012</v>
          </cell>
          <cell r="M796">
            <v>-44898.246641242549</v>
          </cell>
          <cell r="N796">
            <v>-104468.38474282756</v>
          </cell>
        </row>
        <row r="797">
          <cell r="A797" t="str">
            <v>Ene3</v>
          </cell>
          <cell r="B797" t="str">
            <v>01-Ene-2003</v>
          </cell>
          <cell r="C797">
            <v>3</v>
          </cell>
          <cell r="D797" t="str">
            <v>Generadores y Trans.</v>
          </cell>
          <cell r="E797" t="str">
            <v>VALLE HERMOSO</v>
          </cell>
          <cell r="F797">
            <v>4</v>
          </cell>
          <cell r="G797" t="str">
            <v>ELFEO</v>
          </cell>
          <cell r="H797">
            <v>-17113.633523282824</v>
          </cell>
          <cell r="I797">
            <v>-7122.8816228452097</v>
          </cell>
          <cell r="J797">
            <v>-9990.7519004376154</v>
          </cell>
          <cell r="K797">
            <v>0</v>
          </cell>
          <cell r="L797">
            <v>-17113.633523282824</v>
          </cell>
          <cell r="M797">
            <v>-7122.8816228452097</v>
          </cell>
          <cell r="N797">
            <v>-9990.7519004376154</v>
          </cell>
        </row>
        <row r="798">
          <cell r="A798" t="str">
            <v>Ene3</v>
          </cell>
          <cell r="B798" t="str">
            <v>01-Ene-2003</v>
          </cell>
          <cell r="C798">
            <v>3</v>
          </cell>
          <cell r="D798" t="str">
            <v>Generadores y Trans.</v>
          </cell>
          <cell r="E798" t="str">
            <v>VALLE HERMOSO</v>
          </cell>
          <cell r="F798">
            <v>5</v>
          </cell>
          <cell r="G798" t="str">
            <v>SEPSA</v>
          </cell>
          <cell r="H798">
            <v>-4510.6251119322269</v>
          </cell>
          <cell r="I798">
            <v>-4510.6251119322269</v>
          </cell>
          <cell r="J798">
            <v>0</v>
          </cell>
          <cell r="K798">
            <v>0</v>
          </cell>
          <cell r="L798">
            <v>-4510.6251119322269</v>
          </cell>
          <cell r="M798">
            <v>-4510.6251119322269</v>
          </cell>
          <cell r="N798">
            <v>0</v>
          </cell>
        </row>
        <row r="799">
          <cell r="A799" t="str">
            <v>Ene3</v>
          </cell>
          <cell r="B799" t="str">
            <v>01-Ene-2003</v>
          </cell>
          <cell r="C799">
            <v>3</v>
          </cell>
          <cell r="D799" t="str">
            <v>Generadores y Trans.</v>
          </cell>
          <cell r="E799" t="str">
            <v>VALLE HERMOSO</v>
          </cell>
          <cell r="F799">
            <v>6</v>
          </cell>
          <cell r="G799" t="str">
            <v>CESSA</v>
          </cell>
          <cell r="H799">
            <v>-775.65071742147393</v>
          </cell>
          <cell r="I799">
            <v>-18497.809344352947</v>
          </cell>
          <cell r="J799">
            <v>17722.158626931472</v>
          </cell>
          <cell r="K799">
            <v>0</v>
          </cell>
          <cell r="L799">
            <v>-775.65071742147393</v>
          </cell>
          <cell r="M799">
            <v>-18497.809344352947</v>
          </cell>
          <cell r="N799">
            <v>17722.158626931472</v>
          </cell>
        </row>
        <row r="800">
          <cell r="A800" t="str">
            <v>Ene3</v>
          </cell>
          <cell r="B800" t="str">
            <v>01-Ene-2003</v>
          </cell>
          <cell r="C800">
            <v>4</v>
          </cell>
          <cell r="D800" t="str">
            <v>Generadores y Trans.</v>
          </cell>
          <cell r="E800" t="str">
            <v>COBEE</v>
          </cell>
          <cell r="F800">
            <v>1</v>
          </cell>
          <cell r="G800" t="str">
            <v>CRE</v>
          </cell>
          <cell r="H800">
            <v>-21896.110294626138</v>
          </cell>
          <cell r="I800">
            <v>-8882.5954288118282</v>
          </cell>
          <cell r="J800">
            <v>-13013.51486581431</v>
          </cell>
          <cell r="K800">
            <v>0</v>
          </cell>
          <cell r="L800">
            <v>-21896.110294626138</v>
          </cell>
          <cell r="M800">
            <v>-8882.5954288118282</v>
          </cell>
          <cell r="N800">
            <v>-13013.51486581431</v>
          </cell>
        </row>
        <row r="801">
          <cell r="A801" t="str">
            <v>Ene3</v>
          </cell>
          <cell r="B801" t="str">
            <v>01-Ene-2003</v>
          </cell>
          <cell r="C801">
            <v>4</v>
          </cell>
          <cell r="D801" t="str">
            <v>Generadores y Trans.</v>
          </cell>
          <cell r="E801" t="str">
            <v>COBEE</v>
          </cell>
          <cell r="F801">
            <v>2</v>
          </cell>
          <cell r="G801" t="str">
            <v>ELECTROPAZ</v>
          </cell>
          <cell r="H801">
            <v>249.57985994175516</v>
          </cell>
          <cell r="I801">
            <v>249.57985994175516</v>
          </cell>
          <cell r="J801">
            <v>0</v>
          </cell>
          <cell r="K801">
            <v>0</v>
          </cell>
          <cell r="L801">
            <v>249.57985994175516</v>
          </cell>
          <cell r="M801">
            <v>249.57985994175516</v>
          </cell>
          <cell r="N801">
            <v>0</v>
          </cell>
        </row>
        <row r="802">
          <cell r="A802" t="str">
            <v>Ene3</v>
          </cell>
          <cell r="B802" t="str">
            <v>01-Ene-2003</v>
          </cell>
          <cell r="C802">
            <v>4</v>
          </cell>
          <cell r="D802" t="str">
            <v>Generadores y Trans.</v>
          </cell>
          <cell r="E802" t="str">
            <v>COBEE</v>
          </cell>
          <cell r="F802">
            <v>3</v>
          </cell>
          <cell r="G802" t="str">
            <v>ELFEC</v>
          </cell>
          <cell r="H802">
            <v>-26771.321136196391</v>
          </cell>
          <cell r="I802">
            <v>-8047.2148842545694</v>
          </cell>
          <cell r="J802">
            <v>-18724.106251941823</v>
          </cell>
          <cell r="K802">
            <v>0</v>
          </cell>
          <cell r="L802">
            <v>-26771.321136196391</v>
          </cell>
          <cell r="M802">
            <v>-8047.2148842545694</v>
          </cell>
          <cell r="N802">
            <v>-18724.106251941823</v>
          </cell>
        </row>
        <row r="803">
          <cell r="A803" t="str">
            <v>Ene3</v>
          </cell>
          <cell r="B803" t="str">
            <v>01-Ene-2003</v>
          </cell>
          <cell r="C803">
            <v>4</v>
          </cell>
          <cell r="D803" t="str">
            <v>Generadores y Trans.</v>
          </cell>
          <cell r="E803" t="str">
            <v>COBEE</v>
          </cell>
          <cell r="F803">
            <v>4</v>
          </cell>
          <cell r="G803" t="str">
            <v>ELFEO</v>
          </cell>
          <cell r="H803">
            <v>-3067.3154680774464</v>
          </cell>
          <cell r="I803">
            <v>-1276.6502770620673</v>
          </cell>
          <cell r="J803">
            <v>-1790.6651910153792</v>
          </cell>
          <cell r="K803">
            <v>0</v>
          </cell>
          <cell r="L803">
            <v>-3067.3154680774464</v>
          </cell>
          <cell r="M803">
            <v>-1276.6502770620673</v>
          </cell>
          <cell r="N803">
            <v>-1790.6651910153792</v>
          </cell>
        </row>
        <row r="804">
          <cell r="A804" t="str">
            <v>Ene3</v>
          </cell>
          <cell r="B804" t="str">
            <v>01-Ene-2003</v>
          </cell>
          <cell r="C804">
            <v>4</v>
          </cell>
          <cell r="D804" t="str">
            <v>Generadores y Trans.</v>
          </cell>
          <cell r="E804" t="str">
            <v>COBEE</v>
          </cell>
          <cell r="F804">
            <v>5</v>
          </cell>
          <cell r="G804" t="str">
            <v>SEPSA</v>
          </cell>
          <cell r="H804">
            <v>-808.44960000489039</v>
          </cell>
          <cell r="I804">
            <v>-808.44960000489039</v>
          </cell>
          <cell r="J804">
            <v>0</v>
          </cell>
          <cell r="K804">
            <v>0</v>
          </cell>
          <cell r="L804">
            <v>-808.44960000489039</v>
          </cell>
          <cell r="M804">
            <v>-808.44960000489039</v>
          </cell>
          <cell r="N804">
            <v>0</v>
          </cell>
        </row>
        <row r="805">
          <cell r="A805" t="str">
            <v>Ene3</v>
          </cell>
          <cell r="B805" t="str">
            <v>01-Ene-2003</v>
          </cell>
          <cell r="C805">
            <v>4</v>
          </cell>
          <cell r="D805" t="str">
            <v>Generadores y Trans.</v>
          </cell>
          <cell r="E805" t="str">
            <v>COBEE</v>
          </cell>
          <cell r="F805">
            <v>6</v>
          </cell>
          <cell r="G805" t="str">
            <v>CESSA</v>
          </cell>
          <cell r="H805">
            <v>-139.02164260648905</v>
          </cell>
          <cell r="I805">
            <v>-3315.4044493408928</v>
          </cell>
          <cell r="J805">
            <v>3176.3828067344039</v>
          </cell>
          <cell r="K805">
            <v>0</v>
          </cell>
          <cell r="L805">
            <v>-139.02164260648905</v>
          </cell>
          <cell r="M805">
            <v>-3315.4044493408928</v>
          </cell>
          <cell r="N805">
            <v>3176.3828067344039</v>
          </cell>
        </row>
        <row r="806">
          <cell r="A806" t="str">
            <v>Ene3</v>
          </cell>
          <cell r="B806" t="str">
            <v>01-Ene-2003</v>
          </cell>
          <cell r="C806">
            <v>5</v>
          </cell>
          <cell r="D806" t="str">
            <v>Generadores y Trans.</v>
          </cell>
          <cell r="E806" t="str">
            <v>CECBB</v>
          </cell>
          <cell r="F806">
            <v>1</v>
          </cell>
          <cell r="G806" t="str">
            <v>CRE</v>
          </cell>
          <cell r="H806">
            <v>-106737.50894233654</v>
          </cell>
          <cell r="I806">
            <v>-43300.207034792373</v>
          </cell>
          <cell r="J806">
            <v>-63437.30190754417</v>
          </cell>
          <cell r="K806">
            <v>0</v>
          </cell>
          <cell r="L806">
            <v>-106737.50894233654</v>
          </cell>
          <cell r="M806">
            <v>-43300.207034792373</v>
          </cell>
          <cell r="N806">
            <v>-63437.30190754417</v>
          </cell>
        </row>
        <row r="807">
          <cell r="A807" t="str">
            <v>Ene3</v>
          </cell>
          <cell r="B807" t="str">
            <v>01-Ene-2003</v>
          </cell>
          <cell r="C807">
            <v>5</v>
          </cell>
          <cell r="D807" t="str">
            <v>Generadores y Trans.</v>
          </cell>
          <cell r="E807" t="str">
            <v>CECBB</v>
          </cell>
          <cell r="F807">
            <v>2</v>
          </cell>
          <cell r="G807" t="str">
            <v>ELECTROPAZ</v>
          </cell>
          <cell r="H807">
            <v>1216.6330993910922</v>
          </cell>
          <cell r="I807">
            <v>1216.6330993910922</v>
          </cell>
          <cell r="J807">
            <v>0</v>
          </cell>
          <cell r="K807">
            <v>0</v>
          </cell>
          <cell r="L807">
            <v>1216.6330993910922</v>
          </cell>
          <cell r="M807">
            <v>1216.6330993910922</v>
          </cell>
          <cell r="N807">
            <v>0</v>
          </cell>
        </row>
        <row r="808">
          <cell r="A808" t="str">
            <v>Ene3</v>
          </cell>
          <cell r="B808" t="str">
            <v>01-Ene-2003</v>
          </cell>
          <cell r="C808">
            <v>5</v>
          </cell>
          <cell r="D808" t="str">
            <v>Generadores y Trans.</v>
          </cell>
          <cell r="E808" t="str">
            <v>CECBB</v>
          </cell>
          <cell r="F808">
            <v>3</v>
          </cell>
          <cell r="G808" t="str">
            <v>ELFEC</v>
          </cell>
          <cell r="H808">
            <v>-130502.8194836153</v>
          </cell>
          <cell r="I808">
            <v>-39227.95688875534</v>
          </cell>
          <cell r="J808">
            <v>-91274.862594859966</v>
          </cell>
          <cell r="K808">
            <v>0</v>
          </cell>
          <cell r="L808">
            <v>-130502.8194836153</v>
          </cell>
          <cell r="M808">
            <v>-39227.95688875534</v>
          </cell>
          <cell r="N808">
            <v>-91274.862594859966</v>
          </cell>
        </row>
        <row r="809">
          <cell r="A809" t="str">
            <v>Ene3</v>
          </cell>
          <cell r="B809" t="str">
            <v>01-Ene-2003</v>
          </cell>
          <cell r="C809">
            <v>5</v>
          </cell>
          <cell r="D809" t="str">
            <v>Generadores y Trans.</v>
          </cell>
          <cell r="E809" t="str">
            <v>CECBB</v>
          </cell>
          <cell r="F809">
            <v>4</v>
          </cell>
          <cell r="G809" t="str">
            <v>ELFEO</v>
          </cell>
          <cell r="H809">
            <v>-14952.318370593675</v>
          </cell>
          <cell r="I809">
            <v>-6223.3185954307191</v>
          </cell>
          <cell r="J809">
            <v>-8728.9997751629562</v>
          </cell>
          <cell r="K809">
            <v>0</v>
          </cell>
          <cell r="L809">
            <v>-14952.318370593675</v>
          </cell>
          <cell r="M809">
            <v>-6223.3185954307191</v>
          </cell>
          <cell r="N809">
            <v>-8728.9997751629562</v>
          </cell>
        </row>
        <row r="810">
          <cell r="A810" t="str">
            <v>Ene3</v>
          </cell>
          <cell r="B810" t="str">
            <v>01-Ene-2003</v>
          </cell>
          <cell r="C810">
            <v>5</v>
          </cell>
          <cell r="D810" t="str">
            <v>Generadores y Trans.</v>
          </cell>
          <cell r="E810" t="str">
            <v>CECBB</v>
          </cell>
          <cell r="F810">
            <v>5</v>
          </cell>
          <cell r="G810" t="str">
            <v>SEPSA</v>
          </cell>
          <cell r="H810">
            <v>-3940.9692063493408</v>
          </cell>
          <cell r="I810">
            <v>-3940.9692063493408</v>
          </cell>
          <cell r="J810">
            <v>0</v>
          </cell>
          <cell r="K810">
            <v>0</v>
          </cell>
          <cell r="L810">
            <v>-3940.9692063493408</v>
          </cell>
          <cell r="M810">
            <v>-3940.9692063493408</v>
          </cell>
          <cell r="N810">
            <v>0</v>
          </cell>
        </row>
        <row r="811">
          <cell r="A811" t="str">
            <v>Ene3</v>
          </cell>
          <cell r="B811" t="str">
            <v>01-Ene-2003</v>
          </cell>
          <cell r="C811">
            <v>5</v>
          </cell>
          <cell r="D811" t="str">
            <v>Generadores y Trans.</v>
          </cell>
          <cell r="E811" t="str">
            <v>CECBB</v>
          </cell>
          <cell r="F811">
            <v>6</v>
          </cell>
          <cell r="G811" t="str">
            <v>CESSA</v>
          </cell>
          <cell r="H811">
            <v>-677.69223031956824</v>
          </cell>
          <cell r="I811">
            <v>-16161.683846917624</v>
          </cell>
          <cell r="J811">
            <v>15483.991616598056</v>
          </cell>
          <cell r="K811">
            <v>0</v>
          </cell>
          <cell r="L811">
            <v>-677.69223031956824</v>
          </cell>
          <cell r="M811">
            <v>-16161.683846917624</v>
          </cell>
          <cell r="N811">
            <v>15483.991616598056</v>
          </cell>
        </row>
        <row r="812">
          <cell r="A812" t="str">
            <v>Ene3</v>
          </cell>
          <cell r="B812" t="str">
            <v>01-Ene-2003</v>
          </cell>
          <cell r="C812">
            <v>6</v>
          </cell>
          <cell r="D812" t="str">
            <v>Generadores y Trans.</v>
          </cell>
          <cell r="E812" t="str">
            <v>RÍO ELÉCTRICO</v>
          </cell>
          <cell r="F812">
            <v>1</v>
          </cell>
          <cell r="G812" t="str">
            <v>CRE</v>
          </cell>
          <cell r="H812">
            <v>-7291.9956878820412</v>
          </cell>
          <cell r="I812">
            <v>-2958.1440124547253</v>
          </cell>
          <cell r="J812">
            <v>-4333.851675427316</v>
          </cell>
          <cell r="K812">
            <v>0</v>
          </cell>
          <cell r="L812">
            <v>-7291.9956878820412</v>
          </cell>
          <cell r="M812">
            <v>-2958.1440124547253</v>
          </cell>
          <cell r="N812">
            <v>-4333.851675427316</v>
          </cell>
        </row>
        <row r="813">
          <cell r="A813" t="str">
            <v>Ene3</v>
          </cell>
          <cell r="B813" t="str">
            <v>01-Ene-2003</v>
          </cell>
          <cell r="C813">
            <v>6</v>
          </cell>
          <cell r="D813" t="str">
            <v>Generadores y Trans.</v>
          </cell>
          <cell r="E813" t="str">
            <v>RÍO ELÉCTRICO</v>
          </cell>
          <cell r="F813">
            <v>2</v>
          </cell>
          <cell r="G813" t="str">
            <v>ELECTROPAZ</v>
          </cell>
          <cell r="H813">
            <v>83.116829335854263</v>
          </cell>
          <cell r="I813">
            <v>83.116829335854263</v>
          </cell>
          <cell r="J813">
            <v>0</v>
          </cell>
          <cell r="K813">
            <v>0</v>
          </cell>
          <cell r="L813">
            <v>83.116829335854263</v>
          </cell>
          <cell r="M813">
            <v>83.116829335854263</v>
          </cell>
          <cell r="N813">
            <v>0</v>
          </cell>
        </row>
        <row r="814">
          <cell r="A814" t="str">
            <v>Ene3</v>
          </cell>
          <cell r="B814" t="str">
            <v>01-Ene-2003</v>
          </cell>
          <cell r="C814">
            <v>6</v>
          </cell>
          <cell r="D814" t="str">
            <v>Generadores y Trans.</v>
          </cell>
          <cell r="E814" t="str">
            <v>RÍO ELÉCTRICO</v>
          </cell>
          <cell r="F814">
            <v>3</v>
          </cell>
          <cell r="G814" t="str">
            <v>ELFEC</v>
          </cell>
          <cell r="H814">
            <v>-8915.5724764484967</v>
          </cell>
          <cell r="I814">
            <v>-2679.9397448160521</v>
          </cell>
          <cell r="J814">
            <v>-6235.6327316324441</v>
          </cell>
          <cell r="K814">
            <v>0</v>
          </cell>
          <cell r="L814">
            <v>-8915.5724764484967</v>
          </cell>
          <cell r="M814">
            <v>-2679.9397448160521</v>
          </cell>
          <cell r="N814">
            <v>-6235.6327316324441</v>
          </cell>
        </row>
        <row r="815">
          <cell r="A815" t="str">
            <v>Ene3</v>
          </cell>
          <cell r="B815" t="str">
            <v>01-Ene-2003</v>
          </cell>
          <cell r="C815">
            <v>6</v>
          </cell>
          <cell r="D815" t="str">
            <v>Generadores y Trans.</v>
          </cell>
          <cell r="E815" t="str">
            <v>RÍO ELÉCTRICO</v>
          </cell>
          <cell r="F815">
            <v>4</v>
          </cell>
          <cell r="G815" t="str">
            <v>ELFEO</v>
          </cell>
          <cell r="H815">
            <v>-1021.4988354385489</v>
          </cell>
          <cell r="I815">
            <v>-425.15899810546489</v>
          </cell>
          <cell r="J815">
            <v>-596.33983733308401</v>
          </cell>
          <cell r="K815">
            <v>0</v>
          </cell>
          <cell r="L815">
            <v>-1021.4988354385489</v>
          </cell>
          <cell r="M815">
            <v>-425.15899810546489</v>
          </cell>
          <cell r="N815">
            <v>-596.33983733308401</v>
          </cell>
        </row>
        <row r="816">
          <cell r="A816" t="str">
            <v>Ene3</v>
          </cell>
          <cell r="B816" t="str">
            <v>01-Ene-2003</v>
          </cell>
          <cell r="C816">
            <v>6</v>
          </cell>
          <cell r="D816" t="str">
            <v>Generadores y Trans.</v>
          </cell>
          <cell r="E816" t="str">
            <v>RÍO ELÉCTRICO</v>
          </cell>
          <cell r="F816">
            <v>5</v>
          </cell>
          <cell r="G816" t="str">
            <v>SEPSA</v>
          </cell>
          <cell r="H816">
            <v>-269.23553625652204</v>
          </cell>
          <cell r="I816">
            <v>-269.23553625652204</v>
          </cell>
          <cell r="J816">
            <v>0</v>
          </cell>
          <cell r="K816">
            <v>0</v>
          </cell>
          <cell r="L816">
            <v>-269.23553625652204</v>
          </cell>
          <cell r="M816">
            <v>-269.23553625652204</v>
          </cell>
          <cell r="N816">
            <v>0</v>
          </cell>
        </row>
        <row r="817">
          <cell r="A817" t="str">
            <v>Ene3</v>
          </cell>
          <cell r="B817" t="str">
            <v>01-Ene-2003</v>
          </cell>
          <cell r="C817">
            <v>6</v>
          </cell>
          <cell r="D817" t="str">
            <v>Generadores y Trans.</v>
          </cell>
          <cell r="E817" t="str">
            <v>RÍO ELÉCTRICO</v>
          </cell>
          <cell r="F817">
            <v>6</v>
          </cell>
          <cell r="G817" t="str">
            <v>CESSA</v>
          </cell>
          <cell r="H817">
            <v>-46.297959078950903</v>
          </cell>
          <cell r="I817">
            <v>-1104.1191619368169</v>
          </cell>
          <cell r="J817">
            <v>1057.821202857866</v>
          </cell>
          <cell r="K817">
            <v>0</v>
          </cell>
          <cell r="L817">
            <v>-46.297959078950903</v>
          </cell>
          <cell r="M817">
            <v>-1104.1191619368169</v>
          </cell>
          <cell r="N817">
            <v>1057.821202857866</v>
          </cell>
        </row>
        <row r="818">
          <cell r="A818" t="str">
            <v>Ene3</v>
          </cell>
          <cell r="B818" t="str">
            <v>01-Ene-2003</v>
          </cell>
          <cell r="C818">
            <v>7</v>
          </cell>
          <cell r="D818" t="str">
            <v>Generadores y Trans.</v>
          </cell>
          <cell r="E818" t="str">
            <v>HIDROBOL</v>
          </cell>
          <cell r="F818">
            <v>1</v>
          </cell>
          <cell r="G818" t="str">
            <v>CRE</v>
          </cell>
          <cell r="H818">
            <v>-105488.23137592222</v>
          </cell>
          <cell r="I818">
            <v>-42793.412583566365</v>
          </cell>
          <cell r="J818">
            <v>-62694.818792355851</v>
          </cell>
          <cell r="K818">
            <v>0</v>
          </cell>
          <cell r="L818">
            <v>-105488.23137592222</v>
          </cell>
          <cell r="M818">
            <v>-42793.412583566365</v>
          </cell>
          <cell r="N818">
            <v>-62694.818792355851</v>
          </cell>
        </row>
        <row r="819">
          <cell r="A819" t="str">
            <v>Ene3</v>
          </cell>
          <cell r="B819" t="str">
            <v>01-Ene-2003</v>
          </cell>
          <cell r="C819">
            <v>7</v>
          </cell>
          <cell r="D819" t="str">
            <v>Generadores y Trans.</v>
          </cell>
          <cell r="E819" t="str">
            <v>HIDROBOL</v>
          </cell>
          <cell r="F819">
            <v>2</v>
          </cell>
          <cell r="G819" t="str">
            <v>ELECTROPAZ</v>
          </cell>
          <cell r="H819">
            <v>1202.3933775474097</v>
          </cell>
          <cell r="I819">
            <v>1202.3933775474097</v>
          </cell>
          <cell r="J819">
            <v>0</v>
          </cell>
          <cell r="K819">
            <v>0</v>
          </cell>
          <cell r="L819">
            <v>1202.3933775474097</v>
          </cell>
          <cell r="M819">
            <v>1202.3933775474097</v>
          </cell>
          <cell r="N819">
            <v>0</v>
          </cell>
        </row>
        <row r="820">
          <cell r="A820" t="str">
            <v>Ene3</v>
          </cell>
          <cell r="B820" t="str">
            <v>01-Ene-2003</v>
          </cell>
          <cell r="C820">
            <v>7</v>
          </cell>
          <cell r="D820" t="str">
            <v>Generadores y Trans.</v>
          </cell>
          <cell r="E820" t="str">
            <v>HIDROBOL</v>
          </cell>
          <cell r="F820">
            <v>3</v>
          </cell>
          <cell r="G820" t="str">
            <v>ELFEC</v>
          </cell>
          <cell r="H820">
            <v>-128975.38787732986</v>
          </cell>
          <cell r="I820">
            <v>-38768.8248834931</v>
          </cell>
          <cell r="J820">
            <v>-90206.562993836764</v>
          </cell>
          <cell r="K820">
            <v>0</v>
          </cell>
          <cell r="L820">
            <v>-128975.38787732986</v>
          </cell>
          <cell r="M820">
            <v>-38768.8248834931</v>
          </cell>
          <cell r="N820">
            <v>-90206.562993836764</v>
          </cell>
        </row>
        <row r="821">
          <cell r="A821" t="str">
            <v>Ene3</v>
          </cell>
          <cell r="B821" t="str">
            <v>01-Ene-2003</v>
          </cell>
          <cell r="C821">
            <v>7</v>
          </cell>
          <cell r="D821" t="str">
            <v>Generadores y Trans.</v>
          </cell>
          <cell r="E821" t="str">
            <v>HIDROBOL</v>
          </cell>
          <cell r="F821">
            <v>4</v>
          </cell>
          <cell r="G821" t="str">
            <v>ELFEO</v>
          </cell>
          <cell r="H821">
            <v>-14777.313387890181</v>
          </cell>
          <cell r="I821">
            <v>-6150.4796057731946</v>
          </cell>
          <cell r="J821">
            <v>-8626.8337821169862</v>
          </cell>
          <cell r="K821">
            <v>0</v>
          </cell>
          <cell r="L821">
            <v>-14777.313387890181</v>
          </cell>
          <cell r="M821">
            <v>-6150.4796057731946</v>
          </cell>
          <cell r="N821">
            <v>-8626.8337821169862</v>
          </cell>
        </row>
        <row r="822">
          <cell r="A822" t="str">
            <v>Ene3</v>
          </cell>
          <cell r="B822" t="str">
            <v>01-Ene-2003</v>
          </cell>
          <cell r="C822">
            <v>7</v>
          </cell>
          <cell r="D822" t="str">
            <v>Generadores y Trans.</v>
          </cell>
          <cell r="E822" t="str">
            <v>HIDROBOL</v>
          </cell>
          <cell r="F822">
            <v>5</v>
          </cell>
          <cell r="G822" t="str">
            <v>SEPSA</v>
          </cell>
          <cell r="H822">
            <v>-3894.8432992693688</v>
          </cell>
          <cell r="I822">
            <v>-3894.8432992693688</v>
          </cell>
          <cell r="J822">
            <v>0</v>
          </cell>
          <cell r="K822">
            <v>0</v>
          </cell>
          <cell r="L822">
            <v>-3894.8432992693688</v>
          </cell>
          <cell r="M822">
            <v>-3894.8432992693688</v>
          </cell>
          <cell r="N822">
            <v>0</v>
          </cell>
        </row>
        <row r="823">
          <cell r="A823" t="str">
            <v>Ene3</v>
          </cell>
          <cell r="B823" t="str">
            <v>01-Ene-2003</v>
          </cell>
          <cell r="C823">
            <v>7</v>
          </cell>
          <cell r="D823" t="str">
            <v>Generadores y Trans.</v>
          </cell>
          <cell r="E823" t="str">
            <v>HIDROBOL</v>
          </cell>
          <cell r="F823">
            <v>6</v>
          </cell>
          <cell r="G823" t="str">
            <v>CESSA</v>
          </cell>
          <cell r="H823">
            <v>-669.76038228731829</v>
          </cell>
          <cell r="I823">
            <v>-15972.524204112555</v>
          </cell>
          <cell r="J823">
            <v>15302.763821825236</v>
          </cell>
          <cell r="K823">
            <v>0</v>
          </cell>
          <cell r="L823">
            <v>-669.76038228731829</v>
          </cell>
          <cell r="M823">
            <v>-15972.524204112555</v>
          </cell>
          <cell r="N823">
            <v>15302.763821825236</v>
          </cell>
        </row>
        <row r="824">
          <cell r="A824" t="str">
            <v>Ene3</v>
          </cell>
          <cell r="B824" t="str">
            <v>01-Ene-2003</v>
          </cell>
          <cell r="C824">
            <v>8</v>
          </cell>
          <cell r="D824" t="str">
            <v>Generadores y Trans.</v>
          </cell>
          <cell r="E824" t="str">
            <v>SYNERGIA</v>
          </cell>
          <cell r="F824">
            <v>1</v>
          </cell>
          <cell r="G824" t="str">
            <v>CRE</v>
          </cell>
          <cell r="H824">
            <v>-12499.313156872731</v>
          </cell>
          <cell r="I824">
            <v>-5070.5965770447356</v>
          </cell>
          <cell r="J824">
            <v>-7428.7165798279957</v>
          </cell>
          <cell r="K824">
            <v>0</v>
          </cell>
          <cell r="L824">
            <v>-12499.313156872731</v>
          </cell>
          <cell r="M824">
            <v>-5070.5965770447356</v>
          </cell>
          <cell r="N824">
            <v>-7428.7165798279957</v>
          </cell>
        </row>
        <row r="825">
          <cell r="A825" t="str">
            <v>Ene3</v>
          </cell>
          <cell r="B825" t="str">
            <v>01-Ene-2003</v>
          </cell>
          <cell r="C825">
            <v>8</v>
          </cell>
          <cell r="D825" t="str">
            <v>Generadores y Trans.</v>
          </cell>
          <cell r="E825" t="str">
            <v>SYNERGIA</v>
          </cell>
          <cell r="F825">
            <v>2</v>
          </cell>
          <cell r="G825" t="str">
            <v>ELECTROPAZ</v>
          </cell>
          <cell r="H825">
            <v>142.47173516595126</v>
          </cell>
          <cell r="I825">
            <v>142.47173516595126</v>
          </cell>
          <cell r="J825">
            <v>0</v>
          </cell>
          <cell r="K825">
            <v>0</v>
          </cell>
          <cell r="L825">
            <v>142.47173516595126</v>
          </cell>
          <cell r="M825">
            <v>142.47173516595126</v>
          </cell>
          <cell r="N825">
            <v>0</v>
          </cell>
        </row>
        <row r="826">
          <cell r="A826" t="str">
            <v>Ene3</v>
          </cell>
          <cell r="B826" t="str">
            <v>01-Ene-2003</v>
          </cell>
          <cell r="C826">
            <v>8</v>
          </cell>
          <cell r="D826" t="str">
            <v>Generadores y Trans.</v>
          </cell>
          <cell r="E826" t="str">
            <v>SYNERGIA</v>
          </cell>
          <cell r="F826">
            <v>3</v>
          </cell>
          <cell r="G826" t="str">
            <v>ELFEC</v>
          </cell>
          <cell r="H826">
            <v>-15282.30914084542</v>
          </cell>
          <cell r="I826">
            <v>-4593.7226989412475</v>
          </cell>
          <cell r="J826">
            <v>-10688.586441904172</v>
          </cell>
          <cell r="K826">
            <v>0</v>
          </cell>
          <cell r="L826">
            <v>-15282.30914084542</v>
          </cell>
          <cell r="M826">
            <v>-4593.7226989412475</v>
          </cell>
          <cell r="N826">
            <v>-10688.586441904172</v>
          </cell>
        </row>
        <row r="827">
          <cell r="A827" t="str">
            <v>Ene3</v>
          </cell>
          <cell r="B827" t="str">
            <v>01-Ene-2003</v>
          </cell>
          <cell r="C827">
            <v>8</v>
          </cell>
          <cell r="D827" t="str">
            <v>Generadores y Trans.</v>
          </cell>
          <cell r="E827" t="str">
            <v>SYNERGIA</v>
          </cell>
          <cell r="F827">
            <v>4</v>
          </cell>
          <cell r="G827" t="str">
            <v>ELFEO</v>
          </cell>
          <cell r="H827">
            <v>-1750.965631362805</v>
          </cell>
          <cell r="I827">
            <v>-728.77106436221356</v>
          </cell>
          <cell r="J827">
            <v>-1022.1945670005914</v>
          </cell>
          <cell r="K827">
            <v>0</v>
          </cell>
          <cell r="L827">
            <v>-1750.965631362805</v>
          </cell>
          <cell r="M827">
            <v>-728.77106436221356</v>
          </cell>
          <cell r="N827">
            <v>-1022.1945670005914</v>
          </cell>
        </row>
        <row r="828">
          <cell r="A828" t="str">
            <v>Ene3</v>
          </cell>
          <cell r="B828" t="str">
            <v>01-Ene-2003</v>
          </cell>
          <cell r="C828">
            <v>8</v>
          </cell>
          <cell r="D828" t="str">
            <v>Generadores y Trans.</v>
          </cell>
          <cell r="E828" t="str">
            <v>SYNERGIA</v>
          </cell>
          <cell r="F828">
            <v>5</v>
          </cell>
          <cell r="G828" t="str">
            <v>SEPSA</v>
          </cell>
          <cell r="H828">
            <v>-461.50044852896372</v>
          </cell>
          <cell r="I828">
            <v>-461.50044852896372</v>
          </cell>
          <cell r="J828">
            <v>0</v>
          </cell>
          <cell r="K828">
            <v>0</v>
          </cell>
          <cell r="L828">
            <v>-461.50044852896372</v>
          </cell>
          <cell r="M828">
            <v>-461.50044852896372</v>
          </cell>
          <cell r="N828">
            <v>0</v>
          </cell>
        </row>
        <row r="829">
          <cell r="A829" t="str">
            <v>Ene3</v>
          </cell>
          <cell r="B829" t="str">
            <v>01-Ene-2003</v>
          </cell>
          <cell r="C829">
            <v>8</v>
          </cell>
          <cell r="D829" t="str">
            <v>Generadores y Trans.</v>
          </cell>
          <cell r="E829" t="str">
            <v>SYNERGIA</v>
          </cell>
          <cell r="F829">
            <v>6</v>
          </cell>
          <cell r="G829" t="str">
            <v>CESSA</v>
          </cell>
          <cell r="H829">
            <v>-79.359987830706956</v>
          </cell>
          <cell r="I829">
            <v>-1892.5863039779952</v>
          </cell>
          <cell r="J829">
            <v>1813.2263161472881</v>
          </cell>
          <cell r="K829">
            <v>0</v>
          </cell>
          <cell r="L829">
            <v>-79.359987830706956</v>
          </cell>
          <cell r="M829">
            <v>-1892.5863039779952</v>
          </cell>
          <cell r="N829">
            <v>1813.2263161472881</v>
          </cell>
        </row>
        <row r="830">
          <cell r="A830" t="str">
            <v>Ene3</v>
          </cell>
          <cell r="B830" t="str">
            <v>01-Ene-2003</v>
          </cell>
          <cell r="C830">
            <v>9</v>
          </cell>
          <cell r="D830" t="str">
            <v>Generadores y Trans.</v>
          </cell>
          <cell r="E830" t="str">
            <v>INGRESO TARIFARIO</v>
          </cell>
          <cell r="F830">
            <v>1</v>
          </cell>
          <cell r="G830" t="str">
            <v>CRE</v>
          </cell>
          <cell r="H830">
            <v>-17089.254120350059</v>
          </cell>
          <cell r="I830">
            <v>-6932.5980043350428</v>
          </cell>
          <cell r="J830">
            <v>-10156.656116015016</v>
          </cell>
          <cell r="K830">
            <v>0</v>
          </cell>
          <cell r="L830">
            <v>-17089.254120350059</v>
          </cell>
          <cell r="M830">
            <v>-6932.5980043350428</v>
          </cell>
          <cell r="N830">
            <v>-10156.656116015016</v>
          </cell>
        </row>
        <row r="831">
          <cell r="A831" t="str">
            <v>Ene3</v>
          </cell>
          <cell r="B831" t="str">
            <v>01-Ene-2003</v>
          </cell>
          <cell r="C831">
            <v>9</v>
          </cell>
          <cell r="D831" t="str">
            <v>Generadores y Trans.</v>
          </cell>
          <cell r="E831" t="str">
            <v>INGRESO TARIFARIO</v>
          </cell>
          <cell r="F831">
            <v>2</v>
          </cell>
          <cell r="G831" t="str">
            <v>ELECTROPAZ</v>
          </cell>
          <cell r="H831">
            <v>194.78955816699568</v>
          </cell>
          <cell r="I831">
            <v>194.78955816699568</v>
          </cell>
          <cell r="J831">
            <v>0</v>
          </cell>
          <cell r="K831">
            <v>0</v>
          </cell>
          <cell r="L831">
            <v>194.78955816699568</v>
          </cell>
          <cell r="M831">
            <v>194.78955816699568</v>
          </cell>
          <cell r="N831">
            <v>0</v>
          </cell>
        </row>
        <row r="832">
          <cell r="A832" t="str">
            <v>Ene3</v>
          </cell>
          <cell r="B832" t="str">
            <v>01-Ene-2003</v>
          </cell>
          <cell r="C832">
            <v>9</v>
          </cell>
          <cell r="D832" t="str">
            <v>Generadores y Trans.</v>
          </cell>
          <cell r="E832" t="str">
            <v>INGRESO TARIFARIO</v>
          </cell>
          <cell r="F832">
            <v>3</v>
          </cell>
          <cell r="G832" t="str">
            <v>ELFEC</v>
          </cell>
          <cell r="H832">
            <v>-20894.209239813765</v>
          </cell>
          <cell r="I832">
            <v>-6280.608668282096</v>
          </cell>
          <cell r="J832">
            <v>-14613.600571531668</v>
          </cell>
          <cell r="K832">
            <v>0</v>
          </cell>
          <cell r="L832">
            <v>-20894.209239813765</v>
          </cell>
          <cell r="M832">
            <v>-6280.608668282096</v>
          </cell>
          <cell r="N832">
            <v>-14613.600571531668</v>
          </cell>
        </row>
        <row r="833">
          <cell r="A833" t="str">
            <v>Ene3</v>
          </cell>
          <cell r="B833" t="str">
            <v>01-Ene-2003</v>
          </cell>
          <cell r="C833">
            <v>9</v>
          </cell>
          <cell r="D833" t="str">
            <v>Generadores y Trans.</v>
          </cell>
          <cell r="E833" t="str">
            <v>INGRESO TARIFARIO</v>
          </cell>
          <cell r="F833">
            <v>4</v>
          </cell>
          <cell r="G833" t="str">
            <v>ELFEO</v>
          </cell>
          <cell r="H833">
            <v>-2393.9472717271033</v>
          </cell>
          <cell r="I833">
            <v>-996.387062083964</v>
          </cell>
          <cell r="J833">
            <v>-1397.5602096431394</v>
          </cell>
          <cell r="K833">
            <v>0</v>
          </cell>
          <cell r="L833">
            <v>-2393.9472717271033</v>
          </cell>
          <cell r="M833">
            <v>-996.387062083964</v>
          </cell>
          <cell r="N833">
            <v>-1397.5602096431394</v>
          </cell>
        </row>
        <row r="834">
          <cell r="A834" t="str">
            <v>Ene3</v>
          </cell>
          <cell r="B834" t="str">
            <v>01-Ene-2003</v>
          </cell>
          <cell r="C834">
            <v>9</v>
          </cell>
          <cell r="D834" t="str">
            <v>Generadores y Trans.</v>
          </cell>
          <cell r="E834" t="str">
            <v>INGRESO TARIFARIO</v>
          </cell>
          <cell r="F834">
            <v>5</v>
          </cell>
          <cell r="G834" t="str">
            <v>SEPSA</v>
          </cell>
          <cell r="H834">
            <v>-630.97054554797705</v>
          </cell>
          <cell r="I834">
            <v>-630.97054554797705</v>
          </cell>
          <cell r="J834">
            <v>0</v>
          </cell>
          <cell r="K834">
            <v>0</v>
          </cell>
          <cell r="L834">
            <v>-630.97054554797705</v>
          </cell>
          <cell r="M834">
            <v>-630.97054554797705</v>
          </cell>
          <cell r="N834">
            <v>0</v>
          </cell>
        </row>
        <row r="835">
          <cell r="A835" t="str">
            <v>Ene3</v>
          </cell>
          <cell r="B835" t="str">
            <v>01-Ene-2003</v>
          </cell>
          <cell r="C835">
            <v>9</v>
          </cell>
          <cell r="D835" t="str">
            <v>Generadores y Trans.</v>
          </cell>
          <cell r="E835" t="str">
            <v>INGRESO TARIFARIO</v>
          </cell>
          <cell r="F835">
            <v>6</v>
          </cell>
          <cell r="G835" t="str">
            <v>CESSA</v>
          </cell>
          <cell r="H835">
            <v>-108.50220184147743</v>
          </cell>
          <cell r="I835">
            <v>-2587.5732440218408</v>
          </cell>
          <cell r="J835">
            <v>2479.0710421803633</v>
          </cell>
          <cell r="K835">
            <v>0</v>
          </cell>
          <cell r="L835">
            <v>-108.50220184147743</v>
          </cell>
          <cell r="M835">
            <v>-2587.5732440218408</v>
          </cell>
          <cell r="N835">
            <v>2479.0710421803633</v>
          </cell>
        </row>
        <row r="836">
          <cell r="A836" t="str">
            <v>Ene3</v>
          </cell>
          <cell r="B836" t="str">
            <v>01-Ene-2003</v>
          </cell>
          <cell r="C836">
            <v>10</v>
          </cell>
          <cell r="D836" t="str">
            <v>Distribuidores</v>
          </cell>
          <cell r="E836" t="str">
            <v>CRE</v>
          </cell>
          <cell r="F836">
            <v>1</v>
          </cell>
          <cell r="G836" t="str">
            <v>CRE</v>
          </cell>
          <cell r="H836">
            <v>-237469.86044275429</v>
          </cell>
          <cell r="I836">
            <v>-96334.402250754094</v>
          </cell>
          <cell r="J836">
            <v>-141135.45819200019</v>
          </cell>
          <cell r="K836">
            <v>0</v>
          </cell>
          <cell r="L836">
            <v>-237469.86044275429</v>
          </cell>
          <cell r="M836">
            <v>-96334.402250754094</v>
          </cell>
          <cell r="N836">
            <v>-141135.45819200019</v>
          </cell>
        </row>
        <row r="837">
          <cell r="A837" t="str">
            <v>Ene3</v>
          </cell>
          <cell r="B837" t="str">
            <v>01-Ene-2003</v>
          </cell>
          <cell r="C837">
            <v>11</v>
          </cell>
          <cell r="D837" t="str">
            <v>Distribuidores</v>
          </cell>
          <cell r="E837" t="str">
            <v>ELECTROPAZ</v>
          </cell>
          <cell r="F837">
            <v>2</v>
          </cell>
          <cell r="G837" t="str">
            <v>ELECTROPAZ</v>
          </cell>
          <cell r="H837">
            <v>2706.7681753611078</v>
          </cell>
          <cell r="I837">
            <v>2706.7681753611078</v>
          </cell>
          <cell r="J837">
            <v>0</v>
          </cell>
          <cell r="K837">
            <v>0</v>
          </cell>
          <cell r="L837">
            <v>2706.7681753611078</v>
          </cell>
          <cell r="M837">
            <v>2706.7681753611078</v>
          </cell>
          <cell r="N837">
            <v>0</v>
          </cell>
        </row>
        <row r="838">
          <cell r="A838" t="str">
            <v>Ene3</v>
          </cell>
          <cell r="B838" t="str">
            <v>01-Ene-2003</v>
          </cell>
          <cell r="C838">
            <v>12</v>
          </cell>
          <cell r="D838" t="str">
            <v>Distribuidores</v>
          </cell>
          <cell r="E838" t="str">
            <v>ELFEC</v>
          </cell>
          <cell r="F838">
            <v>3</v>
          </cell>
          <cell r="G838" t="str">
            <v>ELFEC</v>
          </cell>
          <cell r="H838">
            <v>-290342.97911994794</v>
          </cell>
          <cell r="I838">
            <v>-87274.450566947882</v>
          </cell>
          <cell r="J838">
            <v>-203068.52855300007</v>
          </cell>
          <cell r="K838">
            <v>0</v>
          </cell>
          <cell r="L838">
            <v>-290342.97911994794</v>
          </cell>
          <cell r="M838">
            <v>-87274.450566947882</v>
          </cell>
          <cell r="N838">
            <v>-203068.52855300007</v>
          </cell>
        </row>
        <row r="839">
          <cell r="A839" t="str">
            <v>Ene3</v>
          </cell>
          <cell r="B839" t="str">
            <v>01-Ene-2003</v>
          </cell>
          <cell r="C839">
            <v>13</v>
          </cell>
          <cell r="D839" t="str">
            <v>Distribuidores</v>
          </cell>
          <cell r="E839" t="str">
            <v>ELFEO</v>
          </cell>
          <cell r="F839">
            <v>4</v>
          </cell>
          <cell r="G839" t="str">
            <v>ELFEO</v>
          </cell>
          <cell r="H839">
            <v>-33265.953008878445</v>
          </cell>
          <cell r="I839">
            <v>-13845.653819278452</v>
          </cell>
          <cell r="J839">
            <v>-19420.299189599995</v>
          </cell>
          <cell r="K839">
            <v>0</v>
          </cell>
          <cell r="L839">
            <v>-33265.953008878445</v>
          </cell>
          <cell r="M839">
            <v>-13845.653819278452</v>
          </cell>
          <cell r="N839">
            <v>-19420.299189599995</v>
          </cell>
        </row>
        <row r="840">
          <cell r="A840" t="str">
            <v>Ene3</v>
          </cell>
          <cell r="B840" t="str">
            <v>01-Ene-2003</v>
          </cell>
          <cell r="C840">
            <v>14</v>
          </cell>
          <cell r="D840" t="str">
            <v>Distribuidores</v>
          </cell>
          <cell r="E840" t="str">
            <v>SEPSA</v>
          </cell>
          <cell r="F840">
            <v>5</v>
          </cell>
          <cell r="G840" t="str">
            <v>SEPSA</v>
          </cell>
          <cell r="H840">
            <v>-8767.8775410297039</v>
          </cell>
          <cell r="I840">
            <v>-8767.8775410297039</v>
          </cell>
          <cell r="J840">
            <v>0</v>
          </cell>
          <cell r="K840">
            <v>0</v>
          </cell>
          <cell r="L840">
            <v>-8767.8775410297039</v>
          </cell>
          <cell r="M840">
            <v>-8767.8775410297039</v>
          </cell>
          <cell r="N840">
            <v>0</v>
          </cell>
        </row>
        <row r="841">
          <cell r="A841" t="str">
            <v>Ene3</v>
          </cell>
          <cell r="B841" t="str">
            <v>01-Ene-2003</v>
          </cell>
          <cell r="C841">
            <v>15</v>
          </cell>
          <cell r="D841" t="str">
            <v>Distribuidores</v>
          </cell>
          <cell r="E841" t="str">
            <v>CESSA</v>
          </cell>
          <cell r="F841">
            <v>6</v>
          </cell>
          <cell r="G841" t="str">
            <v>CESSA</v>
          </cell>
          <cell r="H841">
            <v>-1507.731264780291</v>
          </cell>
          <cell r="I841">
            <v>-35956.552159380277</v>
          </cell>
          <cell r="J841">
            <v>34448.820894599987</v>
          </cell>
          <cell r="K841">
            <v>0</v>
          </cell>
          <cell r="L841">
            <v>-1507.731264780291</v>
          </cell>
          <cell r="M841">
            <v>-35956.552159380277</v>
          </cell>
          <cell r="N841">
            <v>34448.820894599987</v>
          </cell>
        </row>
      </sheetData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6-C7 "/>
      <sheetName val="C 8"/>
      <sheetName val="Graf 9 - Graf10"/>
      <sheetName val="C9 - Graf 11"/>
      <sheetName val="Graf 12 - Graf 13"/>
      <sheetName val="C 10"/>
      <sheetName val="C 11"/>
      <sheetName val="C12"/>
      <sheetName val="C13-C14-C15-16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G1.31"/>
      <sheetName val="G1.33"/>
      <sheetName val="G1.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MN"/>
      <sheetName val="C ME"/>
      <sheetName val="resumen"/>
      <sheetName val="Cuadro de flujos del CME"/>
      <sheetName val="C MN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PIB POTENCIAL"/>
      <sheetName val="G2_CREC PIB"/>
      <sheetName val="G3_ INC Y CREC AL 1° TRIM 2017"/>
      <sheetName val="G4_PIB GASTO CREC"/>
      <sheetName val="G5_PIB DE Y DI AL 1° TRIM"/>
      <sheetName val="G6_PIB DE Y DI ANUAL"/>
      <sheetName val="G7_INC S PIB 1° sem"/>
      <sheetName val="G8_INC S PIB ANUAL"/>
      <sheetName val="INC S DI"/>
      <sheetName val="PIB ACT ECO - BASE TRIM"/>
      <sheetName val="PIB GASTO- BASE TRIM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Demanda Interna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3"/>
      <sheetName val="nov3"/>
      <sheetName val="oct3"/>
      <sheetName val="sep3"/>
      <sheetName val="ago3"/>
      <sheetName val="jul3"/>
      <sheetName val="jun3"/>
      <sheetName val="may3"/>
      <sheetName val="abr3"/>
      <sheetName val="mar3"/>
      <sheetName val="feb3"/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Hoja2"/>
      <sheetName val="FactEstab"/>
      <sheetName val="FONDO"/>
      <sheetName val="DETALLE"/>
      <sheetName val="DEUDOR"/>
      <sheetName val="ACREEDOR"/>
      <sheetName val="AGENTE"/>
      <sheetName val="BASEDATOS"/>
      <sheetName val="agen"/>
      <sheetName val="2002"/>
      <sheetName val="FondoEstabilización_ok"/>
      <sheetName val="GenBrutaCent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R2">
            <v>1</v>
          </cell>
          <cell r="S2">
            <v>37288</v>
          </cell>
        </row>
        <row r="3">
          <cell r="R3">
            <v>2</v>
          </cell>
          <cell r="S3">
            <v>37316</v>
          </cell>
        </row>
        <row r="4">
          <cell r="R4">
            <v>3</v>
          </cell>
          <cell r="S4">
            <v>37347</v>
          </cell>
        </row>
        <row r="5">
          <cell r="R5">
            <v>4</v>
          </cell>
          <cell r="S5">
            <v>37377</v>
          </cell>
        </row>
        <row r="6">
          <cell r="R6">
            <v>5</v>
          </cell>
          <cell r="S6">
            <v>37408</v>
          </cell>
        </row>
        <row r="7">
          <cell r="R7">
            <v>6</v>
          </cell>
          <cell r="S7">
            <v>37438</v>
          </cell>
        </row>
        <row r="8">
          <cell r="R8">
            <v>7</v>
          </cell>
          <cell r="S8">
            <v>37469</v>
          </cell>
        </row>
        <row r="9">
          <cell r="R9">
            <v>8</v>
          </cell>
          <cell r="S9">
            <v>37500</v>
          </cell>
        </row>
        <row r="10">
          <cell r="R10">
            <v>9</v>
          </cell>
          <cell r="S10">
            <v>37530</v>
          </cell>
        </row>
        <row r="11">
          <cell r="R11">
            <v>10</v>
          </cell>
          <cell r="S11">
            <v>37561</v>
          </cell>
        </row>
        <row r="12">
          <cell r="R12">
            <v>11</v>
          </cell>
          <cell r="S12">
            <v>37591</v>
          </cell>
        </row>
        <row r="13">
          <cell r="R13">
            <v>12</v>
          </cell>
          <cell r="S13">
            <v>37622</v>
          </cell>
        </row>
        <row r="14">
          <cell r="R14">
            <v>13</v>
          </cell>
          <cell r="S14">
            <v>37653</v>
          </cell>
        </row>
        <row r="15">
          <cell r="R15">
            <v>14</v>
          </cell>
          <cell r="S15">
            <v>37681</v>
          </cell>
        </row>
        <row r="16">
          <cell r="R16">
            <v>15</v>
          </cell>
          <cell r="S16">
            <v>37712</v>
          </cell>
        </row>
        <row r="17">
          <cell r="R17">
            <v>16</v>
          </cell>
          <cell r="S17">
            <v>37742</v>
          </cell>
        </row>
        <row r="18">
          <cell r="R18">
            <v>17</v>
          </cell>
          <cell r="S18">
            <v>37773</v>
          </cell>
        </row>
        <row r="19">
          <cell r="R19">
            <v>18</v>
          </cell>
          <cell r="S19">
            <v>37803</v>
          </cell>
        </row>
        <row r="20">
          <cell r="R20">
            <v>19</v>
          </cell>
          <cell r="S20">
            <v>37834</v>
          </cell>
        </row>
        <row r="21">
          <cell r="R21">
            <v>20</v>
          </cell>
          <cell r="S21">
            <v>37865</v>
          </cell>
        </row>
        <row r="22">
          <cell r="R22">
            <v>21</v>
          </cell>
          <cell r="S22">
            <v>37895</v>
          </cell>
        </row>
        <row r="23">
          <cell r="R23">
            <v>22</v>
          </cell>
          <cell r="S23">
            <v>37926</v>
          </cell>
        </row>
        <row r="24">
          <cell r="R24">
            <v>23</v>
          </cell>
          <cell r="S24">
            <v>37956</v>
          </cell>
        </row>
        <row r="25">
          <cell r="R25">
            <v>24</v>
          </cell>
          <cell r="S25">
            <v>37987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 7-8 Renta Recibida"/>
      <sheetName val="Otros instrum"/>
      <sheetName val="RIOF-9"/>
      <sheetName val="RIOF-11 PERSP. de INV."/>
      <sheetName val="IED - PASIVOS"/>
      <sheetName val="ID - ACTIVOS"/>
      <sheetName val="ID - ACTIVOS 1"/>
      <sheetName val="DEUDA"/>
      <sheetName val="IED x emp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8">
          <cell r="B378" t="str">
            <v>SI</v>
          </cell>
        </row>
        <row r="379">
          <cell r="B379" t="str">
            <v>NO</v>
          </cell>
        </row>
        <row r="387">
          <cell r="B387" t="str">
            <v>IED - Participación accionaria</v>
          </cell>
        </row>
        <row r="388">
          <cell r="B388" t="str">
            <v>IED - Utilidades reinvertidas</v>
          </cell>
        </row>
        <row r="389">
          <cell r="B389" t="str">
            <v>IED - Créditos con Casa Matriz o afiliada</v>
          </cell>
        </row>
        <row r="390">
          <cell r="B390" t="str">
            <v>IED - Créditos con terceros</v>
          </cell>
        </row>
        <row r="391">
          <cell r="B391" t="str">
            <v>IED - Otras</v>
          </cell>
        </row>
        <row r="392">
          <cell r="B392" t="str">
            <v>IC - Inversión de Cartera</v>
          </cell>
        </row>
        <row r="393">
          <cell r="B393" t="str">
            <v>IC - Participación accionaria</v>
          </cell>
        </row>
        <row r="394">
          <cell r="B394" t="str">
            <v>IC - Bonos y pagares</v>
          </cell>
        </row>
        <row r="395">
          <cell r="B395" t="str">
            <v>IC - Otras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Renta"/>
      <sheetName val="Flujos"/>
      <sheetName val="Stock Sector"/>
      <sheetName val="Renta Sector"/>
      <sheetName val="Flujos Sector"/>
      <sheetName val="Stock País 1er nivel"/>
      <sheetName val="Renta País 1er nivel"/>
      <sheetName val="Flujos País 1er nivel"/>
      <sheetName val="Stock País 2do nivel"/>
      <sheetName val="Renta País 2do nivel"/>
      <sheetName val="Flujos País 2do nivel"/>
      <sheetName val="Stock Sector y País"/>
      <sheetName val="Flujos y Stock Sector y País"/>
      <sheetName val="Stock deuda por sector y tipo"/>
      <sheetName val="1er 2do niv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6">
          <cell r="B26" t="str">
            <v>TODOS</v>
          </cell>
          <cell r="C26" t="str">
            <v>TODOS</v>
          </cell>
        </row>
        <row r="27">
          <cell r="B27" t="str">
            <v>AFGANISTAN</v>
          </cell>
          <cell r="C27" t="str">
            <v>ADMINISTRADORAS DE FONDOS DE JUBILACIÓN Y PENSIÓN</v>
          </cell>
        </row>
        <row r="28">
          <cell r="B28" t="str">
            <v>ALEMANIA</v>
          </cell>
          <cell r="C28" t="str">
            <v>AGRICULTURA, GANADERÍA Y OTRAS ACTIVIDADES PRIMARIAS</v>
          </cell>
        </row>
        <row r="29">
          <cell r="B29" t="str">
            <v>ALGERIA</v>
          </cell>
          <cell r="C29" t="str">
            <v>AGUA</v>
          </cell>
        </row>
        <row r="30">
          <cell r="B30" t="str">
            <v>ANDORRA</v>
          </cell>
          <cell r="C30" t="str">
            <v>ALIMENTOS, BEBIDAS Y TABACO</v>
          </cell>
        </row>
        <row r="31">
          <cell r="B31" t="str">
            <v>ANGOLA</v>
          </cell>
          <cell r="C31" t="str">
            <v>CASAS Y AGENCIAS DE CAMBIO</v>
          </cell>
        </row>
        <row r="32">
          <cell r="B32" t="str">
            <v>ANTIGUA Y BARBUDA</v>
          </cell>
          <cell r="C32" t="str">
            <v>COMERCIO</v>
          </cell>
        </row>
        <row r="33">
          <cell r="B33" t="str">
            <v>ANTILLAS HOLANDESAS</v>
          </cell>
          <cell r="C33" t="str">
            <v>COMUNICACIONES</v>
          </cell>
        </row>
        <row r="34">
          <cell r="B34" t="str">
            <v>ARABIA SAUDITA</v>
          </cell>
          <cell r="C34" t="str">
            <v>CONSTRUCCIÓN</v>
          </cell>
        </row>
        <row r="35">
          <cell r="B35" t="str">
            <v>ARMENIA</v>
          </cell>
          <cell r="C35" t="str">
            <v>ELECTRICIDAD (GENERACIÓN, TRANSPORTE, DISTRIBUCIÓN)</v>
          </cell>
        </row>
        <row r="36">
          <cell r="B36" t="str">
            <v>ARUBA</v>
          </cell>
          <cell r="C36" t="str">
            <v>GAS (EXTRACCIÓN, TRANSPORTE, DISTRIBUCIÓN)</v>
          </cell>
        </row>
        <row r="37">
          <cell r="B37" t="str">
            <v>AUSTRALIA</v>
          </cell>
          <cell r="C37" t="str">
            <v>INDUSTRIA AUTOMOTRIZ (TERMINALES Y AUTOPARTISTAS)</v>
          </cell>
        </row>
        <row r="38">
          <cell r="B38" t="str">
            <v>AUSTRIA</v>
          </cell>
          <cell r="C38" t="str">
            <v>INDUSTRIA DE PAPEL, EDICIONES E IMPRESIONES</v>
          </cell>
        </row>
        <row r="39">
          <cell r="B39" t="str">
            <v>AZERBAIJAN</v>
          </cell>
          <cell r="C39" t="str">
            <v>INDUSTRIA QUÍMICA, CAUCHO Y PLÁSTICO</v>
          </cell>
        </row>
        <row r="40">
          <cell r="B40" t="str">
            <v>BAHAMAS</v>
          </cell>
          <cell r="C40" t="str">
            <v>INDUSTRIA TEXTIL Y CURTIDOS</v>
          </cell>
        </row>
        <row r="41">
          <cell r="B41" t="str">
            <v>BAHRAIN</v>
          </cell>
          <cell r="C41" t="str">
            <v>INVERSORA, HOLDING</v>
          </cell>
        </row>
        <row r="42">
          <cell r="B42" t="str">
            <v>BARBADOS</v>
          </cell>
          <cell r="C42" t="str">
            <v>MAQUINARIAS Y EQUIPOS</v>
          </cell>
        </row>
        <row r="43">
          <cell r="B43" t="str">
            <v>BELGICA</v>
          </cell>
          <cell r="C43" t="str">
            <v>METALES COMUNES Y ELABORACIÓN</v>
          </cell>
        </row>
        <row r="44">
          <cell r="B44" t="str">
            <v>BELICE</v>
          </cell>
          <cell r="C44" t="str">
            <v>MINERÍA</v>
          </cell>
        </row>
        <row r="45">
          <cell r="B45" t="str">
            <v>BERMUDA</v>
          </cell>
          <cell r="C45" t="str">
            <v>OLEAGINOSAS Y CEREALERAS</v>
          </cell>
        </row>
        <row r="46">
          <cell r="B46" t="str">
            <v>BHUTAN</v>
          </cell>
          <cell r="C46" t="str">
            <v>OTROS INDUSTRIA MANUFACTURERA</v>
          </cell>
        </row>
        <row r="47">
          <cell r="B47" t="str">
            <v>BIELORRUSIA</v>
          </cell>
          <cell r="C47" t="str">
            <v>OTROS SECTOR PRIVADO NO FINANCIERO</v>
          </cell>
        </row>
        <row r="48">
          <cell r="B48" t="str">
            <v>BOLIVIA</v>
          </cell>
          <cell r="C48" t="str">
            <v>OTROS SERVICIOS</v>
          </cell>
        </row>
        <row r="49">
          <cell r="B49" t="str">
            <v>BOTSWANA</v>
          </cell>
          <cell r="C49" t="str">
            <v>PETRÓLEO</v>
          </cell>
        </row>
        <row r="50">
          <cell r="B50" t="str">
            <v>BRASIL</v>
          </cell>
          <cell r="C50" t="str">
            <v>PRODUCTOS MINERALES NO METÁLICOS (CEMENTOS, CERÁMICOS Y OTROS)</v>
          </cell>
        </row>
        <row r="51">
          <cell r="B51" t="str">
            <v>BRUNEI DARUSSALAM</v>
          </cell>
          <cell r="C51" t="str">
            <v>SECTOR PRIVADO FINANCIERO</v>
          </cell>
        </row>
        <row r="52">
          <cell r="B52" t="str">
            <v>BULGARIA</v>
          </cell>
          <cell r="C52" t="str">
            <v>SEGUROS</v>
          </cell>
        </row>
        <row r="53">
          <cell r="B53" t="str">
            <v>CAMERUN</v>
          </cell>
          <cell r="C53" t="str">
            <v>SERVICIOS DE ESPARCIMIENTO</v>
          </cell>
        </row>
        <row r="54">
          <cell r="B54" t="str">
            <v>CANADA</v>
          </cell>
          <cell r="C54" t="str">
            <v>SERVICIOS DE INFORMÁTICA</v>
          </cell>
        </row>
        <row r="55">
          <cell r="B55" t="str">
            <v>CHILE</v>
          </cell>
          <cell r="C55" t="str">
            <v>TRANSPORTE</v>
          </cell>
        </row>
        <row r="56">
          <cell r="B56" t="str">
            <v>CHINA</v>
          </cell>
          <cell r="C56" t="str">
            <v>TURISMO Y HOTELERÍA</v>
          </cell>
        </row>
        <row r="57">
          <cell r="B57" t="str">
            <v>CHIPRE</v>
          </cell>
        </row>
        <row r="58">
          <cell r="B58" t="str">
            <v>COLOMBIA</v>
          </cell>
        </row>
        <row r="59">
          <cell r="B59" t="str">
            <v>CONGO</v>
          </cell>
        </row>
        <row r="60">
          <cell r="B60" t="str">
            <v>COSTA DE MARFIL</v>
          </cell>
        </row>
        <row r="61">
          <cell r="B61" t="str">
            <v>COSTA RICA</v>
          </cell>
        </row>
        <row r="62">
          <cell r="B62" t="str">
            <v>CROACIA</v>
          </cell>
        </row>
        <row r="63">
          <cell r="B63" t="str">
            <v>CUBA</v>
          </cell>
        </row>
        <row r="64">
          <cell r="B64" t="str">
            <v>DINAMARCA</v>
          </cell>
        </row>
        <row r="65">
          <cell r="B65" t="str">
            <v>DJIBOUTI</v>
          </cell>
        </row>
        <row r="66">
          <cell r="B66" t="str">
            <v>DOMINICA</v>
          </cell>
        </row>
        <row r="67">
          <cell r="B67" t="str">
            <v>ECUADOR</v>
          </cell>
        </row>
        <row r="68">
          <cell r="B68" t="str">
            <v>EGIPTO</v>
          </cell>
        </row>
        <row r="69">
          <cell r="B69" t="str">
            <v>EL SALVADOR</v>
          </cell>
        </row>
        <row r="70">
          <cell r="B70" t="str">
            <v>EMIRATOS ARABES UNIDOS</v>
          </cell>
        </row>
        <row r="71">
          <cell r="B71" t="str">
            <v>ESLOVAQUIA</v>
          </cell>
        </row>
        <row r="72">
          <cell r="B72" t="str">
            <v>ESLOVENIA</v>
          </cell>
        </row>
        <row r="73">
          <cell r="B73" t="str">
            <v>ESPAÑA</v>
          </cell>
        </row>
        <row r="74">
          <cell r="B74" t="str">
            <v>ESTADOS UNIDOS</v>
          </cell>
        </row>
        <row r="75">
          <cell r="B75" t="str">
            <v>ESTONIA</v>
          </cell>
        </row>
        <row r="76">
          <cell r="B76" t="str">
            <v>FEDERACION RUSA</v>
          </cell>
        </row>
        <row r="77">
          <cell r="B77" t="str">
            <v>FILIPINAS</v>
          </cell>
        </row>
        <row r="78">
          <cell r="B78" t="str">
            <v>FINLANDIA</v>
          </cell>
        </row>
        <row r="79">
          <cell r="B79" t="str">
            <v>FRANCIA</v>
          </cell>
        </row>
        <row r="80">
          <cell r="B80" t="str">
            <v>GABON</v>
          </cell>
        </row>
        <row r="81">
          <cell r="B81" t="str">
            <v>GHANA</v>
          </cell>
        </row>
        <row r="82">
          <cell r="B82" t="str">
            <v>GIBRALTAR</v>
          </cell>
        </row>
        <row r="83">
          <cell r="B83" t="str">
            <v>GRECIA</v>
          </cell>
        </row>
        <row r="84">
          <cell r="B84" t="str">
            <v>GUADALUPE</v>
          </cell>
        </row>
        <row r="85">
          <cell r="B85" t="str">
            <v>GUATEMALA</v>
          </cell>
        </row>
        <row r="86">
          <cell r="B86" t="str">
            <v>GUINEA</v>
          </cell>
        </row>
        <row r="87">
          <cell r="B87" t="str">
            <v>GUINEA ECUATORIAL</v>
          </cell>
        </row>
        <row r="88">
          <cell r="B88" t="str">
            <v>HOLANDA</v>
          </cell>
        </row>
        <row r="89">
          <cell r="B89" t="str">
            <v>HONDURAS</v>
          </cell>
        </row>
        <row r="90">
          <cell r="B90" t="str">
            <v>HONG KONG</v>
          </cell>
        </row>
        <row r="91">
          <cell r="B91" t="str">
            <v>HUNGRIA</v>
          </cell>
        </row>
        <row r="92">
          <cell r="B92" t="str">
            <v>INDIA</v>
          </cell>
        </row>
        <row r="93">
          <cell r="B93" t="str">
            <v>INDONESIA</v>
          </cell>
        </row>
        <row r="94">
          <cell r="B94" t="str">
            <v>IRAK</v>
          </cell>
        </row>
        <row r="95">
          <cell r="B95" t="str">
            <v>IRLANDA</v>
          </cell>
        </row>
        <row r="96">
          <cell r="B96" t="str">
            <v>ISLAS CAIMAN</v>
          </cell>
        </row>
        <row r="97">
          <cell r="B97" t="str">
            <v>ISLAS MARSHALL</v>
          </cell>
        </row>
        <row r="98">
          <cell r="B98" t="str">
            <v>ISLAS VIRGENES, BRITANICAS</v>
          </cell>
        </row>
        <row r="99">
          <cell r="B99" t="str">
            <v>ISLAS VIRGENES, ESTADOS UNIDOS</v>
          </cell>
        </row>
        <row r="100">
          <cell r="B100" t="str">
            <v>ISRAEL</v>
          </cell>
        </row>
        <row r="101">
          <cell r="B101" t="str">
            <v>ITALIA</v>
          </cell>
        </row>
        <row r="102">
          <cell r="B102" t="str">
            <v>JAMAICA</v>
          </cell>
        </row>
        <row r="103">
          <cell r="B103" t="str">
            <v>JAPON</v>
          </cell>
        </row>
        <row r="104">
          <cell r="B104" t="str">
            <v>JERSEY ,C.I.</v>
          </cell>
        </row>
        <row r="105">
          <cell r="B105" t="str">
            <v>JORDANIA</v>
          </cell>
        </row>
        <row r="106">
          <cell r="B106" t="str">
            <v>KAZAKSTAN</v>
          </cell>
        </row>
        <row r="107">
          <cell r="B107" t="str">
            <v>KUWAIT</v>
          </cell>
        </row>
        <row r="108">
          <cell r="B108" t="str">
            <v>LATVIA</v>
          </cell>
        </row>
        <row r="109">
          <cell r="B109" t="str">
            <v>LIBANO</v>
          </cell>
        </row>
        <row r="110">
          <cell r="B110" t="str">
            <v>LIBERIA</v>
          </cell>
        </row>
        <row r="111">
          <cell r="B111" t="str">
            <v>LIBIA</v>
          </cell>
        </row>
        <row r="112">
          <cell r="B112" t="str">
            <v>LIECHTENSTEIN</v>
          </cell>
        </row>
        <row r="113">
          <cell r="B113" t="str">
            <v>LITUANIA</v>
          </cell>
        </row>
        <row r="114">
          <cell r="B114" t="str">
            <v>LUXEMBURGO</v>
          </cell>
        </row>
        <row r="115">
          <cell r="B115" t="str">
            <v>MACAU</v>
          </cell>
        </row>
        <row r="116">
          <cell r="B116" t="str">
            <v>MALASIA</v>
          </cell>
        </row>
        <row r="117">
          <cell r="B117" t="str">
            <v>MALTA</v>
          </cell>
        </row>
        <row r="118">
          <cell r="B118" t="str">
            <v>MARRUECOS</v>
          </cell>
        </row>
        <row r="119">
          <cell r="B119" t="str">
            <v>MAURICIO</v>
          </cell>
        </row>
        <row r="120">
          <cell r="B120" t="str">
            <v>MAURITANIA</v>
          </cell>
        </row>
        <row r="121">
          <cell r="B121" t="str">
            <v>MEXICO</v>
          </cell>
        </row>
        <row r="122">
          <cell r="B122" t="str">
            <v>MONACO</v>
          </cell>
        </row>
        <row r="123">
          <cell r="B123" t="str">
            <v>NAMIBIA</v>
          </cell>
        </row>
        <row r="124">
          <cell r="B124" t="str">
            <v>NICARAGUA</v>
          </cell>
        </row>
        <row r="125">
          <cell r="B125" t="str">
            <v>NIGERIA</v>
          </cell>
        </row>
        <row r="126">
          <cell r="B126" t="str">
            <v>NORUEGA</v>
          </cell>
        </row>
        <row r="127">
          <cell r="B127" t="str">
            <v>NUEVA ZELANDA</v>
          </cell>
        </row>
        <row r="128">
          <cell r="B128" t="str">
            <v>OMAN</v>
          </cell>
        </row>
        <row r="129">
          <cell r="B129" t="str">
            <v>PAKISTAN</v>
          </cell>
        </row>
        <row r="130">
          <cell r="B130" t="str">
            <v>PANAMA</v>
          </cell>
        </row>
        <row r="131">
          <cell r="B131" t="str">
            <v>PAPUA NUEVA GUINEA</v>
          </cell>
        </row>
        <row r="132">
          <cell r="B132" t="str">
            <v>PARAGUAY</v>
          </cell>
        </row>
        <row r="133">
          <cell r="B133" t="str">
            <v>PERU</v>
          </cell>
        </row>
        <row r="134">
          <cell r="B134" t="str">
            <v>POLONIA</v>
          </cell>
        </row>
        <row r="135">
          <cell r="B135" t="str">
            <v>PORTUGAL</v>
          </cell>
        </row>
        <row r="136">
          <cell r="B136" t="str">
            <v>PUERTO RICO</v>
          </cell>
        </row>
        <row r="137">
          <cell r="B137" t="str">
            <v>QATAR</v>
          </cell>
        </row>
        <row r="138">
          <cell r="B138" t="str">
            <v>REINO UNIDO</v>
          </cell>
        </row>
        <row r="139">
          <cell r="B139" t="str">
            <v>REP. DEM. POP. DE COREA (COREA DEL NORTE)</v>
          </cell>
        </row>
        <row r="140">
          <cell r="B140" t="str">
            <v>REPUBLICA  DOMINICANA</v>
          </cell>
        </row>
        <row r="141">
          <cell r="B141" t="str">
            <v>REPUBLICA ARABE SIRIA</v>
          </cell>
        </row>
        <row r="142">
          <cell r="B142" t="str">
            <v>REPUBLICA CENTROAFRICANA</v>
          </cell>
        </row>
        <row r="143">
          <cell r="B143" t="str">
            <v>REPUBLICA CHECA</v>
          </cell>
        </row>
        <row r="144">
          <cell r="B144" t="str">
            <v>REPUBLICA DE COREA (COREA DEL SUR)</v>
          </cell>
        </row>
        <row r="145">
          <cell r="B145" t="str">
            <v>REPUBLICA ISLAMICA DE IRAN</v>
          </cell>
        </row>
        <row r="146">
          <cell r="B146" t="str">
            <v>RUMANIA</v>
          </cell>
        </row>
        <row r="147">
          <cell r="B147" t="str">
            <v>SAMOA AMERICANA</v>
          </cell>
        </row>
        <row r="148">
          <cell r="B148" t="str">
            <v>SAN KITTS Y NEVIS</v>
          </cell>
        </row>
        <row r="149">
          <cell r="B149" t="str">
            <v>SAN MARINO</v>
          </cell>
        </row>
        <row r="150">
          <cell r="B150" t="str">
            <v>SEYCHELLES</v>
          </cell>
        </row>
        <row r="151">
          <cell r="B151" t="str">
            <v>SINGAPUR</v>
          </cell>
        </row>
        <row r="152">
          <cell r="B152" t="str">
            <v>SRI LANKA</v>
          </cell>
        </row>
        <row r="153">
          <cell r="B153" t="str">
            <v>SUDAFRICA</v>
          </cell>
        </row>
        <row r="154">
          <cell r="B154" t="str">
            <v>SUECIA</v>
          </cell>
        </row>
        <row r="155">
          <cell r="B155" t="str">
            <v>SUIZA</v>
          </cell>
        </row>
        <row r="156">
          <cell r="B156" t="str">
            <v>SURINAM</v>
          </cell>
        </row>
        <row r="157">
          <cell r="B157" t="str">
            <v>SWAZILANDIA</v>
          </cell>
        </row>
        <row r="158">
          <cell r="B158" t="str">
            <v>TAILANDIA</v>
          </cell>
        </row>
        <row r="159">
          <cell r="B159" t="str">
            <v>TAIWAN, PROVINCIA DE CHINA</v>
          </cell>
        </row>
        <row r="160">
          <cell r="B160" t="str">
            <v>TRINIDAD Y TOBAGO</v>
          </cell>
        </row>
        <row r="161">
          <cell r="B161" t="str">
            <v>TUNEZ</v>
          </cell>
        </row>
        <row r="162">
          <cell r="B162" t="str">
            <v>TURQUIA</v>
          </cell>
        </row>
        <row r="163">
          <cell r="B163" t="str">
            <v>UCRANIA</v>
          </cell>
        </row>
        <row r="164">
          <cell r="B164" t="str">
            <v>URUGUAY</v>
          </cell>
        </row>
        <row r="165">
          <cell r="B165" t="str">
            <v>VENEZUELA</v>
          </cell>
        </row>
        <row r="166">
          <cell r="B166" t="str">
            <v>VIETNAM</v>
          </cell>
        </row>
        <row r="167">
          <cell r="B167" t="str">
            <v>YEMEN</v>
          </cell>
        </row>
        <row r="168">
          <cell r="B168" t="str">
            <v>YUGOSLAVIA</v>
          </cell>
        </row>
        <row r="169">
          <cell r="B169" t="str">
            <v>ZAMBIA</v>
          </cell>
        </row>
      </sheetData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"/>
      <sheetName val="GB"/>
      <sheetName val="IR"/>
      <sheetName val="EDEMA"/>
      <sheetName val="FCA"/>
      <sheetName val="DTE"/>
      <sheetName val="PM"/>
      <sheetName val="PMC"/>
      <sheetName val="CCARG"/>
      <sheetName val="PF"/>
      <sheetName val="IND"/>
      <sheetName val="PMT"/>
      <sheetName val="FA"/>
      <sheetName val="CMg"/>
      <sheetName val="PEn"/>
      <sheetName val="PPot"/>
      <sheetName val="MON"/>
      <sheetName val="GAS"/>
      <sheetName val="TI"/>
      <sheetName val="FAEs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0"/>
      <sheetName val="TR"/>
      <sheetName val="GB"/>
      <sheetName val="GB_2005"/>
      <sheetName val="PROG_DESPACHADA"/>
      <sheetName val="DEMANDA"/>
      <sheetName val="IR"/>
      <sheetName val="PM"/>
      <sheetName val="PMT"/>
      <sheetName val="PMC"/>
      <sheetName val="PMCD"/>
      <sheetName val="IND"/>
      <sheetName val="DESEM"/>
      <sheetName val="falla pri"/>
      <sheetName val="FA"/>
      <sheetName val="PF (2)"/>
      <sheetName val="spot"/>
      <sheetName val="fondo"/>
      <sheetName val="PF"/>
      <sheetName val="Evolucion Fondo Estabilización"/>
      <sheetName val="cmg"/>
      <sheetName val="CMg (2)"/>
      <sheetName val="Hoja1"/>
      <sheetName val="CMg (3)"/>
      <sheetName val="PEn"/>
      <sheetName val="MON "/>
      <sheetName val="TOTAL FONDOS A DIC06"/>
      <sheetName val="evofondos"/>
      <sheetName val="GAS "/>
      <sheetName val="TI"/>
      <sheetName val="CAUDALES"/>
      <sheetName val="E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77"/>
  <sheetViews>
    <sheetView showGridLines="0" tabSelected="1" view="pageBreakPreview" zoomScale="70" zoomScaleNormal="85" zoomScaleSheetLayoutView="70" workbookViewId="0">
      <pane xSplit="31" ySplit="6" topLeftCell="AJ26" activePane="bottomRight" state="frozen"/>
      <selection pane="topRight" activeCell="AF1" sqref="AF1"/>
      <selection pane="bottomLeft" activeCell="A7" sqref="A7"/>
      <selection pane="bottomRight" activeCell="AS45" sqref="AS45"/>
    </sheetView>
  </sheetViews>
  <sheetFormatPr baseColWidth="10" defaultColWidth="11.42578125" defaultRowHeight="14.25" x14ac:dyDescent="0.2"/>
  <cols>
    <col min="1" max="1" width="4.85546875" style="3" customWidth="1"/>
    <col min="2" max="2" width="3.85546875" style="3" customWidth="1"/>
    <col min="3" max="3" width="3.7109375" style="3" customWidth="1"/>
    <col min="4" max="4" width="7.28515625" style="3" customWidth="1"/>
    <col min="5" max="8" width="11.42578125" style="3"/>
    <col min="9" max="9" width="6.5703125" style="3" customWidth="1"/>
    <col min="10" max="10" width="3.140625" style="3" customWidth="1"/>
    <col min="11" max="23" width="11.42578125" style="3" hidden="1" customWidth="1"/>
    <col min="24" max="31" width="0" style="3" hidden="1" customWidth="1"/>
    <col min="32" max="16384" width="11.42578125" style="3"/>
  </cols>
  <sheetData>
    <row r="1" spans="1:51" ht="23.25" customHeight="1" x14ac:dyDescent="0.35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1"/>
      <c r="AF1" s="1"/>
      <c r="AG1" s="1"/>
      <c r="AH1" s="1"/>
      <c r="AI1" s="1"/>
      <c r="AJ1" s="1"/>
      <c r="AK1" s="1"/>
      <c r="AL1" s="1"/>
      <c r="AM1" s="1"/>
      <c r="AN1" s="2"/>
      <c r="AO1" s="2"/>
    </row>
    <row r="2" spans="1:51" ht="15" customHeight="1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1"/>
      <c r="AF2" s="1"/>
      <c r="AG2" s="1"/>
      <c r="AH2" s="1"/>
      <c r="AI2" s="1"/>
      <c r="AJ2" s="1"/>
      <c r="AK2" s="1"/>
      <c r="AL2" s="1"/>
      <c r="AM2" s="1"/>
      <c r="AN2" s="2"/>
      <c r="AO2" s="2"/>
    </row>
    <row r="3" spans="1:51" ht="23.25" x14ac:dyDescent="0.35">
      <c r="A3" s="4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 t="s">
        <v>1</v>
      </c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2"/>
      <c r="AO3" s="2"/>
    </row>
    <row r="4" spans="1:51" hidden="1" x14ac:dyDescent="0.2"/>
    <row r="5" spans="1:51" s="7" customFormat="1" ht="1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6" t="s">
        <v>2</v>
      </c>
      <c r="L5" s="6" t="s">
        <v>3</v>
      </c>
      <c r="M5" s="6" t="s">
        <v>4</v>
      </c>
      <c r="N5" s="6" t="s">
        <v>5</v>
      </c>
      <c r="O5" s="6" t="s">
        <v>6</v>
      </c>
      <c r="P5" s="6" t="s">
        <v>7</v>
      </c>
      <c r="Q5" s="6" t="s">
        <v>8</v>
      </c>
      <c r="R5" s="6" t="s">
        <v>9</v>
      </c>
      <c r="S5" s="6" t="s">
        <v>10</v>
      </c>
      <c r="T5" s="6" t="s">
        <v>11</v>
      </c>
      <c r="U5" s="6" t="s">
        <v>12</v>
      </c>
      <c r="V5" s="6" t="s">
        <v>13</v>
      </c>
      <c r="W5" s="6" t="s">
        <v>14</v>
      </c>
      <c r="X5" s="6" t="s">
        <v>15</v>
      </c>
      <c r="Y5" s="6" t="s">
        <v>16</v>
      </c>
      <c r="Z5" s="6" t="s">
        <v>17</v>
      </c>
      <c r="AA5" s="6" t="s">
        <v>18</v>
      </c>
      <c r="AB5" s="6" t="s">
        <v>19</v>
      </c>
      <c r="AC5" s="6" t="s">
        <v>20</v>
      </c>
      <c r="AD5" s="6" t="s">
        <v>21</v>
      </c>
      <c r="AE5" s="6" t="s">
        <v>22</v>
      </c>
      <c r="AF5" s="6" t="s">
        <v>66</v>
      </c>
      <c r="AG5" s="6" t="s">
        <v>67</v>
      </c>
      <c r="AH5" s="6" t="s">
        <v>68</v>
      </c>
      <c r="AI5" s="6" t="s">
        <v>69</v>
      </c>
      <c r="AJ5" s="6" t="s">
        <v>60</v>
      </c>
      <c r="AK5" s="6" t="s">
        <v>61</v>
      </c>
      <c r="AL5" s="6" t="s">
        <v>62</v>
      </c>
      <c r="AM5" s="6" t="s">
        <v>63</v>
      </c>
      <c r="AN5" s="6" t="s">
        <v>70</v>
      </c>
      <c r="AO5" s="6" t="s">
        <v>71</v>
      </c>
      <c r="AP5" s="6" t="s">
        <v>72</v>
      </c>
      <c r="AQ5" s="6" t="s">
        <v>73</v>
      </c>
      <c r="AR5" s="6" t="s">
        <v>74</v>
      </c>
      <c r="AS5" s="6" t="s">
        <v>75</v>
      </c>
      <c r="AT5" s="6" t="s">
        <v>76</v>
      </c>
      <c r="AU5" s="6" t="s">
        <v>77</v>
      </c>
      <c r="AV5" s="6" t="s">
        <v>78</v>
      </c>
      <c r="AW5" s="6" t="s">
        <v>79</v>
      </c>
      <c r="AX5" s="6" t="s">
        <v>80</v>
      </c>
      <c r="AY5" s="6" t="s">
        <v>81</v>
      </c>
    </row>
    <row r="6" spans="1:51" hidden="1" x14ac:dyDescent="0.2"/>
    <row r="7" spans="1:51" s="7" customFormat="1" ht="18" x14ac:dyDescent="0.25">
      <c r="A7" s="8" t="s">
        <v>23</v>
      </c>
      <c r="B7" s="5"/>
      <c r="C7" s="5"/>
      <c r="D7" s="5"/>
      <c r="E7" s="5"/>
      <c r="F7" s="5"/>
      <c r="G7" s="5"/>
      <c r="H7" s="5"/>
      <c r="I7" s="5"/>
      <c r="J7" s="5"/>
      <c r="K7" s="9">
        <v>21693.102288427632</v>
      </c>
      <c r="L7" s="9">
        <v>22341.32320511527</v>
      </c>
      <c r="M7" s="9">
        <v>23204.852872056435</v>
      </c>
      <c r="N7" s="9">
        <v>24051.636555652422</v>
      </c>
      <c r="O7" s="9">
        <v>23724.409235657426</v>
      </c>
      <c r="P7" s="9">
        <v>23590.710957873991</v>
      </c>
      <c r="Q7" s="9">
        <v>23702.029672590223</v>
      </c>
      <c r="R7" s="9">
        <v>23460.923701478794</v>
      </c>
      <c r="S7" s="9">
        <v>22191.976817217379</v>
      </c>
      <c r="T7" s="9">
        <v>22311.895219617632</v>
      </c>
      <c r="U7" s="9">
        <v>22922.789945872297</v>
      </c>
      <c r="V7" s="9">
        <v>21536.71146845878</v>
      </c>
      <c r="W7" s="9">
        <v>20046.343018318941</v>
      </c>
      <c r="X7" s="9">
        <v>20601.295522082964</v>
      </c>
      <c r="Y7" s="9">
        <v>20463.669135734832</v>
      </c>
      <c r="Z7" s="9">
        <v>20481.100227777504</v>
      </c>
      <c r="AA7" s="9">
        <v>20338.283972905887</v>
      </c>
      <c r="AB7" s="9">
        <v>20278.973608713353</v>
      </c>
      <c r="AC7" s="9">
        <v>19636.681294973703</v>
      </c>
      <c r="AD7" s="9">
        <v>19124.621734756991</v>
      </c>
      <c r="AE7" s="9">
        <v>18732.197486485438</v>
      </c>
      <c r="AF7" s="9">
        <v>18229.413053172935</v>
      </c>
      <c r="AG7" s="9">
        <v>18413.453202390971</v>
      </c>
      <c r="AH7" s="9">
        <v>18075.48578235451</v>
      </c>
      <c r="AI7" s="9">
        <v>17332.071402215603</v>
      </c>
      <c r="AJ7" s="9">
        <v>17055.062896923184</v>
      </c>
      <c r="AK7" s="9">
        <v>17289.386026026383</v>
      </c>
      <c r="AL7" s="9">
        <v>16933.625428267114</v>
      </c>
      <c r="AM7" s="9">
        <v>16733.022459687149</v>
      </c>
      <c r="AN7" s="9">
        <v>16388.718257989291</v>
      </c>
      <c r="AO7" s="9">
        <v>16905.219347914172</v>
      </c>
      <c r="AP7" s="9">
        <v>17304.224558185186</v>
      </c>
      <c r="AQ7" s="9">
        <v>17441.363438414242</v>
      </c>
      <c r="AR7" s="9">
        <v>17768.030723369997</v>
      </c>
      <c r="AS7" s="9">
        <v>17718.846789214389</v>
      </c>
      <c r="AT7" s="9">
        <v>16670.699679669309</v>
      </c>
      <c r="AU7" s="9">
        <v>16481.977383691446</v>
      </c>
      <c r="AV7" s="9">
        <v>15634.452680536262</v>
      </c>
      <c r="AW7" s="9">
        <v>15171.888184642974</v>
      </c>
      <c r="AX7" s="9">
        <v>14614.888021317705</v>
      </c>
      <c r="AY7" s="9">
        <v>14588.893002099028</v>
      </c>
    </row>
    <row r="8" spans="1:51" s="7" customFormat="1" ht="15" x14ac:dyDescent="0.25">
      <c r="A8" s="10"/>
      <c r="B8" s="10" t="s">
        <v>24</v>
      </c>
      <c r="C8" s="10"/>
      <c r="D8" s="10"/>
      <c r="E8" s="10"/>
      <c r="F8" s="10"/>
      <c r="G8" s="10"/>
      <c r="H8" s="10"/>
      <c r="I8" s="10"/>
      <c r="J8" s="10"/>
      <c r="K8" s="11">
        <v>602.86089650833264</v>
      </c>
      <c r="L8" s="11">
        <v>645.86099925097631</v>
      </c>
      <c r="M8" s="11">
        <v>553.45019835586129</v>
      </c>
      <c r="N8" s="11">
        <v>681.9338162558613</v>
      </c>
      <c r="O8" s="11">
        <v>601.61836367741182</v>
      </c>
      <c r="P8" s="11">
        <v>725.86793290287153</v>
      </c>
      <c r="Q8" s="11">
        <v>769.19239412287163</v>
      </c>
      <c r="R8" s="11">
        <v>622.53528512287164</v>
      </c>
      <c r="S8" s="11">
        <v>565.2321773355352</v>
      </c>
      <c r="T8" s="11">
        <v>661.48318124800824</v>
      </c>
      <c r="U8" s="11">
        <v>713.3756865780083</v>
      </c>
      <c r="V8" s="11">
        <v>731.56404072875193</v>
      </c>
      <c r="W8" s="11">
        <v>627.06920901875196</v>
      </c>
      <c r="X8" s="11">
        <v>666.87485729875209</v>
      </c>
      <c r="Y8" s="11">
        <v>705.76817306654129</v>
      </c>
      <c r="Z8" s="11">
        <v>796.89897898278434</v>
      </c>
      <c r="AA8" s="11">
        <v>735.96426643376526</v>
      </c>
      <c r="AB8" s="11">
        <v>985.83674969210085</v>
      </c>
      <c r="AC8" s="11">
        <v>965.53387891212537</v>
      </c>
      <c r="AD8" s="11">
        <v>822.027993554354</v>
      </c>
      <c r="AE8" s="11">
        <v>848.063390606187</v>
      </c>
      <c r="AF8" s="11">
        <v>917.94698654231524</v>
      </c>
      <c r="AG8" s="11">
        <v>877.48740336173103</v>
      </c>
      <c r="AH8" s="11">
        <v>898.82364324152752</v>
      </c>
      <c r="AI8" s="11">
        <v>911.80284035007014</v>
      </c>
      <c r="AJ8" s="11">
        <v>1081.8298749704068</v>
      </c>
      <c r="AK8" s="11">
        <v>1095.474582992061</v>
      </c>
      <c r="AL8" s="11">
        <v>822.44344200775708</v>
      </c>
      <c r="AM8" s="11">
        <v>779.7991544498725</v>
      </c>
      <c r="AN8" s="11">
        <v>798.8431165719677</v>
      </c>
      <c r="AO8" s="11">
        <v>816.02754220201621</v>
      </c>
      <c r="AP8" s="11">
        <v>851.97414094944429</v>
      </c>
      <c r="AQ8" s="11">
        <v>890.37284196404039</v>
      </c>
      <c r="AR8" s="11">
        <v>950.19385125232907</v>
      </c>
      <c r="AS8" s="11">
        <v>1018.7366149841513</v>
      </c>
      <c r="AT8" s="11">
        <v>629.61149015673436</v>
      </c>
      <c r="AU8" s="11">
        <v>853.74577137987717</v>
      </c>
      <c r="AV8" s="11">
        <v>974.29602173472176</v>
      </c>
      <c r="AW8" s="11">
        <v>980.06898569672273</v>
      </c>
      <c r="AX8" s="11">
        <v>1049.4619660528247</v>
      </c>
      <c r="AY8" s="11">
        <v>1167.0313987771531</v>
      </c>
    </row>
    <row r="9" spans="1:51" x14ac:dyDescent="0.2">
      <c r="A9" s="12"/>
      <c r="B9" s="12"/>
      <c r="C9" s="12"/>
      <c r="D9" s="12" t="s">
        <v>25</v>
      </c>
      <c r="E9" s="12"/>
      <c r="F9" s="12"/>
      <c r="G9" s="12"/>
      <c r="H9" s="12"/>
      <c r="I9" s="12"/>
      <c r="J9" s="12"/>
      <c r="K9" s="13">
        <v>58.058519000000004</v>
      </c>
      <c r="L9" s="13">
        <v>65.856796999999986</v>
      </c>
      <c r="M9" s="13">
        <v>65.978880999999987</v>
      </c>
      <c r="N9" s="13">
        <v>59.885102850000003</v>
      </c>
      <c r="O9" s="13">
        <v>65.203239850000003</v>
      </c>
      <c r="P9" s="13">
        <v>65.438490659999999</v>
      </c>
      <c r="Q9" s="13">
        <v>65.438490659999999</v>
      </c>
      <c r="R9" s="13">
        <v>65.438490659999999</v>
      </c>
      <c r="S9" s="13">
        <v>65.440213740000004</v>
      </c>
      <c r="T9" s="13">
        <v>51.215911120000008</v>
      </c>
      <c r="U9" s="13">
        <v>79.568028099999992</v>
      </c>
      <c r="V9" s="13">
        <v>72.855851000000001</v>
      </c>
      <c r="W9" s="13">
        <v>49.040446000000003</v>
      </c>
      <c r="X9" s="13">
        <v>65.528917930000006</v>
      </c>
      <c r="Y9" s="13">
        <v>91.886696409999999</v>
      </c>
      <c r="Z9" s="13">
        <v>98.035385410000004</v>
      </c>
      <c r="AA9" s="13">
        <v>101.74057364999999</v>
      </c>
      <c r="AB9" s="13">
        <v>120.08429231001699</v>
      </c>
      <c r="AC9" s="13">
        <v>94.117481310017013</v>
      </c>
      <c r="AD9" s="13">
        <v>95.638448934337845</v>
      </c>
      <c r="AE9" s="13">
        <v>102.62226520280282</v>
      </c>
      <c r="AF9" s="13">
        <v>120.18032944202281</v>
      </c>
      <c r="AG9" s="13">
        <v>90.615645347402832</v>
      </c>
      <c r="AH9" s="13">
        <v>95.341068156719004</v>
      </c>
      <c r="AI9" s="13">
        <v>94.9654279679838</v>
      </c>
      <c r="AJ9" s="13">
        <v>86.586727477977718</v>
      </c>
      <c r="AK9" s="13">
        <v>87.080214470965231</v>
      </c>
      <c r="AL9" s="13">
        <v>72.535878746661652</v>
      </c>
      <c r="AM9" s="13">
        <v>80.658420162759825</v>
      </c>
      <c r="AN9" s="13">
        <v>59.789383579134117</v>
      </c>
      <c r="AO9" s="13">
        <v>70.715908365265676</v>
      </c>
      <c r="AP9" s="13">
        <v>73.45107043428726</v>
      </c>
      <c r="AQ9" s="13">
        <v>86.899824798021186</v>
      </c>
      <c r="AR9" s="13">
        <v>110.5398135759869</v>
      </c>
      <c r="AS9" s="13">
        <v>109.52561034680284</v>
      </c>
      <c r="AT9" s="13">
        <v>112.32271537717855</v>
      </c>
      <c r="AU9" s="13">
        <v>126.51674457717854</v>
      </c>
      <c r="AV9" s="13">
        <v>128.28456838401476</v>
      </c>
      <c r="AW9" s="13">
        <v>130.85208488720662</v>
      </c>
      <c r="AX9" s="13">
        <v>168.42199223634063</v>
      </c>
      <c r="AY9" s="13">
        <v>143.08942639513597</v>
      </c>
    </row>
    <row r="10" spans="1:51" x14ac:dyDescent="0.2">
      <c r="A10" s="12"/>
      <c r="B10" s="12"/>
      <c r="C10" s="12"/>
      <c r="D10" s="12" t="s">
        <v>26</v>
      </c>
      <c r="E10" s="12"/>
      <c r="F10" s="12"/>
      <c r="G10" s="12"/>
      <c r="H10" s="12"/>
      <c r="I10" s="12"/>
      <c r="J10" s="12"/>
      <c r="K10" s="13">
        <v>544.8023775083326</v>
      </c>
      <c r="L10" s="13">
        <v>580.00420225097628</v>
      </c>
      <c r="M10" s="13">
        <v>487.47131735586134</v>
      </c>
      <c r="N10" s="13">
        <v>622.04871340586135</v>
      </c>
      <c r="O10" s="13">
        <v>536.41512382741178</v>
      </c>
      <c r="P10" s="13">
        <v>660.42944224287157</v>
      </c>
      <c r="Q10" s="13">
        <v>703.75390346287168</v>
      </c>
      <c r="R10" s="13">
        <v>557.09679446287169</v>
      </c>
      <c r="S10" s="13">
        <v>499.79196359553521</v>
      </c>
      <c r="T10" s="13">
        <v>610.26727012800825</v>
      </c>
      <c r="U10" s="13">
        <v>633.80765847800831</v>
      </c>
      <c r="V10" s="13">
        <v>658.7081897287519</v>
      </c>
      <c r="W10" s="13">
        <v>578.02876301875199</v>
      </c>
      <c r="X10" s="13">
        <v>601.34593936875206</v>
      </c>
      <c r="Y10" s="13">
        <v>613.88147665654128</v>
      </c>
      <c r="Z10" s="13">
        <v>698.86359357278434</v>
      </c>
      <c r="AA10" s="13">
        <v>634.22369278376527</v>
      </c>
      <c r="AB10" s="13">
        <v>865.75245738208389</v>
      </c>
      <c r="AC10" s="13">
        <v>871.4163976021083</v>
      </c>
      <c r="AD10" s="13">
        <v>726.38954462001618</v>
      </c>
      <c r="AE10" s="13">
        <v>745.44112540338415</v>
      </c>
      <c r="AF10" s="13">
        <v>797.76665710029238</v>
      </c>
      <c r="AG10" s="13">
        <v>786.87175801432818</v>
      </c>
      <c r="AH10" s="13">
        <v>803.48257508480856</v>
      </c>
      <c r="AI10" s="13">
        <v>816.83741238208631</v>
      </c>
      <c r="AJ10" s="13">
        <v>995.24314749242899</v>
      </c>
      <c r="AK10" s="13">
        <v>1008.3943685210957</v>
      </c>
      <c r="AL10" s="13">
        <v>749.90756326109545</v>
      </c>
      <c r="AM10" s="13">
        <v>699.14073428711265</v>
      </c>
      <c r="AN10" s="13">
        <v>739.0537329928336</v>
      </c>
      <c r="AO10" s="13">
        <v>745.3116338367505</v>
      </c>
      <c r="AP10" s="13">
        <v>778.52307051515709</v>
      </c>
      <c r="AQ10" s="13">
        <v>803.47301716601919</v>
      </c>
      <c r="AR10" s="13">
        <v>839.65403767634223</v>
      </c>
      <c r="AS10" s="13">
        <v>909.21100463734842</v>
      </c>
      <c r="AT10" s="13">
        <v>517.28877477955587</v>
      </c>
      <c r="AU10" s="13">
        <v>727.22902680269863</v>
      </c>
      <c r="AV10" s="13">
        <v>846.01145335070703</v>
      </c>
      <c r="AW10" s="13">
        <v>849.21690080951612</v>
      </c>
      <c r="AX10" s="13">
        <v>881.03997381648401</v>
      </c>
      <c r="AY10" s="13">
        <v>1023.9419723820172</v>
      </c>
    </row>
    <row r="11" spans="1:51" s="7" customFormat="1" ht="15" x14ac:dyDescent="0.25">
      <c r="A11" s="10"/>
      <c r="B11" s="10" t="s">
        <v>64</v>
      </c>
      <c r="C11" s="10"/>
      <c r="D11" s="10"/>
      <c r="E11" s="10"/>
      <c r="F11" s="10"/>
      <c r="G11" s="10"/>
      <c r="H11" s="10"/>
      <c r="I11" s="10"/>
      <c r="J11" s="10"/>
      <c r="K11" s="11">
        <v>3516.9270406370847</v>
      </c>
      <c r="L11" s="11">
        <v>3695.466565642625</v>
      </c>
      <c r="M11" s="11">
        <v>3988.877097308221</v>
      </c>
      <c r="N11" s="11">
        <v>4132.0329006760348</v>
      </c>
      <c r="O11" s="11">
        <v>4177.9028710003786</v>
      </c>
      <c r="P11" s="11">
        <v>4159.554790960874</v>
      </c>
      <c r="Q11" s="11">
        <v>4502.2218501880752</v>
      </c>
      <c r="R11" s="11">
        <v>4740.0068152936738</v>
      </c>
      <c r="S11" s="11">
        <v>5000.0331746101465</v>
      </c>
      <c r="T11" s="11">
        <v>5311.4509196841627</v>
      </c>
      <c r="U11" s="11">
        <v>6327.800769156468</v>
      </c>
      <c r="V11" s="11">
        <v>5179.3578107751546</v>
      </c>
      <c r="W11" s="11">
        <v>4946.520498456146</v>
      </c>
      <c r="X11" s="11">
        <v>5301.3852902742547</v>
      </c>
      <c r="Y11" s="11">
        <v>5045.1475175788682</v>
      </c>
      <c r="Z11" s="11">
        <v>5124.2999265060771</v>
      </c>
      <c r="AA11" s="11">
        <v>4783.7222442739503</v>
      </c>
      <c r="AB11" s="11">
        <v>4791.3012816104801</v>
      </c>
      <c r="AC11" s="11">
        <v>4514.199152638249</v>
      </c>
      <c r="AD11" s="11">
        <v>4597.9073340944842</v>
      </c>
      <c r="AE11" s="11">
        <v>3971.9520892563942</v>
      </c>
      <c r="AF11" s="11">
        <v>3970.4461066092786</v>
      </c>
      <c r="AG11" s="11">
        <v>2858.6788684606295</v>
      </c>
      <c r="AH11" s="11">
        <v>3212.5698275374075</v>
      </c>
      <c r="AI11" s="11">
        <v>3445.3462522204213</v>
      </c>
      <c r="AJ11" s="11">
        <v>3206.8950784364433</v>
      </c>
      <c r="AK11" s="11">
        <v>3301.3028494722394</v>
      </c>
      <c r="AL11" s="11">
        <v>3024.9062006489121</v>
      </c>
      <c r="AM11" s="11">
        <v>2826.865646824554</v>
      </c>
      <c r="AN11" s="11">
        <v>2763.1344846885381</v>
      </c>
      <c r="AO11" s="11">
        <v>2823.9748092059444</v>
      </c>
      <c r="AP11" s="11">
        <v>2852.4293432848963</v>
      </c>
      <c r="AQ11" s="11">
        <v>2847.5154406023316</v>
      </c>
      <c r="AR11" s="11">
        <v>2882.638429839948</v>
      </c>
      <c r="AS11" s="11">
        <v>2808.4391118207382</v>
      </c>
      <c r="AT11" s="11">
        <v>2726.9275542658402</v>
      </c>
      <c r="AU11" s="11">
        <v>2620.7751994045975</v>
      </c>
      <c r="AV11" s="11">
        <v>2332.0688065347781</v>
      </c>
      <c r="AW11" s="11">
        <v>2465.2466828434813</v>
      </c>
      <c r="AX11" s="11">
        <v>2373.6611156059521</v>
      </c>
      <c r="AY11" s="11">
        <v>2265.9598903293731</v>
      </c>
    </row>
    <row r="12" spans="1:51" x14ac:dyDescent="0.2">
      <c r="A12" s="12"/>
      <c r="B12" s="12"/>
      <c r="C12" s="12"/>
      <c r="D12" s="12" t="s">
        <v>27</v>
      </c>
      <c r="E12" s="12"/>
      <c r="F12" s="12"/>
      <c r="G12" s="12"/>
      <c r="H12" s="12"/>
      <c r="I12" s="12"/>
      <c r="J12" s="12"/>
      <c r="K12" s="13">
        <v>263.23951278900887</v>
      </c>
      <c r="L12" s="13">
        <v>258.8716041055394</v>
      </c>
      <c r="M12" s="13">
        <v>473.36427568040824</v>
      </c>
      <c r="N12" s="13">
        <v>490.0125502771138</v>
      </c>
      <c r="O12" s="13">
        <v>516.45621818104962</v>
      </c>
      <c r="P12" s="13">
        <v>500.7476325280175</v>
      </c>
      <c r="Q12" s="13">
        <v>570.24297097924205</v>
      </c>
      <c r="R12" s="13">
        <v>609.4305936227405</v>
      </c>
      <c r="S12" s="13">
        <v>629.12502128813412</v>
      </c>
      <c r="T12" s="13">
        <v>683.61721150546828</v>
      </c>
      <c r="U12" s="13">
        <v>730.01827640201498</v>
      </c>
      <c r="V12" s="13">
        <v>718.31263006377424</v>
      </c>
      <c r="W12" s="13">
        <v>553.81271312437309</v>
      </c>
      <c r="X12" s="13">
        <v>554.39390633801759</v>
      </c>
      <c r="Y12" s="13">
        <v>566.04245378309042</v>
      </c>
      <c r="Z12" s="13">
        <v>569.08257405909626</v>
      </c>
      <c r="AA12" s="13">
        <v>553.41658101099142</v>
      </c>
      <c r="AB12" s="13">
        <v>589.68413149763842</v>
      </c>
      <c r="AC12" s="13">
        <v>608.25184201976344</v>
      </c>
      <c r="AD12" s="13">
        <v>255.91305010929352</v>
      </c>
      <c r="AE12" s="13">
        <v>248.19741926333086</v>
      </c>
      <c r="AF12" s="13">
        <v>304.05415647631202</v>
      </c>
      <c r="AG12" s="13">
        <v>305.11089942506533</v>
      </c>
      <c r="AH12" s="13">
        <v>257.21340163956268</v>
      </c>
      <c r="AI12" s="13">
        <v>255.91653873772592</v>
      </c>
      <c r="AJ12" s="13">
        <v>233.73253961019171</v>
      </c>
      <c r="AK12" s="13">
        <v>228.24464485603752</v>
      </c>
      <c r="AL12" s="13">
        <v>213.81609721779174</v>
      </c>
      <c r="AM12" s="13">
        <v>247.92598589842567</v>
      </c>
      <c r="AN12" s="13">
        <v>271.32986949212824</v>
      </c>
      <c r="AO12" s="13">
        <v>312.13171561623903</v>
      </c>
      <c r="AP12" s="13">
        <v>320.73322488183675</v>
      </c>
      <c r="AQ12" s="13">
        <v>325.56561367530611</v>
      </c>
      <c r="AR12" s="13">
        <v>309.07398771236154</v>
      </c>
      <c r="AS12" s="13">
        <v>285.911949469067</v>
      </c>
      <c r="AT12" s="13">
        <v>210.24237946422738</v>
      </c>
      <c r="AU12" s="13">
        <v>218.8478534725073</v>
      </c>
      <c r="AV12" s="13">
        <v>215.07917924244981</v>
      </c>
      <c r="AW12" s="13">
        <v>202.8800650224498</v>
      </c>
      <c r="AX12" s="13">
        <v>204.95164402244978</v>
      </c>
      <c r="AY12" s="13">
        <v>202.5192870024498</v>
      </c>
    </row>
    <row r="13" spans="1:51" x14ac:dyDescent="0.2">
      <c r="A13" s="12"/>
      <c r="B13" s="12"/>
      <c r="C13" s="12"/>
      <c r="D13" s="12" t="s">
        <v>28</v>
      </c>
      <c r="E13" s="12"/>
      <c r="F13" s="12"/>
      <c r="G13" s="12"/>
      <c r="H13" s="12"/>
      <c r="I13" s="12"/>
      <c r="J13" s="12"/>
      <c r="K13" s="13">
        <v>3253.6875278480757</v>
      </c>
      <c r="L13" s="13">
        <v>3436.5949615370855</v>
      </c>
      <c r="M13" s="13">
        <v>3515.5128216278126</v>
      </c>
      <c r="N13" s="13">
        <v>3642.020350398921</v>
      </c>
      <c r="O13" s="13">
        <v>3661.4466528193288</v>
      </c>
      <c r="P13" s="13">
        <v>3658.8071584328563</v>
      </c>
      <c r="Q13" s="13">
        <v>3931.978879208833</v>
      </c>
      <c r="R13" s="13">
        <v>4130.5762216709336</v>
      </c>
      <c r="S13" s="13">
        <v>4370.9081533220124</v>
      </c>
      <c r="T13" s="13">
        <v>4627.8337081786949</v>
      </c>
      <c r="U13" s="13">
        <v>5597.7824927544534</v>
      </c>
      <c r="V13" s="13">
        <v>4461.0451807113805</v>
      </c>
      <c r="W13" s="13">
        <v>4392.7077853317733</v>
      </c>
      <c r="X13" s="13">
        <v>4746.9913839362371</v>
      </c>
      <c r="Y13" s="13">
        <v>4479.1050637957778</v>
      </c>
      <c r="Z13" s="13">
        <v>4555.2173524469808</v>
      </c>
      <c r="AA13" s="13">
        <v>4230.3056632629587</v>
      </c>
      <c r="AB13" s="13">
        <v>4201.617150112842</v>
      </c>
      <c r="AC13" s="13">
        <v>3905.9473106184855</v>
      </c>
      <c r="AD13" s="13">
        <v>4341.994283985191</v>
      </c>
      <c r="AE13" s="13">
        <v>3723.7546699930635</v>
      </c>
      <c r="AF13" s="13">
        <v>3666.3919501329665</v>
      </c>
      <c r="AG13" s="13">
        <v>2553.5679690355641</v>
      </c>
      <c r="AH13" s="13">
        <v>2955.3564258978449</v>
      </c>
      <c r="AI13" s="13">
        <v>3189.4297134826952</v>
      </c>
      <c r="AJ13" s="13">
        <v>2973.1625388262514</v>
      </c>
      <c r="AK13" s="13">
        <v>3073.0582046162017</v>
      </c>
      <c r="AL13" s="13">
        <v>2811.0901034311205</v>
      </c>
      <c r="AM13" s="13">
        <v>2578.9396609261285</v>
      </c>
      <c r="AN13" s="13">
        <v>2491.8046151964099</v>
      </c>
      <c r="AO13" s="13">
        <v>2511.8430935897054</v>
      </c>
      <c r="AP13" s="13">
        <v>2531.6961184030597</v>
      </c>
      <c r="AQ13" s="13">
        <v>2521.9498269270257</v>
      </c>
      <c r="AR13" s="13">
        <v>2573.5644421275865</v>
      </c>
      <c r="AS13" s="13">
        <v>2522.527162351671</v>
      </c>
      <c r="AT13" s="13">
        <v>2516.6851748016129</v>
      </c>
      <c r="AU13" s="13">
        <v>2401.9273459320902</v>
      </c>
      <c r="AV13" s="13">
        <v>2116.9896272923284</v>
      </c>
      <c r="AW13" s="13">
        <v>2262.3666178210315</v>
      </c>
      <c r="AX13" s="13">
        <v>2168.7094715835024</v>
      </c>
      <c r="AY13" s="13">
        <v>2063.4406033269233</v>
      </c>
    </row>
    <row r="14" spans="1:51" x14ac:dyDescent="0.2">
      <c r="A14" s="12"/>
      <c r="B14" s="12"/>
      <c r="C14" s="12"/>
      <c r="D14" s="12"/>
      <c r="E14" s="12" t="s">
        <v>29</v>
      </c>
      <c r="F14" s="12"/>
      <c r="G14" s="12"/>
      <c r="H14" s="12"/>
      <c r="I14" s="12"/>
      <c r="J14" s="12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>
        <v>41.238057841107874</v>
      </c>
      <c r="AG14" s="13">
        <v>39.746872497084546</v>
      </c>
      <c r="AH14" s="13">
        <v>39.092586231778427</v>
      </c>
      <c r="AI14" s="13">
        <v>39.721495310495627</v>
      </c>
      <c r="AJ14" s="13">
        <v>38.50394139941691</v>
      </c>
      <c r="AK14" s="13">
        <v>39.408935395043841</v>
      </c>
      <c r="AL14" s="13">
        <v>39.412742814868864</v>
      </c>
      <c r="AM14" s="13">
        <v>38.506827669096211</v>
      </c>
      <c r="AN14" s="13">
        <v>38.509274978134108</v>
      </c>
      <c r="AO14" s="13">
        <v>38.510381679300288</v>
      </c>
      <c r="AP14" s="13">
        <v>38.511162880466472</v>
      </c>
      <c r="AQ14" s="13">
        <v>38.511162880466472</v>
      </c>
      <c r="AR14" s="13">
        <v>38.511162880466472</v>
      </c>
      <c r="AS14" s="13">
        <v>38.511162880466472</v>
      </c>
      <c r="AT14" s="13">
        <v>38.511162880466472</v>
      </c>
      <c r="AU14" s="13">
        <v>38.511162880466472</v>
      </c>
      <c r="AV14" s="13">
        <v>38.511162880466472</v>
      </c>
      <c r="AW14" s="13">
        <v>38.511162880466472</v>
      </c>
      <c r="AX14" s="13">
        <v>38.511162880466472</v>
      </c>
      <c r="AY14" s="13">
        <v>38.511162880466472</v>
      </c>
    </row>
    <row r="15" spans="1:51" x14ac:dyDescent="0.2">
      <c r="A15" s="12"/>
      <c r="B15" s="12"/>
      <c r="C15" s="12"/>
      <c r="D15" s="12"/>
      <c r="E15" s="12" t="s">
        <v>30</v>
      </c>
      <c r="F15" s="12"/>
      <c r="G15" s="12"/>
      <c r="H15" s="12"/>
      <c r="I15" s="12"/>
      <c r="J15" s="12"/>
      <c r="K15" s="13">
        <v>1266.7561534956267</v>
      </c>
      <c r="L15" s="13">
        <v>1404.347556988339</v>
      </c>
      <c r="M15" s="13">
        <v>1475.7012855962093</v>
      </c>
      <c r="N15" s="13">
        <v>1548.1787196690959</v>
      </c>
      <c r="O15" s="13">
        <v>1692.1316369591827</v>
      </c>
      <c r="P15" s="13">
        <v>1703.5633455247807</v>
      </c>
      <c r="Q15" s="13">
        <v>1959.6259917376087</v>
      </c>
      <c r="R15" s="13">
        <v>2098.9223283411084</v>
      </c>
      <c r="S15" s="13">
        <v>2240.3099088425656</v>
      </c>
      <c r="T15" s="13">
        <v>2237.2034546311957</v>
      </c>
      <c r="U15" s="13">
        <v>3063.6658995918378</v>
      </c>
      <c r="V15" s="13">
        <v>1838.0242556822154</v>
      </c>
      <c r="W15" s="13">
        <v>2189.1253457405251</v>
      </c>
      <c r="X15" s="13">
        <v>2355.9879816005837</v>
      </c>
      <c r="Y15" s="13">
        <v>1993.1275661370271</v>
      </c>
      <c r="Z15" s="13">
        <v>2022.988373937319</v>
      </c>
      <c r="AA15" s="13">
        <v>2007.0942634883393</v>
      </c>
      <c r="AB15" s="13">
        <v>1973.9850628944914</v>
      </c>
      <c r="AC15" s="13">
        <v>1673.7682794455122</v>
      </c>
      <c r="AD15" s="13">
        <v>1582.3578791044333</v>
      </c>
      <c r="AE15" s="13">
        <v>1655.1091221502061</v>
      </c>
      <c r="AF15" s="13">
        <v>1627.8319897853082</v>
      </c>
      <c r="AG15" s="13">
        <v>456.02717347029386</v>
      </c>
      <c r="AH15" s="13">
        <v>1026.0956708580197</v>
      </c>
      <c r="AI15" s="13">
        <v>1059.4752186588921</v>
      </c>
      <c r="AJ15" s="13">
        <v>1085.4227405247814</v>
      </c>
      <c r="AK15" s="13">
        <v>1115.743440233236</v>
      </c>
      <c r="AL15" s="13">
        <v>886.58892128279876</v>
      </c>
      <c r="AM15" s="13">
        <v>876.09910083236173</v>
      </c>
      <c r="AN15" s="13">
        <v>898.50010485568453</v>
      </c>
      <c r="AO15" s="13">
        <v>890.11882665306121</v>
      </c>
      <c r="AP15" s="13">
        <v>882.63808844752248</v>
      </c>
      <c r="AQ15" s="13">
        <v>871.93734983819263</v>
      </c>
      <c r="AR15" s="13">
        <v>831.519338876093</v>
      </c>
      <c r="AS15" s="13">
        <v>866.29296713265285</v>
      </c>
      <c r="AT15" s="13">
        <v>874.16980559037904</v>
      </c>
      <c r="AU15" s="13">
        <v>627.26169059329459</v>
      </c>
      <c r="AV15" s="13">
        <v>593.59236775947511</v>
      </c>
      <c r="AW15" s="13">
        <v>550.69539756268227</v>
      </c>
      <c r="AX15" s="13">
        <v>478.43149940087488</v>
      </c>
      <c r="AY15" s="13">
        <v>458.5280236632654</v>
      </c>
    </row>
    <row r="16" spans="1:51" x14ac:dyDescent="0.2">
      <c r="A16" s="12"/>
      <c r="B16" s="12"/>
      <c r="C16" s="12"/>
      <c r="D16" s="12"/>
      <c r="E16" s="12" t="s">
        <v>31</v>
      </c>
      <c r="F16" s="12"/>
      <c r="G16" s="12"/>
      <c r="H16" s="12"/>
      <c r="I16" s="12"/>
      <c r="J16" s="12"/>
      <c r="K16" s="13">
        <v>361.69691375000002</v>
      </c>
      <c r="L16" s="13">
        <v>380.15</v>
      </c>
      <c r="M16" s="13">
        <v>399.40999999999997</v>
      </c>
      <c r="N16" s="13">
        <v>418.74</v>
      </c>
      <c r="O16" s="13">
        <v>439.45000000000005</v>
      </c>
      <c r="P16" s="13">
        <v>461.28999999999996</v>
      </c>
      <c r="Q16" s="13">
        <v>483.97</v>
      </c>
      <c r="R16" s="13">
        <v>507.18</v>
      </c>
      <c r="S16" s="13">
        <v>531.49</v>
      </c>
      <c r="T16" s="13">
        <v>557.44999999999993</v>
      </c>
      <c r="U16" s="13">
        <v>584.58999999999992</v>
      </c>
      <c r="V16" s="13">
        <v>430.65800000000007</v>
      </c>
      <c r="W16" s="13">
        <v>450.46700000000004</v>
      </c>
      <c r="X16" s="13">
        <v>470.72670000000011</v>
      </c>
      <c r="Y16" s="13">
        <v>492.34840000000014</v>
      </c>
      <c r="Z16" s="13">
        <v>512.97840000000008</v>
      </c>
      <c r="AA16" s="13">
        <v>232.81834725000007</v>
      </c>
      <c r="AB16" s="13">
        <v>269.68939662000008</v>
      </c>
      <c r="AC16" s="13">
        <v>316.62908052000012</v>
      </c>
      <c r="AD16" s="13">
        <v>356.72208052000008</v>
      </c>
      <c r="AE16" s="13">
        <v>100.92430533000004</v>
      </c>
      <c r="AF16" s="13">
        <v>105.00038737</v>
      </c>
      <c r="AG16" s="13">
        <v>105.00038737</v>
      </c>
      <c r="AH16" s="13">
        <v>131.74240828000001</v>
      </c>
      <c r="AI16" s="13">
        <v>136.53619258000001</v>
      </c>
      <c r="AJ16" s="13">
        <v>151.985083194</v>
      </c>
      <c r="AK16" s="13">
        <v>160.69266322399997</v>
      </c>
      <c r="AL16" s="13">
        <v>165.71547382399996</v>
      </c>
      <c r="AM16" s="13">
        <v>170.52861580000004</v>
      </c>
      <c r="AN16" s="13">
        <v>55.244642477999996</v>
      </c>
      <c r="AO16" s="13">
        <v>57.856657779999992</v>
      </c>
      <c r="AP16" s="13">
        <v>65.202948907000007</v>
      </c>
      <c r="AQ16" s="13">
        <v>10.304920552000006</v>
      </c>
      <c r="AR16" s="13">
        <v>15.289424289999999</v>
      </c>
      <c r="AS16" s="13">
        <v>17.329458426999999</v>
      </c>
      <c r="AT16" s="13">
        <v>25.511866262000002</v>
      </c>
      <c r="AU16" s="13">
        <v>-1.0000029799357435E-9</v>
      </c>
      <c r="AV16" s="13">
        <v>5.0968419700000007</v>
      </c>
      <c r="AW16" s="13">
        <v>10.219050176999998</v>
      </c>
      <c r="AX16" s="13">
        <v>12.390946426999998</v>
      </c>
      <c r="AY16" s="13">
        <v>5.810269116999998</v>
      </c>
    </row>
    <row r="17" spans="1:51" x14ac:dyDescent="0.2">
      <c r="A17" s="12"/>
      <c r="B17" s="12"/>
      <c r="C17" s="12"/>
      <c r="D17" s="12"/>
      <c r="E17" s="12" t="s">
        <v>32</v>
      </c>
      <c r="F17" s="12"/>
      <c r="G17" s="12"/>
      <c r="H17" s="12"/>
      <c r="I17" s="12"/>
      <c r="J17" s="12"/>
      <c r="K17" s="13">
        <v>1625.234460602449</v>
      </c>
      <c r="L17" s="13">
        <v>1652.0974045487462</v>
      </c>
      <c r="M17" s="13">
        <v>1640.4015360316037</v>
      </c>
      <c r="N17" s="13">
        <v>1675.101630729825</v>
      </c>
      <c r="O17" s="13">
        <v>1529.8650158601456</v>
      </c>
      <c r="P17" s="13">
        <v>1493.9538129080756</v>
      </c>
      <c r="Q17" s="13">
        <v>1488.3828874712244</v>
      </c>
      <c r="R17" s="13">
        <v>1524.4738933298249</v>
      </c>
      <c r="S17" s="13">
        <v>1599.1082444794463</v>
      </c>
      <c r="T17" s="13">
        <v>1833.1802535474994</v>
      </c>
      <c r="U17" s="13">
        <v>1949.5265931626159</v>
      </c>
      <c r="V17" s="13">
        <v>2192.3629250291647</v>
      </c>
      <c r="W17" s="13">
        <v>1753.1154395912477</v>
      </c>
      <c r="X17" s="13">
        <v>1920.2767023356532</v>
      </c>
      <c r="Y17" s="13">
        <v>1993.6290976587502</v>
      </c>
      <c r="Z17" s="13">
        <v>2019.2505785096621</v>
      </c>
      <c r="AA17" s="13">
        <v>1990.3930525246194</v>
      </c>
      <c r="AB17" s="13">
        <v>1957.9426905983503</v>
      </c>
      <c r="AC17" s="13">
        <v>1873.247504622361</v>
      </c>
      <c r="AD17" s="13">
        <v>2360.8465247703784</v>
      </c>
      <c r="AE17" s="13">
        <v>1925.8392169924489</v>
      </c>
      <c r="AF17" s="13">
        <v>1892.3215151365507</v>
      </c>
      <c r="AG17" s="13">
        <v>1952.7935356981857</v>
      </c>
      <c r="AH17" s="13">
        <v>1758.4257605280468</v>
      </c>
      <c r="AI17" s="13">
        <v>1953.6968069333075</v>
      </c>
      <c r="AJ17" s="13">
        <v>1697.2507737080532</v>
      </c>
      <c r="AK17" s="13">
        <v>1757.213165763922</v>
      </c>
      <c r="AL17" s="13">
        <v>1719.372965509453</v>
      </c>
      <c r="AM17" s="13">
        <v>1493.8051166246705</v>
      </c>
      <c r="AN17" s="13">
        <v>1499.5505928845914</v>
      </c>
      <c r="AO17" s="13">
        <v>1525.3572274773439</v>
      </c>
      <c r="AP17" s="13">
        <v>1545.3439181680706</v>
      </c>
      <c r="AQ17" s="13">
        <v>1601.1963936563668</v>
      </c>
      <c r="AR17" s="13">
        <v>1688.2445160810269</v>
      </c>
      <c r="AS17" s="13">
        <v>1600.3935739115518</v>
      </c>
      <c r="AT17" s="13">
        <v>1578.4923400687676</v>
      </c>
      <c r="AU17" s="13">
        <v>1736.1544924593295</v>
      </c>
      <c r="AV17" s="13">
        <v>1479.7892546823869</v>
      </c>
      <c r="AW17" s="13">
        <v>1662.941007200883</v>
      </c>
      <c r="AX17" s="13">
        <v>1639.3758628751611</v>
      </c>
      <c r="AY17" s="13">
        <v>1560.5911476661915</v>
      </c>
    </row>
    <row r="18" spans="1:51" s="7" customFormat="1" ht="15" x14ac:dyDescent="0.25">
      <c r="A18" s="10"/>
      <c r="B18" s="10" t="s">
        <v>65</v>
      </c>
      <c r="C18" s="10"/>
      <c r="D18" s="10"/>
      <c r="E18" s="10"/>
      <c r="F18" s="10"/>
      <c r="G18" s="10"/>
      <c r="H18" s="10"/>
      <c r="I18" s="10"/>
      <c r="J18" s="10"/>
      <c r="K18" s="11">
        <v>3143.1395092122161</v>
      </c>
      <c r="L18" s="11">
        <v>3509.9243469516691</v>
      </c>
      <c r="M18" s="11">
        <v>3853.9952019723519</v>
      </c>
      <c r="N18" s="11">
        <v>3965.6566011205241</v>
      </c>
      <c r="O18" s="11">
        <v>3821.7338126496356</v>
      </c>
      <c r="P18" s="11">
        <v>3737.7256014102418</v>
      </c>
      <c r="Q18" s="11">
        <v>3722.2583514792791</v>
      </c>
      <c r="R18" s="11">
        <v>3869.1589607322476</v>
      </c>
      <c r="S18" s="11">
        <v>3570.569038571698</v>
      </c>
      <c r="T18" s="11">
        <v>3856.0812782354601</v>
      </c>
      <c r="U18" s="11">
        <v>4272.5569188878226</v>
      </c>
      <c r="V18" s="11">
        <v>4586.1506460548744</v>
      </c>
      <c r="W18" s="11">
        <v>4390.8516798540441</v>
      </c>
      <c r="X18" s="11">
        <v>4370.8708974099573</v>
      </c>
      <c r="Y18" s="11">
        <v>4405.8320318994192</v>
      </c>
      <c r="Z18" s="11">
        <v>4429.0305471586398</v>
      </c>
      <c r="AA18" s="11">
        <v>4556.1601147881711</v>
      </c>
      <c r="AB18" s="11">
        <v>4695.3484523207735</v>
      </c>
      <c r="AC18" s="11">
        <v>4632.6444027533289</v>
      </c>
      <c r="AD18" s="11">
        <v>4973.2647415081528</v>
      </c>
      <c r="AE18" s="11">
        <v>4964.2457241028578</v>
      </c>
      <c r="AF18" s="11">
        <v>5393.082290921343</v>
      </c>
      <c r="AG18" s="11">
        <v>6358.8357153386105</v>
      </c>
      <c r="AH18" s="11">
        <v>6313.5692689455755</v>
      </c>
      <c r="AI18" s="11">
        <v>6507.3892083251103</v>
      </c>
      <c r="AJ18" s="11">
        <v>6675.7621336563334</v>
      </c>
      <c r="AK18" s="11">
        <v>6620.2415836920836</v>
      </c>
      <c r="AL18" s="11">
        <v>6730.4848645204456</v>
      </c>
      <c r="AM18" s="11">
        <v>7826.2077096769199</v>
      </c>
      <c r="AN18" s="11">
        <v>8280.8943622114293</v>
      </c>
      <c r="AO18" s="11">
        <v>8568.0174460887956</v>
      </c>
      <c r="AP18" s="11">
        <v>8740.6123377348122</v>
      </c>
      <c r="AQ18" s="11">
        <v>8924.662142704321</v>
      </c>
      <c r="AR18" s="11">
        <v>9179.4448892093369</v>
      </c>
      <c r="AS18" s="11">
        <v>9369.1309913538917</v>
      </c>
      <c r="AT18" s="11">
        <v>9459.5383516231977</v>
      </c>
      <c r="AU18" s="11">
        <v>9202.4206559018803</v>
      </c>
      <c r="AV18" s="11">
        <v>9208.8224734267624</v>
      </c>
      <c r="AW18" s="11">
        <v>9109.2535611327694</v>
      </c>
      <c r="AX18" s="11">
        <v>9368.9401958489289</v>
      </c>
      <c r="AY18" s="11">
        <v>9343.4503104125015</v>
      </c>
    </row>
    <row r="19" spans="1:51" x14ac:dyDescent="0.2">
      <c r="A19" s="12"/>
      <c r="B19" s="12"/>
      <c r="C19" s="12"/>
      <c r="D19" s="12" t="s">
        <v>33</v>
      </c>
      <c r="E19" s="12"/>
      <c r="F19" s="12"/>
      <c r="G19" s="12"/>
      <c r="H19" s="12"/>
      <c r="I19" s="12"/>
      <c r="J19" s="12"/>
      <c r="K19" s="13">
        <v>892.86877944192429</v>
      </c>
      <c r="L19" s="13">
        <v>937.83321404942433</v>
      </c>
      <c r="M19" s="13">
        <v>944.60911990692432</v>
      </c>
      <c r="N19" s="13">
        <v>950.58573497442433</v>
      </c>
      <c r="O19" s="13">
        <v>964.34015004192429</v>
      </c>
      <c r="P19" s="13">
        <v>1005.4975074844242</v>
      </c>
      <c r="Q19" s="13">
        <v>1014.1301620669242</v>
      </c>
      <c r="R19" s="13">
        <v>1014.1915665094242</v>
      </c>
      <c r="S19" s="13">
        <v>1014.2529709519242</v>
      </c>
      <c r="T19" s="13">
        <v>1024.9029709519241</v>
      </c>
      <c r="U19" s="13">
        <v>1038.3860573619243</v>
      </c>
      <c r="V19" s="13">
        <v>1056.8138573619242</v>
      </c>
      <c r="W19" s="13">
        <v>1070.1495049619241</v>
      </c>
      <c r="X19" s="13">
        <v>1070.1992173469241</v>
      </c>
      <c r="Y19" s="13">
        <v>1074.4054778919242</v>
      </c>
      <c r="Z19" s="13">
        <v>1111.6563407369242</v>
      </c>
      <c r="AA19" s="13">
        <v>1119.4838531219241</v>
      </c>
      <c r="AB19" s="13">
        <v>1123.3911598094242</v>
      </c>
      <c r="AC19" s="13">
        <v>1126.7564153569242</v>
      </c>
      <c r="AD19" s="13">
        <v>1161.2819315944243</v>
      </c>
      <c r="AE19" s="13">
        <v>1224.4635731219244</v>
      </c>
      <c r="AF19" s="13">
        <v>1224.4635731219244</v>
      </c>
      <c r="AG19" s="13">
        <v>1224.4635731219244</v>
      </c>
      <c r="AH19" s="13">
        <v>1224.4635731219244</v>
      </c>
      <c r="AI19" s="13">
        <v>1269.1872853219243</v>
      </c>
      <c r="AJ19" s="13">
        <v>1269.1872853219243</v>
      </c>
      <c r="AK19" s="13">
        <v>1269.1872853219243</v>
      </c>
      <c r="AL19" s="13">
        <v>1305.9648168719243</v>
      </c>
      <c r="AM19" s="13">
        <v>1356.2</v>
      </c>
      <c r="AN19" s="13">
        <v>1356.2</v>
      </c>
      <c r="AO19" s="13">
        <v>1371.0941849999999</v>
      </c>
      <c r="AP19" s="13">
        <v>1405.6569850000001</v>
      </c>
      <c r="AQ19" s="13">
        <v>1418.616184</v>
      </c>
      <c r="AR19" s="13">
        <v>1418.616184</v>
      </c>
      <c r="AS19" s="13">
        <v>1418.616184</v>
      </c>
      <c r="AT19" s="13">
        <v>1453.1789839999999</v>
      </c>
      <c r="AU19" s="13">
        <v>1453.1789839999999</v>
      </c>
      <c r="AV19" s="13">
        <v>1453.1789839999999</v>
      </c>
      <c r="AW19" s="13">
        <v>1453.1789839999999</v>
      </c>
      <c r="AX19" s="13">
        <v>1478.1789839999999</v>
      </c>
      <c r="AY19" s="13">
        <v>1478.1789839999999</v>
      </c>
    </row>
    <row r="20" spans="1:51" x14ac:dyDescent="0.2">
      <c r="A20" s="12"/>
      <c r="B20" s="12"/>
      <c r="C20" s="12"/>
      <c r="D20" s="12" t="s">
        <v>34</v>
      </c>
      <c r="E20" s="12"/>
      <c r="F20" s="12"/>
      <c r="G20" s="12"/>
      <c r="H20" s="12"/>
      <c r="I20" s="12"/>
      <c r="J20" s="12"/>
      <c r="K20" s="13">
        <v>2109.3550445654519</v>
      </c>
      <c r="L20" s="13">
        <v>2419.2494021953644</v>
      </c>
      <c r="M20" s="13">
        <v>2724.8793201949029</v>
      </c>
      <c r="N20" s="13">
        <v>2822.4042835861292</v>
      </c>
      <c r="O20" s="13">
        <v>2707.3949874302962</v>
      </c>
      <c r="P20" s="13">
        <v>2590.8779392749038</v>
      </c>
      <c r="Q20" s="13">
        <v>2540.6400643204497</v>
      </c>
      <c r="R20" s="13">
        <v>2684.3593775334257</v>
      </c>
      <c r="S20" s="13">
        <v>2403.9662664019215</v>
      </c>
      <c r="T20" s="13">
        <v>2658.7362357510483</v>
      </c>
      <c r="U20" s="13">
        <v>2763.955295879528</v>
      </c>
      <c r="V20" s="13">
        <v>3040.7446080922255</v>
      </c>
      <c r="W20" s="13">
        <v>2623.1779132803849</v>
      </c>
      <c r="X20" s="13">
        <v>2650.3299618394253</v>
      </c>
      <c r="Y20" s="13">
        <v>2667.5714245508225</v>
      </c>
      <c r="Z20" s="13">
        <v>2587.710157027379</v>
      </c>
      <c r="AA20" s="13">
        <v>2597.1218073260734</v>
      </c>
      <c r="AB20" s="13">
        <v>2860.6927339374192</v>
      </c>
      <c r="AC20" s="13">
        <v>2872.5801424305919</v>
      </c>
      <c r="AD20" s="13">
        <v>3063.9064835625231</v>
      </c>
      <c r="AE20" s="13">
        <v>3528.0293420373378</v>
      </c>
      <c r="AF20" s="13">
        <v>3876.5448063384451</v>
      </c>
      <c r="AG20" s="13">
        <v>4812.0239863387051</v>
      </c>
      <c r="AH20" s="13">
        <v>4754.2793214391377</v>
      </c>
      <c r="AI20" s="13">
        <v>4928.4379472375313</v>
      </c>
      <c r="AJ20" s="13">
        <v>5062.8430490084993</v>
      </c>
      <c r="AK20" s="13">
        <v>5017.6289656952431</v>
      </c>
      <c r="AL20" s="13">
        <v>5089.8106973494605</v>
      </c>
      <c r="AM20" s="13">
        <v>6120.4195735009653</v>
      </c>
      <c r="AN20" s="13">
        <v>6550.6731787478748</v>
      </c>
      <c r="AO20" s="13">
        <v>6831.4358486131487</v>
      </c>
      <c r="AP20" s="13">
        <v>6944.555935507964</v>
      </c>
      <c r="AQ20" s="13">
        <v>7125.3140875495574</v>
      </c>
      <c r="AR20" s="13">
        <v>7354.1905991285093</v>
      </c>
      <c r="AS20" s="13">
        <v>7541.5690728687205</v>
      </c>
      <c r="AT20" s="13">
        <v>7584.7219618763675</v>
      </c>
      <c r="AU20" s="13">
        <v>7328.6934603681921</v>
      </c>
      <c r="AV20" s="13">
        <v>7308.6504010024018</v>
      </c>
      <c r="AW20" s="13">
        <v>7192.6412676129357</v>
      </c>
      <c r="AX20" s="13">
        <v>7270.9221134828458</v>
      </c>
      <c r="AY20" s="13">
        <v>7262.0251214586497</v>
      </c>
    </row>
    <row r="21" spans="1:51" x14ac:dyDescent="0.2">
      <c r="A21" s="12"/>
      <c r="B21" s="12"/>
      <c r="C21" s="12"/>
      <c r="D21" s="12" t="s">
        <v>35</v>
      </c>
      <c r="E21" s="12"/>
      <c r="F21" s="12"/>
      <c r="G21" s="12"/>
      <c r="H21" s="12"/>
      <c r="I21" s="12"/>
      <c r="J21" s="12"/>
      <c r="K21" s="13"/>
      <c r="L21" s="13"/>
      <c r="M21" s="13"/>
      <c r="N21" s="13"/>
      <c r="O21" s="13"/>
      <c r="P21" s="13"/>
      <c r="Q21" s="13"/>
      <c r="R21" s="13"/>
      <c r="S21" s="13"/>
      <c r="T21" s="13">
        <v>526.88708400583084</v>
      </c>
      <c r="U21" s="13">
        <v>472.87413412827982</v>
      </c>
      <c r="V21" s="13">
        <v>487.35559309037916</v>
      </c>
      <c r="W21" s="13">
        <v>387.55917697376077</v>
      </c>
      <c r="X21" s="13">
        <v>448.6072128615159</v>
      </c>
      <c r="Y21" s="13">
        <v>512.95521939795901</v>
      </c>
      <c r="Z21" s="13">
        <v>484.60533864285696</v>
      </c>
      <c r="AA21" s="13">
        <v>460.69442589650134</v>
      </c>
      <c r="AB21" s="13">
        <v>457.6152757099415</v>
      </c>
      <c r="AC21" s="13">
        <v>422.19375073034968</v>
      </c>
      <c r="AD21" s="13">
        <v>399.92884353209888</v>
      </c>
      <c r="AE21" s="13">
        <v>390.63947022160335</v>
      </c>
      <c r="AF21" s="13">
        <v>410.35544602463551</v>
      </c>
      <c r="AG21" s="13">
        <v>1006.2050081018367</v>
      </c>
      <c r="AH21" s="13">
        <v>481.45307311072878</v>
      </c>
      <c r="AI21" s="13">
        <v>491.30453854408148</v>
      </c>
      <c r="AJ21" s="13">
        <v>579.62592722440229</v>
      </c>
      <c r="AK21" s="13">
        <v>536.12769298895034</v>
      </c>
      <c r="AL21" s="13">
        <v>520.10649155927103</v>
      </c>
      <c r="AM21" s="13">
        <v>500.72607826230308</v>
      </c>
      <c r="AN21" s="13">
        <v>623.44272567618054</v>
      </c>
      <c r="AO21" s="13">
        <v>567.40267935696806</v>
      </c>
      <c r="AP21" s="13">
        <v>580.31606687131193</v>
      </c>
      <c r="AQ21" s="13">
        <v>477.27998560116629</v>
      </c>
      <c r="AR21" s="13">
        <v>558.84335783209906</v>
      </c>
      <c r="AS21" s="13">
        <v>603.09031620965004</v>
      </c>
      <c r="AT21" s="13">
        <v>566.90755443300327</v>
      </c>
      <c r="AU21" s="13">
        <v>512.15468921329409</v>
      </c>
      <c r="AV21" s="13">
        <v>347.93576541585998</v>
      </c>
      <c r="AW21" s="13">
        <v>352.46675341988345</v>
      </c>
      <c r="AX21" s="13">
        <v>467.05879241874612</v>
      </c>
      <c r="AY21" s="13">
        <v>494.1697310075802</v>
      </c>
    </row>
    <row r="22" spans="1:51" x14ac:dyDescent="0.2">
      <c r="A22" s="12"/>
      <c r="B22" s="12"/>
      <c r="C22" s="12"/>
      <c r="D22" s="12" t="s">
        <v>36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3"/>
      <c r="Q22" s="13"/>
      <c r="R22" s="13"/>
      <c r="S22" s="13"/>
      <c r="T22" s="13">
        <v>1786.3480434452176</v>
      </c>
      <c r="U22" s="13">
        <v>1965.8400534512482</v>
      </c>
      <c r="V22" s="13">
        <v>2034.0946383318465</v>
      </c>
      <c r="W22" s="13">
        <v>1507.3263596366239</v>
      </c>
      <c r="X22" s="13">
        <v>1434.1563723079096</v>
      </c>
      <c r="Y22" s="13">
        <v>1442.2632051528633</v>
      </c>
      <c r="Z22" s="13">
        <v>1438.4638183845223</v>
      </c>
      <c r="AA22" s="13">
        <v>1566.9247941695719</v>
      </c>
      <c r="AB22" s="13">
        <v>1840.6068227274775</v>
      </c>
      <c r="AC22" s="13">
        <v>1832.8717871902422</v>
      </c>
      <c r="AD22" s="13">
        <v>2063.3945229104243</v>
      </c>
      <c r="AE22" s="13">
        <v>2566.8010084657344</v>
      </c>
      <c r="AF22" s="13">
        <v>2951.5020532938097</v>
      </c>
      <c r="AG22" s="13">
        <v>3290.9492494668684</v>
      </c>
      <c r="AH22" s="13">
        <v>3762.2519479684097</v>
      </c>
      <c r="AI22" s="13">
        <v>3865.1344591374127</v>
      </c>
      <c r="AJ22" s="13">
        <v>3896.5250561590537</v>
      </c>
      <c r="AK22" s="13">
        <v>3922.3679995672837</v>
      </c>
      <c r="AL22" s="13">
        <v>4015.1538415600144</v>
      </c>
      <c r="AM22" s="13">
        <v>5063.5748732984284</v>
      </c>
      <c r="AN22" s="13">
        <v>5361.3962079930952</v>
      </c>
      <c r="AO22" s="13">
        <v>5683.4672422760068</v>
      </c>
      <c r="AP22" s="13">
        <v>5777.7176179538546</v>
      </c>
      <c r="AQ22" s="13">
        <v>6049.2341097066728</v>
      </c>
      <c r="AR22" s="13">
        <v>6235.74660815268</v>
      </c>
      <c r="AS22" s="13">
        <v>6378.9744190539404</v>
      </c>
      <c r="AT22" s="13">
        <v>6443.5735609507419</v>
      </c>
      <c r="AU22" s="13">
        <v>6605.3087499022167</v>
      </c>
      <c r="AV22" s="13">
        <v>6766.2295726836273</v>
      </c>
      <c r="AW22" s="13">
        <v>6621.2239656849197</v>
      </c>
      <c r="AX22" s="13">
        <v>6551.0273816659665</v>
      </c>
      <c r="AY22" s="13">
        <v>6548.9855498123243</v>
      </c>
    </row>
    <row r="23" spans="1:51" x14ac:dyDescent="0.2">
      <c r="A23" s="12"/>
      <c r="B23" s="12"/>
      <c r="C23" s="12"/>
      <c r="D23" s="12" t="s">
        <v>37</v>
      </c>
      <c r="E23" s="12"/>
      <c r="F23" s="12"/>
      <c r="G23" s="12"/>
      <c r="H23" s="12"/>
      <c r="I23" s="12"/>
      <c r="J23" s="12"/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</row>
    <row r="24" spans="1:51" x14ac:dyDescent="0.2">
      <c r="A24" s="12"/>
      <c r="B24" s="12"/>
      <c r="C24" s="12"/>
      <c r="D24" s="12" t="s">
        <v>38</v>
      </c>
      <c r="E24" s="12"/>
      <c r="F24" s="12"/>
      <c r="G24" s="12"/>
      <c r="H24" s="12"/>
      <c r="I24" s="12"/>
      <c r="J24" s="12"/>
      <c r="K24" s="13">
        <v>38.433232884839647</v>
      </c>
      <c r="L24" s="13">
        <v>53.431643986880466</v>
      </c>
      <c r="M24" s="13">
        <v>65.734461240524794</v>
      </c>
      <c r="N24" s="13">
        <v>69.069343069970841</v>
      </c>
      <c r="O24" s="13">
        <v>55.969892876093297</v>
      </c>
      <c r="P24" s="13">
        <v>67.161241479591823</v>
      </c>
      <c r="Q24" s="13">
        <v>80.96659910058311</v>
      </c>
      <c r="R24" s="13">
        <v>78.962184118075797</v>
      </c>
      <c r="S24" s="13">
        <v>67.320262826530609</v>
      </c>
      <c r="T24" s="13">
        <v>88.117919701166159</v>
      </c>
      <c r="U24" s="13">
        <v>90.587506774052471</v>
      </c>
      <c r="V24" s="13">
        <v>90.587506774052471</v>
      </c>
      <c r="W24" s="13">
        <v>93.575932754778094</v>
      </c>
      <c r="X24" s="13">
        <v>46.932671001133784</v>
      </c>
      <c r="Y24" s="13">
        <v>51.806923068189185</v>
      </c>
      <c r="Z24" s="13">
        <v>59.317949053611919</v>
      </c>
      <c r="AA24" s="13">
        <v>58.946155776643998</v>
      </c>
      <c r="AB24" s="13">
        <v>64.354908690638169</v>
      </c>
      <c r="AC24" s="13">
        <v>56.054041450113388</v>
      </c>
      <c r="AD24" s="13">
        <v>62.163650123582769</v>
      </c>
      <c r="AE24" s="13">
        <v>80.954757313087143</v>
      </c>
      <c r="AF24" s="13">
        <v>64.128263186264959</v>
      </c>
      <c r="AG24" s="13">
        <v>70.574859725623583</v>
      </c>
      <c r="AH24" s="13">
        <v>84.757819028830582</v>
      </c>
      <c r="AI24" s="13">
        <v>96.13649818950438</v>
      </c>
      <c r="AJ24" s="13">
        <v>113.57892233527697</v>
      </c>
      <c r="AK24" s="13">
        <v>104.57170382798832</v>
      </c>
      <c r="AL24" s="13">
        <v>106.36993366180755</v>
      </c>
      <c r="AM24" s="13">
        <v>119.93278638629737</v>
      </c>
      <c r="AN24" s="13">
        <v>132.3305738833819</v>
      </c>
      <c r="AO24" s="13">
        <v>121.75394291836733</v>
      </c>
      <c r="AP24" s="13">
        <v>146.12744891836732</v>
      </c>
      <c r="AQ24" s="13">
        <v>140.49075971720114</v>
      </c>
      <c r="AR24" s="13">
        <v>164.72286116326532</v>
      </c>
      <c r="AS24" s="13">
        <v>167.22775373760933</v>
      </c>
      <c r="AT24" s="13">
        <v>181.45950795626825</v>
      </c>
      <c r="AU24" s="13">
        <v>177.83182692565597</v>
      </c>
      <c r="AV24" s="13">
        <v>205.76821968221574</v>
      </c>
      <c r="AW24" s="13">
        <v>202.08805977113707</v>
      </c>
      <c r="AX24" s="13">
        <v>208.55320260204084</v>
      </c>
      <c r="AY24" s="13">
        <v>190.43762076676387</v>
      </c>
    </row>
    <row r="25" spans="1:51" x14ac:dyDescent="0.2">
      <c r="A25" s="12"/>
      <c r="B25" s="12"/>
      <c r="C25" s="12"/>
      <c r="D25" s="12" t="s">
        <v>39</v>
      </c>
      <c r="E25" s="12"/>
      <c r="F25" s="12"/>
      <c r="G25" s="12"/>
      <c r="H25" s="12"/>
      <c r="I25" s="12"/>
      <c r="J25" s="12"/>
      <c r="K25" s="13">
        <v>49.257639960000013</v>
      </c>
      <c r="L25" s="13">
        <v>48.037593960000009</v>
      </c>
      <c r="M25" s="13">
        <v>55.579221960000019</v>
      </c>
      <c r="N25" s="13">
        <v>59.859097960000021</v>
      </c>
      <c r="O25" s="13">
        <v>30.307878341321857</v>
      </c>
      <c r="P25" s="13">
        <v>37.248013241321857</v>
      </c>
      <c r="Q25" s="13">
        <v>38.477235241321857</v>
      </c>
      <c r="R25" s="13">
        <v>33.657727241321858</v>
      </c>
      <c r="S25" s="13">
        <v>25.342393781321839</v>
      </c>
      <c r="T25" s="13">
        <v>46.519491331321852</v>
      </c>
      <c r="U25" s="13">
        <v>341.83457388231682</v>
      </c>
      <c r="V25" s="13">
        <v>360.21118883667134</v>
      </c>
      <c r="W25" s="13">
        <v>558.25878673695672</v>
      </c>
      <c r="X25" s="13">
        <v>567.5796072224739</v>
      </c>
      <c r="Y25" s="13">
        <v>576.22916638848278</v>
      </c>
      <c r="Z25" s="13">
        <v>634.53746034072481</v>
      </c>
      <c r="AA25" s="13">
        <v>744.81005856352976</v>
      </c>
      <c r="AB25" s="13">
        <v>611.12598899461989</v>
      </c>
      <c r="AC25" s="13">
        <v>450.91115041569856</v>
      </c>
      <c r="AD25" s="13">
        <v>284.0093380476228</v>
      </c>
      <c r="AE25" s="13">
        <v>130.79805163050912</v>
      </c>
      <c r="AF25" s="13">
        <v>137.23322682470837</v>
      </c>
      <c r="AG25" s="13">
        <v>161.06087470235838</v>
      </c>
      <c r="AH25" s="13">
        <v>159.35613390568338</v>
      </c>
      <c r="AI25" s="13">
        <v>162.1258582956834</v>
      </c>
      <c r="AJ25" s="13">
        <v>178.65125771016613</v>
      </c>
      <c r="AK25" s="13">
        <v>177.03277256646115</v>
      </c>
      <c r="AL25" s="13">
        <v>176.49398542678654</v>
      </c>
      <c r="AM25" s="13">
        <v>177.80991857919116</v>
      </c>
      <c r="AN25" s="13">
        <v>189.84517836970747</v>
      </c>
      <c r="AO25" s="13">
        <v>191.88803834681414</v>
      </c>
      <c r="AP25" s="13">
        <v>192.42653709801618</v>
      </c>
      <c r="AQ25" s="13">
        <v>188.39568022709665</v>
      </c>
      <c r="AR25" s="13">
        <v>190.06981370709664</v>
      </c>
      <c r="AS25" s="13">
        <v>189.87254953709663</v>
      </c>
      <c r="AT25" s="13">
        <v>188.33246658009665</v>
      </c>
      <c r="AU25" s="13">
        <v>190.87095339756789</v>
      </c>
      <c r="AV25" s="13">
        <v>189.37943753167932</v>
      </c>
      <c r="AW25" s="13">
        <v>209.49981853823104</v>
      </c>
      <c r="AX25" s="13">
        <v>219.29829090357589</v>
      </c>
      <c r="AY25" s="13">
        <v>203.12716722662188</v>
      </c>
    </row>
    <row r="26" spans="1:51" x14ac:dyDescent="0.2">
      <c r="A26" s="12"/>
      <c r="B26" s="12"/>
      <c r="C26" s="12"/>
      <c r="D26" s="12" t="s">
        <v>40</v>
      </c>
      <c r="E26" s="12"/>
      <c r="F26" s="12"/>
      <c r="G26" s="12"/>
      <c r="H26" s="12"/>
      <c r="I26" s="12"/>
      <c r="J26" s="12"/>
      <c r="K26" s="13">
        <v>53.224812360000001</v>
      </c>
      <c r="L26" s="13">
        <v>51.37249276</v>
      </c>
      <c r="M26" s="13">
        <v>63.193078669999998</v>
      </c>
      <c r="N26" s="13">
        <v>63.73814153</v>
      </c>
      <c r="O26" s="13">
        <v>63.720903960000001</v>
      </c>
      <c r="P26" s="13">
        <v>36.94089993</v>
      </c>
      <c r="Q26" s="13">
        <v>48.044290750000002</v>
      </c>
      <c r="R26" s="13">
        <v>57.988105329999989</v>
      </c>
      <c r="S26" s="13">
        <v>59.687144609999997</v>
      </c>
      <c r="T26" s="13">
        <v>37.804660499999997</v>
      </c>
      <c r="U26" s="13">
        <v>37.793484989999996</v>
      </c>
      <c r="V26" s="13">
        <v>37.793484989999996</v>
      </c>
      <c r="W26" s="13">
        <v>45.689542119999999</v>
      </c>
      <c r="X26" s="13">
        <v>35.829440000000005</v>
      </c>
      <c r="Y26" s="13">
        <v>35.819040000000001</v>
      </c>
      <c r="Z26" s="13">
        <v>35.808639999999997</v>
      </c>
      <c r="AA26" s="13">
        <v>35.79824</v>
      </c>
      <c r="AB26" s="13">
        <v>35.783660888671875</v>
      </c>
      <c r="AC26" s="13">
        <v>126.34265310000001</v>
      </c>
      <c r="AD26" s="13">
        <v>401.90333817999999</v>
      </c>
      <c r="AE26" s="13">
        <v>0</v>
      </c>
      <c r="AF26" s="13">
        <v>90.712421450000008</v>
      </c>
      <c r="AG26" s="13">
        <v>90.712421450000008</v>
      </c>
      <c r="AH26" s="13">
        <v>90.712421450000008</v>
      </c>
      <c r="AI26" s="13">
        <v>51.501619280466485</v>
      </c>
      <c r="AJ26" s="13">
        <v>51.501619280466485</v>
      </c>
      <c r="AK26" s="13">
        <v>51.820856280466479</v>
      </c>
      <c r="AL26" s="13">
        <v>51.845431210466479</v>
      </c>
      <c r="AM26" s="13">
        <v>51.845431210466479</v>
      </c>
      <c r="AN26" s="13">
        <v>51.845431210466479</v>
      </c>
      <c r="AO26" s="13">
        <v>51.845431210466479</v>
      </c>
      <c r="AP26" s="13">
        <v>51.845431210466479</v>
      </c>
      <c r="AQ26" s="13">
        <v>51.845431210466479</v>
      </c>
      <c r="AR26" s="13">
        <v>51.845431210466479</v>
      </c>
      <c r="AS26" s="13">
        <v>51.845431210466479</v>
      </c>
      <c r="AT26" s="13">
        <v>51.845431210466479</v>
      </c>
      <c r="AU26" s="13">
        <v>51.845431210466479</v>
      </c>
      <c r="AV26" s="13">
        <v>51.845431210466479</v>
      </c>
      <c r="AW26" s="13">
        <v>51.845431210466479</v>
      </c>
      <c r="AX26" s="13">
        <v>191.98760486046649</v>
      </c>
      <c r="AY26" s="13">
        <v>209.68141696046649</v>
      </c>
    </row>
    <row r="27" spans="1:51" s="7" customFormat="1" ht="15" x14ac:dyDescent="0.25">
      <c r="A27" s="10"/>
      <c r="B27" s="10" t="s">
        <v>41</v>
      </c>
      <c r="C27" s="10"/>
      <c r="D27" s="10"/>
      <c r="E27" s="10"/>
      <c r="F27" s="10"/>
      <c r="G27" s="10"/>
      <c r="H27" s="10"/>
      <c r="I27" s="10"/>
      <c r="J27" s="10"/>
      <c r="K27" s="11"/>
      <c r="L27" s="11"/>
      <c r="M27" s="11"/>
      <c r="N27" s="11"/>
      <c r="O27" s="11"/>
      <c r="P27" s="11"/>
      <c r="Q27" s="11"/>
      <c r="R27" s="11"/>
      <c r="S27" s="11"/>
      <c r="T27" s="11" t="s">
        <v>42</v>
      </c>
      <c r="U27" s="11">
        <v>0</v>
      </c>
      <c r="V27" s="11">
        <v>0.52974831999999994</v>
      </c>
      <c r="W27" s="11">
        <v>0.52974831999999994</v>
      </c>
      <c r="X27" s="11">
        <v>1.0829483199999999</v>
      </c>
      <c r="Y27" s="11">
        <v>1.1155483199999998</v>
      </c>
      <c r="Z27" s="11">
        <v>1.2562483200000001</v>
      </c>
      <c r="AA27" s="11">
        <v>1.79974832</v>
      </c>
      <c r="AB27" s="11">
        <v>1.8809885799999997</v>
      </c>
      <c r="AC27" s="11">
        <v>2.0879885799999998</v>
      </c>
      <c r="AD27" s="11">
        <v>2.1174485799999996</v>
      </c>
      <c r="AE27" s="11">
        <v>1.5849182499999994</v>
      </c>
      <c r="AF27" s="11">
        <v>1.4024402899999997</v>
      </c>
      <c r="AG27" s="11">
        <v>1.4868112899999997</v>
      </c>
      <c r="AH27" s="11">
        <v>0.28555499999999961</v>
      </c>
      <c r="AI27" s="11">
        <v>0</v>
      </c>
      <c r="AJ27" s="11">
        <v>0</v>
      </c>
      <c r="AK27" s="11">
        <v>0</v>
      </c>
      <c r="AL27" s="11">
        <v>0</v>
      </c>
      <c r="AM27" s="11">
        <v>24.206351285804594</v>
      </c>
      <c r="AN27" s="11">
        <v>19.955983367356318</v>
      </c>
      <c r="AO27" s="11">
        <v>72.929155297413814</v>
      </c>
      <c r="AP27" s="11">
        <v>28.539292306034419</v>
      </c>
      <c r="AQ27" s="11">
        <v>26.323889753552088</v>
      </c>
      <c r="AR27" s="11">
        <v>156.7229646883826</v>
      </c>
      <c r="AS27" s="11">
        <v>17.092263925605362</v>
      </c>
      <c r="AT27" s="11">
        <v>10.45917721353641</v>
      </c>
      <c r="AU27" s="11">
        <v>8.8581369850881373</v>
      </c>
      <c r="AV27" s="11">
        <v>7.0078662799999192</v>
      </c>
      <c r="AW27" s="11">
        <v>5.7362705499999196</v>
      </c>
      <c r="AX27" s="11">
        <v>5.2110753599999189</v>
      </c>
      <c r="AY27" s="11">
        <v>4.6942012799999286</v>
      </c>
    </row>
    <row r="28" spans="1:51" s="7" customFormat="1" ht="15" x14ac:dyDescent="0.25">
      <c r="A28" s="10"/>
      <c r="B28" s="10" t="s">
        <v>43</v>
      </c>
      <c r="C28" s="10"/>
      <c r="D28" s="10"/>
      <c r="E28" s="10"/>
      <c r="F28" s="10"/>
      <c r="G28" s="10"/>
      <c r="H28" s="10"/>
      <c r="I28" s="10"/>
      <c r="J28" s="10"/>
      <c r="K28" s="11">
        <v>14430.174842070001</v>
      </c>
      <c r="L28" s="11">
        <v>14490.071293269999</v>
      </c>
      <c r="M28" s="11">
        <v>14808.530374419999</v>
      </c>
      <c r="N28" s="11">
        <v>15272.0132376</v>
      </c>
      <c r="O28" s="11">
        <v>15123.154188329998</v>
      </c>
      <c r="P28" s="11">
        <v>14967.562632600002</v>
      </c>
      <c r="Q28" s="11">
        <v>14708.357076799999</v>
      </c>
      <c r="R28" s="11">
        <v>14229.222640330001</v>
      </c>
      <c r="S28" s="11">
        <v>13056.142426700002</v>
      </c>
      <c r="T28" s="11">
        <v>12482.879840449999</v>
      </c>
      <c r="U28" s="11">
        <v>11609.056571249999</v>
      </c>
      <c r="V28" s="11">
        <v>11039.109222579998</v>
      </c>
      <c r="W28" s="11">
        <v>10081.371882670001</v>
      </c>
      <c r="X28" s="11">
        <v>10261.08152878</v>
      </c>
      <c r="Y28" s="11">
        <v>10305.805864870001</v>
      </c>
      <c r="Z28" s="11">
        <v>10129.614526810001</v>
      </c>
      <c r="AA28" s="11">
        <v>10260.637599090001</v>
      </c>
      <c r="AB28" s="11">
        <v>9804.6061365099995</v>
      </c>
      <c r="AC28" s="11">
        <v>9522.2158720900006</v>
      </c>
      <c r="AD28" s="11">
        <v>8729.3042170199988</v>
      </c>
      <c r="AE28" s="11">
        <v>8946.35136427</v>
      </c>
      <c r="AF28" s="11">
        <v>7946.5352288100003</v>
      </c>
      <c r="AG28" s="11">
        <v>8316.9644039400009</v>
      </c>
      <c r="AH28" s="11">
        <v>7650.23748763</v>
      </c>
      <c r="AI28" s="11">
        <v>6467.5331013199993</v>
      </c>
      <c r="AJ28" s="11">
        <v>6090.5758098599999</v>
      </c>
      <c r="AK28" s="11">
        <v>6272.3670098700004</v>
      </c>
      <c r="AL28" s="11">
        <v>6355.7909210899998</v>
      </c>
      <c r="AM28" s="11">
        <v>5275.9435974499993</v>
      </c>
      <c r="AN28" s="11">
        <v>4525.8903111500003</v>
      </c>
      <c r="AO28" s="11">
        <v>4624.2703951200001</v>
      </c>
      <c r="AP28" s="11">
        <v>4830.6694439100002</v>
      </c>
      <c r="AQ28" s="11">
        <v>4752.4891233899998</v>
      </c>
      <c r="AR28" s="11">
        <v>4599.0305883800002</v>
      </c>
      <c r="AS28" s="11">
        <v>4505.44780713</v>
      </c>
      <c r="AT28" s="11">
        <v>3844.1631064099997</v>
      </c>
      <c r="AU28" s="11">
        <v>3796.1776200200002</v>
      </c>
      <c r="AV28" s="11">
        <v>3112.2575125600006</v>
      </c>
      <c r="AW28" s="11">
        <v>2611.5826844199996</v>
      </c>
      <c r="AX28" s="11">
        <v>1817.61366845</v>
      </c>
      <c r="AY28" s="11">
        <v>1807.7572013000001</v>
      </c>
    </row>
    <row r="29" spans="1:51" ht="15" x14ac:dyDescent="0.25">
      <c r="A29" s="12"/>
      <c r="B29" s="10"/>
      <c r="C29" s="12"/>
      <c r="D29" s="12" t="s">
        <v>44</v>
      </c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3"/>
      <c r="Q29" s="13"/>
      <c r="R29" s="13"/>
      <c r="S29" s="13"/>
      <c r="T29" s="13">
        <v>1679.5175070799999</v>
      </c>
      <c r="U29" s="13">
        <v>1813.79592564</v>
      </c>
      <c r="V29" s="13">
        <v>1818.0170011499999</v>
      </c>
      <c r="W29" s="13">
        <v>1594.6515974000001</v>
      </c>
      <c r="X29" s="13">
        <v>1711.00064213</v>
      </c>
      <c r="Y29" s="13">
        <v>1712.0549646900001</v>
      </c>
      <c r="Z29" s="13">
        <v>1768.6650333700002</v>
      </c>
      <c r="AA29" s="13">
        <v>1787.10456088</v>
      </c>
      <c r="AB29" s="13">
        <v>1827.1274144399999</v>
      </c>
      <c r="AC29" s="13">
        <v>1721.2745122199999</v>
      </c>
      <c r="AD29" s="13">
        <v>1632.00414785</v>
      </c>
      <c r="AE29" s="13">
        <v>1768.0915319000001</v>
      </c>
      <c r="AF29" s="13">
        <v>1782.5986685400001</v>
      </c>
      <c r="AG29" s="13">
        <v>1944.8145551</v>
      </c>
      <c r="AH29" s="13">
        <v>2068.5408685900002</v>
      </c>
      <c r="AI29" s="13">
        <v>2093.4238314700001</v>
      </c>
      <c r="AJ29" s="13">
        <v>2237.8050782199998</v>
      </c>
      <c r="AK29" s="13">
        <v>2444.26870005</v>
      </c>
      <c r="AL29" s="13">
        <v>2619.5379267799999</v>
      </c>
      <c r="AM29" s="13">
        <v>2613.4619305799997</v>
      </c>
      <c r="AN29" s="13">
        <v>2323.6726491499999</v>
      </c>
      <c r="AO29" s="13">
        <v>2435.3182793800001</v>
      </c>
      <c r="AP29" s="13">
        <v>2383.53964774</v>
      </c>
      <c r="AQ29" s="13">
        <v>2510.99672134</v>
      </c>
      <c r="AR29" s="13">
        <v>2675.3975728600003</v>
      </c>
      <c r="AS29" s="13">
        <v>2513.6731669999999</v>
      </c>
      <c r="AT29" s="13">
        <v>2295.1260179999999</v>
      </c>
      <c r="AU29" s="13">
        <v>2518.72974841</v>
      </c>
      <c r="AV29" s="13">
        <v>2746.7852751</v>
      </c>
      <c r="AW29" s="13">
        <v>2169.9373297399998</v>
      </c>
      <c r="AX29" s="13">
        <v>1466.62182691</v>
      </c>
      <c r="AY29" s="13">
        <v>1566.2609263899999</v>
      </c>
    </row>
    <row r="30" spans="1:51" ht="15" x14ac:dyDescent="0.25">
      <c r="A30" s="12"/>
      <c r="B30" s="10"/>
      <c r="C30" s="12"/>
      <c r="D30" s="12" t="s">
        <v>45</v>
      </c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3"/>
      <c r="Q30" s="13"/>
      <c r="R30" s="13"/>
      <c r="S30" s="13"/>
      <c r="T30" s="13">
        <v>234.50420253999999</v>
      </c>
      <c r="U30" s="13">
        <v>232.70655973000001</v>
      </c>
      <c r="V30" s="13">
        <v>233.11211016000001</v>
      </c>
      <c r="W30" s="13">
        <v>223.46971512000002</v>
      </c>
      <c r="X30" s="13">
        <v>226.82208624999998</v>
      </c>
      <c r="Y30" s="13">
        <v>232.05060526</v>
      </c>
      <c r="Z30" s="13">
        <v>235.60943320999999</v>
      </c>
      <c r="AA30" s="13">
        <v>237.21077129</v>
      </c>
      <c r="AB30" s="13">
        <v>243.45213054000001</v>
      </c>
      <c r="AC30" s="13">
        <v>234.76540968</v>
      </c>
      <c r="AD30" s="13">
        <v>234.36046691999999</v>
      </c>
      <c r="AE30" s="13">
        <v>232.58756957</v>
      </c>
      <c r="AF30" s="13">
        <v>232.22025142999999</v>
      </c>
      <c r="AG30" s="13">
        <v>232.63344172999999</v>
      </c>
      <c r="AH30" s="13">
        <v>228.30991279</v>
      </c>
      <c r="AI30" s="13">
        <v>231.42201704999999</v>
      </c>
      <c r="AJ30" s="13">
        <v>229.25698315</v>
      </c>
      <c r="AK30" s="13">
        <v>230.61239977</v>
      </c>
      <c r="AL30" s="13">
        <v>234.31279831000001</v>
      </c>
      <c r="AM30" s="13">
        <v>238.87565247000001</v>
      </c>
      <c r="AN30" s="13">
        <v>236.92908695</v>
      </c>
      <c r="AO30" s="13">
        <v>238.57982949999999</v>
      </c>
      <c r="AP30" s="13">
        <v>563.90208311000004</v>
      </c>
      <c r="AQ30" s="13">
        <v>558.35093365</v>
      </c>
      <c r="AR30" s="13">
        <v>551.98831688000007</v>
      </c>
      <c r="AS30" s="13">
        <v>532.29574322999997</v>
      </c>
      <c r="AT30" s="13">
        <v>510.42817258999997</v>
      </c>
      <c r="AU30" s="13">
        <v>533.52693943999998</v>
      </c>
      <c r="AV30" s="13">
        <v>54.028615610000003</v>
      </c>
      <c r="AW30" s="13">
        <v>49.752346100000004</v>
      </c>
      <c r="AX30" s="13">
        <v>44.52405048</v>
      </c>
      <c r="AY30" s="13">
        <v>40.757926119999993</v>
      </c>
    </row>
    <row r="31" spans="1:51" ht="15" x14ac:dyDescent="0.25">
      <c r="A31" s="12"/>
      <c r="B31" s="10"/>
      <c r="C31" s="12"/>
      <c r="D31" s="12" t="s">
        <v>46</v>
      </c>
      <c r="E31" s="12"/>
      <c r="F31" s="12"/>
      <c r="G31" s="12"/>
      <c r="H31" s="12"/>
      <c r="I31" s="12"/>
      <c r="J31" s="12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>
        <v>36.171779710000003</v>
      </c>
      <c r="AG31" s="13">
        <v>36.220703979999996</v>
      </c>
      <c r="AH31" s="13">
        <v>35.539977159999999</v>
      </c>
      <c r="AI31" s="13">
        <v>36.018234219999997</v>
      </c>
      <c r="AJ31" s="13">
        <v>35.682339030000001</v>
      </c>
      <c r="AK31" s="13">
        <v>35.911082</v>
      </c>
      <c r="AL31" s="13">
        <v>36.627774729999999</v>
      </c>
      <c r="AM31" s="13">
        <v>37.487215060000004</v>
      </c>
      <c r="AN31" s="13">
        <v>36.877036139999994</v>
      </c>
      <c r="AO31" s="13">
        <v>37.134211539999995</v>
      </c>
      <c r="AP31" s="13">
        <v>36.78936169</v>
      </c>
      <c r="AQ31" s="13">
        <v>36.426219250000003</v>
      </c>
      <c r="AR31" s="13">
        <v>36.007762159999999</v>
      </c>
      <c r="AS31" s="13">
        <v>34.71284696</v>
      </c>
      <c r="AT31" s="13">
        <v>33.263609109999997</v>
      </c>
      <c r="AU31" s="13">
        <v>34.737594999999999</v>
      </c>
      <c r="AV31" s="13">
        <v>35.146353389999994</v>
      </c>
      <c r="AW31" s="13">
        <v>34.857029529999998</v>
      </c>
      <c r="AX31" s="13">
        <v>34.276808539999998</v>
      </c>
      <c r="AY31" s="13">
        <v>35.073336069999996</v>
      </c>
    </row>
    <row r="32" spans="1:51" ht="15" x14ac:dyDescent="0.25">
      <c r="A32" s="12"/>
      <c r="B32" s="10"/>
      <c r="C32" s="12"/>
      <c r="D32" s="12" t="s">
        <v>47</v>
      </c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>
        <v>602.09384783999997</v>
      </c>
      <c r="AG32" s="13">
        <v>659.22555914999998</v>
      </c>
      <c r="AH32" s="13">
        <v>503.06016514999999</v>
      </c>
      <c r="AI32" s="13">
        <v>507.03468244000004</v>
      </c>
      <c r="AJ32" s="13">
        <v>758.74787291999996</v>
      </c>
      <c r="AK32" s="13">
        <v>769.18606122999995</v>
      </c>
      <c r="AL32" s="13">
        <v>902.91673245999993</v>
      </c>
      <c r="AM32" s="13">
        <v>845.38386037999999</v>
      </c>
      <c r="AN32" s="13">
        <v>879.00399553</v>
      </c>
      <c r="AO32" s="13">
        <v>852.95492989999991</v>
      </c>
      <c r="AP32" s="13">
        <v>804.63779899999997</v>
      </c>
      <c r="AQ32" s="13">
        <v>956.46736339999995</v>
      </c>
      <c r="AR32" s="13">
        <v>733.04263650000007</v>
      </c>
      <c r="AS32" s="13">
        <v>872.87043976999996</v>
      </c>
      <c r="AT32" s="13">
        <v>500.05301731999998</v>
      </c>
      <c r="AU32" s="13">
        <v>159.98189622000001</v>
      </c>
      <c r="AV32" s="13">
        <v>160.23774145000002</v>
      </c>
      <c r="AW32" s="13">
        <v>243.65383051000003</v>
      </c>
      <c r="AX32" s="13">
        <v>174.27026598</v>
      </c>
      <c r="AY32" s="13">
        <v>51.482441229999999</v>
      </c>
    </row>
    <row r="33" spans="1:51" ht="15" x14ac:dyDescent="0.25">
      <c r="A33" s="12"/>
      <c r="B33" s="10"/>
      <c r="C33" s="12"/>
      <c r="D33" s="12" t="s">
        <v>28</v>
      </c>
      <c r="E33" s="12"/>
      <c r="F33" s="12"/>
      <c r="G33" s="12"/>
      <c r="H33" s="12"/>
      <c r="I33" s="12"/>
      <c r="J33" s="12"/>
      <c r="K33" s="13"/>
      <c r="L33" s="13"/>
      <c r="M33" s="13"/>
      <c r="N33" s="13"/>
      <c r="O33" s="13"/>
      <c r="P33" s="13"/>
      <c r="Q33" s="13"/>
      <c r="R33" s="13"/>
      <c r="S33" s="13"/>
      <c r="T33" s="13">
        <v>10568.85813083</v>
      </c>
      <c r="U33" s="13">
        <v>9562.5540858799995</v>
      </c>
      <c r="V33" s="13">
        <v>8987.9801112699988</v>
      </c>
      <c r="W33" s="13">
        <v>8263.2505701500013</v>
      </c>
      <c r="X33" s="13">
        <v>8323.258800399999</v>
      </c>
      <c r="Y33" s="13">
        <v>8361.7002949199996</v>
      </c>
      <c r="Z33" s="13">
        <v>8125.3400602300007</v>
      </c>
      <c r="AA33" s="13">
        <v>8236.3222669200022</v>
      </c>
      <c r="AB33" s="13">
        <v>7734.0265915299997</v>
      </c>
      <c r="AC33" s="13">
        <v>7566.1759501900005</v>
      </c>
      <c r="AD33" s="13">
        <v>6862.9396022499986</v>
      </c>
      <c r="AE33" s="13">
        <v>6945.6722627999998</v>
      </c>
      <c r="AF33" s="13">
        <v>5293.4506812899999</v>
      </c>
      <c r="AG33" s="13">
        <v>5444.0701439800005</v>
      </c>
      <c r="AH33" s="13">
        <v>4814.7865639399997</v>
      </c>
      <c r="AI33" s="13">
        <v>3599.63433614</v>
      </c>
      <c r="AJ33" s="13">
        <v>2829.0835365399998</v>
      </c>
      <c r="AK33" s="13">
        <v>2792.38876682</v>
      </c>
      <c r="AL33" s="13">
        <v>2562.3956888100001</v>
      </c>
      <c r="AM33" s="13">
        <v>1540.7349389599999</v>
      </c>
      <c r="AN33" s="13">
        <v>1049.4075433799999</v>
      </c>
      <c r="AO33" s="13">
        <v>1060.2831447999999</v>
      </c>
      <c r="AP33" s="13">
        <v>1041.8005523700001</v>
      </c>
      <c r="AQ33" s="13">
        <v>690.24788575000002</v>
      </c>
      <c r="AR33" s="13">
        <v>602.59429997999996</v>
      </c>
      <c r="AS33" s="13">
        <v>551.89561017000005</v>
      </c>
      <c r="AT33" s="13">
        <v>505.29228939000001</v>
      </c>
      <c r="AU33" s="13">
        <v>549.20144095000001</v>
      </c>
      <c r="AV33" s="13">
        <v>116.05952701000001</v>
      </c>
      <c r="AW33" s="13">
        <v>113.38214853999999</v>
      </c>
      <c r="AX33" s="13">
        <v>97.920716540000001</v>
      </c>
      <c r="AY33" s="13">
        <v>114.18257149</v>
      </c>
    </row>
    <row r="34" spans="1:5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</row>
    <row r="35" spans="1:51" s="7" customFormat="1" ht="18" x14ac:dyDescent="0.25">
      <c r="A35" s="8" t="s">
        <v>48</v>
      </c>
      <c r="B35" s="5"/>
      <c r="C35" s="5"/>
      <c r="D35" s="5"/>
      <c r="E35" s="5"/>
      <c r="F35" s="5"/>
      <c r="G35" s="5"/>
      <c r="H35" s="5"/>
      <c r="I35" s="5"/>
      <c r="J35" s="5"/>
      <c r="K35" s="9">
        <v>17601.844800309274</v>
      </c>
      <c r="L35" s="9">
        <v>18160.745158383488</v>
      </c>
      <c r="M35" s="9">
        <v>18622.228836631224</v>
      </c>
      <c r="N35" s="9">
        <v>18875.288569835844</v>
      </c>
      <c r="O35" s="9">
        <v>19206.5444938326</v>
      </c>
      <c r="P35" s="9">
        <v>18998.541441152804</v>
      </c>
      <c r="Q35" s="9">
        <v>19470.019054718989</v>
      </c>
      <c r="R35" s="9">
        <v>19630.827779928357</v>
      </c>
      <c r="S35" s="9">
        <v>19817.677509808062</v>
      </c>
      <c r="T35" s="9">
        <v>20027.712984809204</v>
      </c>
      <c r="U35" s="9">
        <v>20376.306935216719</v>
      </c>
      <c r="V35" s="9">
        <v>19335.150818907274</v>
      </c>
      <c r="W35" s="9">
        <v>20728.861655892604</v>
      </c>
      <c r="X35" s="9">
        <v>21941.264494260267</v>
      </c>
      <c r="Y35" s="9">
        <v>22512.461686275434</v>
      </c>
      <c r="Z35" s="9">
        <v>22809.138882933396</v>
      </c>
      <c r="AA35" s="9">
        <v>22762.070358713154</v>
      </c>
      <c r="AB35" s="9">
        <v>22127.906346899188</v>
      </c>
      <c r="AC35" s="9">
        <v>22403.177382746428</v>
      </c>
      <c r="AD35" s="9">
        <v>22405.496675110149</v>
      </c>
      <c r="AE35" s="9">
        <v>23036.902886123917</v>
      </c>
      <c r="AF35" s="9">
        <v>23042.482352853913</v>
      </c>
      <c r="AG35" s="9">
        <v>23620.722093100056</v>
      </c>
      <c r="AH35" s="9">
        <v>24022.283366780015</v>
      </c>
      <c r="AI35" s="9">
        <v>24586.838517223965</v>
      </c>
      <c r="AJ35" s="9">
        <v>24025.515868184193</v>
      </c>
      <c r="AK35" s="9">
        <v>24121.656875737328</v>
      </c>
      <c r="AL35" s="9">
        <v>23781.274143918177</v>
      </c>
      <c r="AM35" s="9">
        <v>23924.871964330305</v>
      </c>
      <c r="AN35" s="9">
        <v>24027.842322108565</v>
      </c>
      <c r="AO35" s="9">
        <v>24266.962802631257</v>
      </c>
      <c r="AP35" s="9">
        <v>24785.340299733547</v>
      </c>
      <c r="AQ35" s="9">
        <v>25025.767586999504</v>
      </c>
      <c r="AR35" s="9">
        <v>24931.742426288776</v>
      </c>
      <c r="AS35" s="9">
        <v>24781.94511048614</v>
      </c>
      <c r="AT35" s="9">
        <v>24906.964243221304</v>
      </c>
      <c r="AU35" s="9">
        <v>24887.329292037415</v>
      </c>
      <c r="AV35" s="9">
        <v>24882.98643507513</v>
      </c>
      <c r="AW35" s="9">
        <v>24565.8015645673</v>
      </c>
      <c r="AX35" s="9">
        <v>24574.946789038546</v>
      </c>
      <c r="AY35" s="9">
        <v>25127.423057153432</v>
      </c>
    </row>
    <row r="36" spans="1:51" s="7" customFormat="1" ht="15" x14ac:dyDescent="0.25">
      <c r="A36" s="10"/>
      <c r="B36" s="10" t="s">
        <v>24</v>
      </c>
      <c r="C36" s="10"/>
      <c r="D36" s="10"/>
      <c r="E36" s="10"/>
      <c r="F36" s="10"/>
      <c r="G36" s="10"/>
      <c r="H36" s="10"/>
      <c r="I36" s="10"/>
      <c r="J36" s="10"/>
      <c r="K36" s="11">
        <v>10992.27693441985</v>
      </c>
      <c r="L36" s="11">
        <v>11334.92003753523</v>
      </c>
      <c r="M36" s="11">
        <v>11727.480205505597</v>
      </c>
      <c r="N36" s="11">
        <v>11685.477644219951</v>
      </c>
      <c r="O36" s="11">
        <v>11784.689720962628</v>
      </c>
      <c r="P36" s="11">
        <v>11514.738629102896</v>
      </c>
      <c r="Q36" s="11">
        <v>11774.218240730792</v>
      </c>
      <c r="R36" s="11">
        <v>11727.125380669031</v>
      </c>
      <c r="S36" s="11">
        <v>11597.988220515323</v>
      </c>
      <c r="T36" s="11">
        <v>11607.75265751193</v>
      </c>
      <c r="U36" s="11">
        <v>11738.965289847149</v>
      </c>
      <c r="V36" s="11">
        <v>11588.119050552863</v>
      </c>
      <c r="W36" s="11">
        <v>11564.533001168309</v>
      </c>
      <c r="X36" s="11">
        <v>11764.540863348004</v>
      </c>
      <c r="Y36" s="11">
        <v>12005.664775816957</v>
      </c>
      <c r="Z36" s="11">
        <v>12112.917107753277</v>
      </c>
      <c r="AA36" s="11">
        <v>12241.463278786536</v>
      </c>
      <c r="AB36" s="11">
        <v>11515.08871267356</v>
      </c>
      <c r="AC36" s="11">
        <v>11656.009616009536</v>
      </c>
      <c r="AD36" s="11">
        <v>11509.498012499424</v>
      </c>
      <c r="AE36" s="11">
        <v>11835.153234051302</v>
      </c>
      <c r="AF36" s="11">
        <v>11780.860968632865</v>
      </c>
      <c r="AG36" s="11">
        <v>11702.966504056147</v>
      </c>
      <c r="AH36" s="11">
        <v>11682.556575306859</v>
      </c>
      <c r="AI36" s="11">
        <v>11710.302339607282</v>
      </c>
      <c r="AJ36" s="11">
        <v>11462.157721142154</v>
      </c>
      <c r="AK36" s="11">
        <v>11295.980543154334</v>
      </c>
      <c r="AL36" s="11">
        <v>10804.417330912485</v>
      </c>
      <c r="AM36" s="11">
        <v>10276.30192555294</v>
      </c>
      <c r="AN36" s="11">
        <v>10412.037542584943</v>
      </c>
      <c r="AO36" s="11">
        <v>10472.419776597004</v>
      </c>
      <c r="AP36" s="11">
        <v>10516.083748962523</v>
      </c>
      <c r="AQ36" s="11">
        <v>10585.501724954924</v>
      </c>
      <c r="AR36" s="11">
        <v>10402.136497657135</v>
      </c>
      <c r="AS36" s="11">
        <v>10387.458842854363</v>
      </c>
      <c r="AT36" s="11">
        <v>10023.804023017014</v>
      </c>
      <c r="AU36" s="11">
        <v>9838.8920403128177</v>
      </c>
      <c r="AV36" s="11">
        <v>9715.6232742845932</v>
      </c>
      <c r="AW36" s="11">
        <v>9317.4910332396175</v>
      </c>
      <c r="AX36" s="11">
        <v>9344.6972820319497</v>
      </c>
      <c r="AY36" s="11">
        <v>9632.9213815075764</v>
      </c>
    </row>
    <row r="37" spans="1:51" x14ac:dyDescent="0.2">
      <c r="A37" s="12"/>
      <c r="B37" s="12"/>
      <c r="C37" s="12"/>
      <c r="D37" s="12" t="s">
        <v>49</v>
      </c>
      <c r="E37" s="12"/>
      <c r="F37" s="12"/>
      <c r="G37" s="12"/>
      <c r="H37" s="12"/>
      <c r="I37" s="12"/>
      <c r="J37" s="12"/>
      <c r="K37" s="13">
        <v>9314.2301387445168</v>
      </c>
      <c r="L37" s="13">
        <v>9754.0827308446078</v>
      </c>
      <c r="M37" s="13">
        <v>10031.997243314974</v>
      </c>
      <c r="N37" s="13">
        <v>9964.6651789532934</v>
      </c>
      <c r="O37" s="13">
        <v>10075.691026746143</v>
      </c>
      <c r="P37" s="13">
        <v>9632.7962588172486</v>
      </c>
      <c r="Q37" s="13">
        <v>9788.2744323491988</v>
      </c>
      <c r="R37" s="13">
        <v>9886.0608437338706</v>
      </c>
      <c r="S37" s="13">
        <v>9705.6471276968459</v>
      </c>
      <c r="T37" s="13">
        <v>9732.222213339106</v>
      </c>
      <c r="U37" s="13">
        <v>9736.6850883140978</v>
      </c>
      <c r="V37" s="13">
        <v>9604.8975768902292</v>
      </c>
      <c r="W37" s="13">
        <v>9536.3419482053087</v>
      </c>
      <c r="X37" s="13">
        <v>9682.6546135073622</v>
      </c>
      <c r="Y37" s="13">
        <v>9958.3852651039997</v>
      </c>
      <c r="Z37" s="13">
        <v>10043.867117848116</v>
      </c>
      <c r="AA37" s="13">
        <v>10206.804985085879</v>
      </c>
      <c r="AB37" s="13">
        <v>10066.562592858749</v>
      </c>
      <c r="AC37" s="13">
        <v>10177.95786691473</v>
      </c>
      <c r="AD37" s="13">
        <v>10012.745067025528</v>
      </c>
      <c r="AE37" s="13">
        <v>10309.918478120842</v>
      </c>
      <c r="AF37" s="13">
        <v>10269.335321391074</v>
      </c>
      <c r="AG37" s="13">
        <v>10212.634151475922</v>
      </c>
      <c r="AH37" s="13">
        <v>10218.141908214409</v>
      </c>
      <c r="AI37" s="13">
        <v>10210.452018449498</v>
      </c>
      <c r="AJ37" s="13">
        <v>9959.9935254836637</v>
      </c>
      <c r="AK37" s="13">
        <v>9765.5637550936553</v>
      </c>
      <c r="AL37" s="13">
        <v>9309.8174763757506</v>
      </c>
      <c r="AM37" s="13">
        <v>8754.9145485974423</v>
      </c>
      <c r="AN37" s="13">
        <v>8913.2485955697211</v>
      </c>
      <c r="AO37" s="13">
        <v>9030.1605931777776</v>
      </c>
      <c r="AP37" s="13">
        <v>9101.3772632609507</v>
      </c>
      <c r="AQ37" s="13">
        <v>9062.3590927273672</v>
      </c>
      <c r="AR37" s="13">
        <v>8928.4855491104845</v>
      </c>
      <c r="AS37" s="13">
        <v>9108.5752161478849</v>
      </c>
      <c r="AT37" s="13">
        <v>8867.8105019476116</v>
      </c>
      <c r="AU37" s="13">
        <v>8796.6760856084638</v>
      </c>
      <c r="AV37" s="13">
        <v>8668.936936563874</v>
      </c>
      <c r="AW37" s="13">
        <v>8323.271564707331</v>
      </c>
      <c r="AX37" s="13">
        <v>8358.1049722641656</v>
      </c>
      <c r="AY37" s="13">
        <v>8645.4582731091177</v>
      </c>
    </row>
    <row r="38" spans="1:51" x14ac:dyDescent="0.2">
      <c r="A38" s="12"/>
      <c r="B38" s="12"/>
      <c r="C38" s="12"/>
      <c r="D38" s="12" t="s">
        <v>26</v>
      </c>
      <c r="E38" s="12"/>
      <c r="F38" s="12"/>
      <c r="G38" s="12"/>
      <c r="H38" s="12"/>
      <c r="I38" s="12"/>
      <c r="J38" s="12"/>
      <c r="K38" s="13">
        <v>1678.0467956753337</v>
      </c>
      <c r="L38" s="13">
        <v>1580.8373066906233</v>
      </c>
      <c r="M38" s="13">
        <v>1695.4829621906233</v>
      </c>
      <c r="N38" s="13">
        <v>1720.8124652666579</v>
      </c>
      <c r="O38" s="13">
        <v>1708.9986942164849</v>
      </c>
      <c r="P38" s="13">
        <v>1881.9423702856475</v>
      </c>
      <c r="Q38" s="13">
        <v>1985.9438083815928</v>
      </c>
      <c r="R38" s="13">
        <v>1841.06453693516</v>
      </c>
      <c r="S38" s="13">
        <v>1892.3410928184762</v>
      </c>
      <c r="T38" s="13">
        <v>1875.530444172824</v>
      </c>
      <c r="U38" s="13">
        <v>2002.2802015330508</v>
      </c>
      <c r="V38" s="13">
        <v>1983.2214736626338</v>
      </c>
      <c r="W38" s="13">
        <v>2028.1910529629999</v>
      </c>
      <c r="X38" s="13">
        <v>2081.8862498406424</v>
      </c>
      <c r="Y38" s="13">
        <v>2047.2795107129564</v>
      </c>
      <c r="Z38" s="13">
        <v>2069.0499899051611</v>
      </c>
      <c r="AA38" s="13">
        <v>2034.6582937006576</v>
      </c>
      <c r="AB38" s="13">
        <v>1448.5261198148116</v>
      </c>
      <c r="AC38" s="13">
        <v>1478.0517490948055</v>
      </c>
      <c r="AD38" s="13">
        <v>1496.7529454738954</v>
      </c>
      <c r="AE38" s="13">
        <v>1525.2347559304606</v>
      </c>
      <c r="AF38" s="13">
        <v>1511.5256472417907</v>
      </c>
      <c r="AG38" s="13">
        <v>1490.3323525802241</v>
      </c>
      <c r="AH38" s="13">
        <v>1464.4146670924486</v>
      </c>
      <c r="AI38" s="13">
        <v>1499.850321157784</v>
      </c>
      <c r="AJ38" s="13">
        <v>1502.1641956584899</v>
      </c>
      <c r="AK38" s="13">
        <v>1530.4167880606776</v>
      </c>
      <c r="AL38" s="13">
        <v>1494.5998545367352</v>
      </c>
      <c r="AM38" s="13">
        <v>1521.3873769554966</v>
      </c>
      <c r="AN38" s="13">
        <v>1498.7889470152224</v>
      </c>
      <c r="AO38" s="13">
        <v>1442.259183419226</v>
      </c>
      <c r="AP38" s="13">
        <v>1414.7064857015723</v>
      </c>
      <c r="AQ38" s="13">
        <v>1523.1426322275574</v>
      </c>
      <c r="AR38" s="13">
        <v>1473.6509485466511</v>
      </c>
      <c r="AS38" s="13">
        <v>1278.8836267064783</v>
      </c>
      <c r="AT38" s="13">
        <v>1155.9935210694025</v>
      </c>
      <c r="AU38" s="13">
        <v>1042.2159547043534</v>
      </c>
      <c r="AV38" s="13">
        <v>1046.6863377207187</v>
      </c>
      <c r="AW38" s="13">
        <v>994.21946853228667</v>
      </c>
      <c r="AX38" s="13">
        <v>986.59230976778372</v>
      </c>
      <c r="AY38" s="13">
        <v>987.46310839845944</v>
      </c>
    </row>
    <row r="39" spans="1:51" s="7" customFormat="1" ht="15" x14ac:dyDescent="0.25">
      <c r="A39" s="10"/>
      <c r="B39" s="10" t="s">
        <v>64</v>
      </c>
      <c r="C39" s="10"/>
      <c r="D39" s="10"/>
      <c r="E39" s="10"/>
      <c r="F39" s="10"/>
      <c r="G39" s="10"/>
      <c r="H39" s="10"/>
      <c r="I39" s="10"/>
      <c r="J39" s="10"/>
      <c r="K39" s="11">
        <v>1073.8746917324004</v>
      </c>
      <c r="L39" s="11">
        <v>1103.9746917324003</v>
      </c>
      <c r="M39" s="11">
        <v>1115.3181544242814</v>
      </c>
      <c r="N39" s="11">
        <v>1125.5574248507664</v>
      </c>
      <c r="O39" s="11">
        <v>1121.3391339080961</v>
      </c>
      <c r="P39" s="11">
        <v>1104.1335469887424</v>
      </c>
      <c r="Q39" s="11">
        <v>1131.0906777238372</v>
      </c>
      <c r="R39" s="11">
        <v>1114.6187916983981</v>
      </c>
      <c r="S39" s="11">
        <v>1150.9136936732878</v>
      </c>
      <c r="T39" s="11">
        <v>1229.4191848562734</v>
      </c>
      <c r="U39" s="11">
        <v>1250.1991017359601</v>
      </c>
      <c r="V39" s="11">
        <v>1183.0658143832384</v>
      </c>
      <c r="W39" s="11">
        <v>1138.8962348596599</v>
      </c>
      <c r="X39" s="11">
        <v>2135.6302764711381</v>
      </c>
      <c r="Y39" s="11">
        <v>2137.4709851517318</v>
      </c>
      <c r="Z39" s="11">
        <v>2141.6284069361795</v>
      </c>
      <c r="AA39" s="11">
        <v>2146.9671442774629</v>
      </c>
      <c r="AB39" s="11">
        <v>2158.271583811636</v>
      </c>
      <c r="AC39" s="11">
        <v>2160.818211326472</v>
      </c>
      <c r="AD39" s="11">
        <v>2163.5944748829033</v>
      </c>
      <c r="AE39" s="11">
        <v>2172.8528068830419</v>
      </c>
      <c r="AF39" s="11">
        <v>2170.5219745293471</v>
      </c>
      <c r="AG39" s="11">
        <v>2173.6175682144894</v>
      </c>
      <c r="AH39" s="11">
        <v>2177.4127171222021</v>
      </c>
      <c r="AI39" s="11">
        <v>2184.1633426739827</v>
      </c>
      <c r="AJ39" s="11">
        <v>2179.8508270620191</v>
      </c>
      <c r="AK39" s="11">
        <v>2182.0259267853021</v>
      </c>
      <c r="AL39" s="11">
        <v>2184.9093793090728</v>
      </c>
      <c r="AM39" s="11">
        <v>2181.8502719811231</v>
      </c>
      <c r="AN39" s="11">
        <v>2182.7633491584443</v>
      </c>
      <c r="AO39" s="11">
        <v>2186.5093180499366</v>
      </c>
      <c r="AP39" s="11">
        <v>2188.8594513350154</v>
      </c>
      <c r="AQ39" s="11">
        <v>2195.0864562605293</v>
      </c>
      <c r="AR39" s="11">
        <v>2256.6787103849583</v>
      </c>
      <c r="AS39" s="11">
        <v>2270.2951654245398</v>
      </c>
      <c r="AT39" s="11">
        <v>2275.013223411182</v>
      </c>
      <c r="AU39" s="11">
        <v>2222.8610263501878</v>
      </c>
      <c r="AV39" s="11">
        <v>2217.9717930713473</v>
      </c>
      <c r="AW39" s="11">
        <v>2221.344765119763</v>
      </c>
      <c r="AX39" s="11">
        <v>2042.6287394760673</v>
      </c>
      <c r="AY39" s="11">
        <v>2045.2258942363487</v>
      </c>
    </row>
    <row r="40" spans="1:51" x14ac:dyDescent="0.2">
      <c r="A40" s="12"/>
      <c r="B40" s="12"/>
      <c r="C40" s="12"/>
      <c r="D40" s="12" t="s">
        <v>27</v>
      </c>
      <c r="E40" s="12"/>
      <c r="F40" s="12"/>
      <c r="G40" s="12"/>
      <c r="H40" s="12"/>
      <c r="I40" s="12"/>
      <c r="J40" s="12"/>
      <c r="K40" s="13">
        <v>73.874691732400422</v>
      </c>
      <c r="L40" s="13">
        <v>73.874691732400422</v>
      </c>
      <c r="M40" s="13">
        <v>75.913154424281331</v>
      </c>
      <c r="N40" s="13">
        <v>78.447424850766339</v>
      </c>
      <c r="O40" s="13">
        <v>84.864133908095852</v>
      </c>
      <c r="P40" s="13">
        <v>86.948546988742464</v>
      </c>
      <c r="Q40" s="13">
        <v>92.040677723837177</v>
      </c>
      <c r="R40" s="13">
        <v>94.073791698398253</v>
      </c>
      <c r="S40" s="13">
        <v>95.623693673287733</v>
      </c>
      <c r="T40" s="13">
        <v>110.05918485627348</v>
      </c>
      <c r="U40" s="13">
        <v>114.83410173596003</v>
      </c>
      <c r="V40" s="13">
        <v>118.59998104990508</v>
      </c>
      <c r="W40" s="13">
        <v>138.89623485965998</v>
      </c>
      <c r="X40" s="13">
        <v>135.63027647113819</v>
      </c>
      <c r="Y40" s="13">
        <v>137.47098515173172</v>
      </c>
      <c r="Z40" s="13">
        <v>141.6284069361796</v>
      </c>
      <c r="AA40" s="13">
        <v>146.96714427746309</v>
      </c>
      <c r="AB40" s="13">
        <v>158.27158381163596</v>
      </c>
      <c r="AC40" s="13">
        <v>160.81821132647212</v>
      </c>
      <c r="AD40" s="13">
        <v>163.59447488290346</v>
      </c>
      <c r="AE40" s="13">
        <v>172.85280688304201</v>
      </c>
      <c r="AF40" s="13">
        <v>170.52197452934712</v>
      </c>
      <c r="AG40" s="13">
        <v>173.61756821448944</v>
      </c>
      <c r="AH40" s="13">
        <v>177.41271712220211</v>
      </c>
      <c r="AI40" s="13">
        <v>184.16334267398273</v>
      </c>
      <c r="AJ40" s="13">
        <v>179.85082706201928</v>
      </c>
      <c r="AK40" s="13">
        <v>182.02592678530212</v>
      </c>
      <c r="AL40" s="13">
        <v>184.90937930907276</v>
      </c>
      <c r="AM40" s="13">
        <v>181.85027198112314</v>
      </c>
      <c r="AN40" s="13">
        <v>182.76334915844416</v>
      </c>
      <c r="AO40" s="13">
        <v>186.50931804993661</v>
      </c>
      <c r="AP40" s="13">
        <v>188.85945133501542</v>
      </c>
      <c r="AQ40" s="13">
        <v>195.08645626052945</v>
      </c>
      <c r="AR40" s="13">
        <v>167.02871038495812</v>
      </c>
      <c r="AS40" s="13">
        <v>180.64516542453981</v>
      </c>
      <c r="AT40" s="13">
        <v>185.36322341118176</v>
      </c>
      <c r="AU40" s="13">
        <v>189.46202635018781</v>
      </c>
      <c r="AV40" s="13">
        <v>184.57279307134743</v>
      </c>
      <c r="AW40" s="13">
        <v>187.94576511976325</v>
      </c>
      <c r="AX40" s="13">
        <v>192.6287394760673</v>
      </c>
      <c r="AY40" s="13">
        <v>195.22589423634867</v>
      </c>
    </row>
    <row r="41" spans="1:51" x14ac:dyDescent="0.2">
      <c r="A41" s="12"/>
      <c r="B41" s="12"/>
      <c r="C41" s="12"/>
      <c r="D41" s="12" t="s">
        <v>28</v>
      </c>
      <c r="E41" s="12"/>
      <c r="F41" s="12"/>
      <c r="G41" s="12"/>
      <c r="H41" s="12"/>
      <c r="I41" s="12"/>
      <c r="J41" s="12"/>
      <c r="K41" s="13">
        <v>1000</v>
      </c>
      <c r="L41" s="13">
        <v>1030.0999999999999</v>
      </c>
      <c r="M41" s="13">
        <v>1039.405</v>
      </c>
      <c r="N41" s="13">
        <v>1047.1100000000001</v>
      </c>
      <c r="O41" s="13">
        <v>1036.4750000000001</v>
      </c>
      <c r="P41" s="13">
        <v>1017.1849999999999</v>
      </c>
      <c r="Q41" s="13">
        <v>1039.05</v>
      </c>
      <c r="R41" s="13">
        <v>1020.545</v>
      </c>
      <c r="S41" s="13">
        <v>1055.29</v>
      </c>
      <c r="T41" s="13">
        <v>1119.3599999999999</v>
      </c>
      <c r="U41" s="13">
        <v>1135.365</v>
      </c>
      <c r="V41" s="13">
        <v>1064.4658333333332</v>
      </c>
      <c r="W41" s="13">
        <v>1000</v>
      </c>
      <c r="X41" s="13">
        <v>2000</v>
      </c>
      <c r="Y41" s="13">
        <v>2000</v>
      </c>
      <c r="Z41" s="13">
        <v>2000</v>
      </c>
      <c r="AA41" s="13">
        <v>2000</v>
      </c>
      <c r="AB41" s="13">
        <v>2000</v>
      </c>
      <c r="AC41" s="13">
        <v>2000</v>
      </c>
      <c r="AD41" s="13">
        <v>2000</v>
      </c>
      <c r="AE41" s="13">
        <v>2000</v>
      </c>
      <c r="AF41" s="13">
        <v>2000</v>
      </c>
      <c r="AG41" s="13">
        <v>2000</v>
      </c>
      <c r="AH41" s="13">
        <v>2000</v>
      </c>
      <c r="AI41" s="13">
        <v>2000</v>
      </c>
      <c r="AJ41" s="13">
        <v>2000</v>
      </c>
      <c r="AK41" s="13">
        <v>2000</v>
      </c>
      <c r="AL41" s="13">
        <v>2000</v>
      </c>
      <c r="AM41" s="13">
        <v>2000</v>
      </c>
      <c r="AN41" s="13">
        <v>2000</v>
      </c>
      <c r="AO41" s="13">
        <v>2000</v>
      </c>
      <c r="AP41" s="13">
        <v>2000</v>
      </c>
      <c r="AQ41" s="13">
        <v>2000</v>
      </c>
      <c r="AR41" s="13">
        <v>2089.65</v>
      </c>
      <c r="AS41" s="13">
        <v>2089.65</v>
      </c>
      <c r="AT41" s="13">
        <v>2089.65</v>
      </c>
      <c r="AU41" s="13">
        <v>2033.3989999999999</v>
      </c>
      <c r="AV41" s="13">
        <v>2033.3989999999999</v>
      </c>
      <c r="AW41" s="13">
        <v>2033.3989999999999</v>
      </c>
      <c r="AX41" s="13">
        <v>1850</v>
      </c>
      <c r="AY41" s="13">
        <v>1850</v>
      </c>
    </row>
    <row r="42" spans="1:51" x14ac:dyDescent="0.2">
      <c r="A42" s="12"/>
      <c r="B42" s="12"/>
      <c r="C42" s="12"/>
      <c r="D42" s="12"/>
      <c r="E42" s="12" t="s">
        <v>31</v>
      </c>
      <c r="F42" s="12"/>
      <c r="G42" s="12"/>
      <c r="H42" s="12"/>
      <c r="I42" s="12"/>
      <c r="J42" s="12"/>
      <c r="K42" s="13">
        <v>1000</v>
      </c>
      <c r="L42" s="13">
        <v>1030.0999999999999</v>
      </c>
      <c r="M42" s="13">
        <v>1039.405</v>
      </c>
      <c r="N42" s="13">
        <v>1047.1100000000001</v>
      </c>
      <c r="O42" s="13">
        <v>1036.4750000000001</v>
      </c>
      <c r="P42" s="13">
        <v>1017.1849999999999</v>
      </c>
      <c r="Q42" s="13">
        <v>1039.05</v>
      </c>
      <c r="R42" s="13">
        <v>1020.545</v>
      </c>
      <c r="S42" s="13">
        <v>1055.29</v>
      </c>
      <c r="T42" s="13">
        <v>1119.3599999999999</v>
      </c>
      <c r="U42" s="13">
        <v>1135.365</v>
      </c>
      <c r="V42" s="13">
        <v>1064.4658333333332</v>
      </c>
      <c r="W42" s="13">
        <v>1000</v>
      </c>
      <c r="X42" s="13">
        <v>2000</v>
      </c>
      <c r="Y42" s="13">
        <v>2000</v>
      </c>
      <c r="Z42" s="13">
        <v>2000</v>
      </c>
      <c r="AA42" s="13">
        <v>2000</v>
      </c>
      <c r="AB42" s="13">
        <v>2000</v>
      </c>
      <c r="AC42" s="13">
        <v>2000</v>
      </c>
      <c r="AD42" s="13">
        <v>2000</v>
      </c>
      <c r="AE42" s="13">
        <v>2000</v>
      </c>
      <c r="AF42" s="13">
        <v>2000</v>
      </c>
      <c r="AG42" s="13">
        <v>2000</v>
      </c>
      <c r="AH42" s="13">
        <v>2000</v>
      </c>
      <c r="AI42" s="13">
        <v>2000</v>
      </c>
      <c r="AJ42" s="13">
        <v>2000</v>
      </c>
      <c r="AK42" s="13">
        <v>2000</v>
      </c>
      <c r="AL42" s="13">
        <v>2000</v>
      </c>
      <c r="AM42" s="13">
        <v>2000</v>
      </c>
      <c r="AN42" s="13">
        <v>2000</v>
      </c>
      <c r="AO42" s="13">
        <v>2000</v>
      </c>
      <c r="AP42" s="13">
        <v>2000</v>
      </c>
      <c r="AQ42" s="13">
        <v>2000</v>
      </c>
      <c r="AR42" s="13">
        <v>2089.65</v>
      </c>
      <c r="AS42" s="13">
        <v>2089.65</v>
      </c>
      <c r="AT42" s="13">
        <v>2089.65</v>
      </c>
      <c r="AU42" s="13">
        <v>2033.3989999999999</v>
      </c>
      <c r="AV42" s="13">
        <v>2033.3989999999999</v>
      </c>
      <c r="AW42" s="13">
        <v>2033.3989999999999</v>
      </c>
      <c r="AX42" s="13">
        <v>1850</v>
      </c>
      <c r="AY42" s="13">
        <v>1850</v>
      </c>
    </row>
    <row r="43" spans="1:51" s="7" customFormat="1" ht="15" x14ac:dyDescent="0.25">
      <c r="A43" s="10"/>
      <c r="B43" s="10" t="s">
        <v>41</v>
      </c>
      <c r="C43" s="10"/>
      <c r="D43" s="10"/>
      <c r="E43" s="10"/>
      <c r="F43" s="10"/>
      <c r="G43" s="10"/>
      <c r="H43" s="10"/>
      <c r="I43" s="10"/>
      <c r="J43" s="10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>
        <v>18.033753221264398</v>
      </c>
      <c r="AN43" s="11">
        <v>8.5985075718390789</v>
      </c>
      <c r="AO43" s="11">
        <v>29.882679002873598</v>
      </c>
      <c r="AP43" s="11">
        <v>14.405181599999999</v>
      </c>
      <c r="AQ43" s="11">
        <v>6.3720342259475258</v>
      </c>
      <c r="AR43" s="11">
        <v>92.414246700000007</v>
      </c>
      <c r="AS43" s="11">
        <v>4.0146010057464245E-2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</row>
    <row r="44" spans="1:51" s="7" customFormat="1" ht="15" x14ac:dyDescent="0.25">
      <c r="A44" s="10"/>
      <c r="B44" s="10" t="s">
        <v>65</v>
      </c>
      <c r="C44" s="10"/>
      <c r="D44" s="10"/>
      <c r="E44" s="10"/>
      <c r="F44" s="10"/>
      <c r="G44" s="10"/>
      <c r="H44" s="10"/>
      <c r="I44" s="10"/>
      <c r="J44" s="10"/>
      <c r="K44" s="11">
        <v>5535.6931741570233</v>
      </c>
      <c r="L44" s="11">
        <v>5721.850429115857</v>
      </c>
      <c r="M44" s="11">
        <v>5779.4304767013446</v>
      </c>
      <c r="N44" s="11">
        <v>6064.2535007651295</v>
      </c>
      <c r="O44" s="11">
        <v>6300.5156389618778</v>
      </c>
      <c r="P44" s="11">
        <v>6379.6692650611658</v>
      </c>
      <c r="Q44" s="11">
        <v>6564.7101362643589</v>
      </c>
      <c r="R44" s="11">
        <v>6789.0836075609277</v>
      </c>
      <c r="S44" s="11">
        <v>7068.7755956194515</v>
      </c>
      <c r="T44" s="11">
        <v>7190.5411424410004</v>
      </c>
      <c r="U44" s="11">
        <v>7387.1425436336112</v>
      </c>
      <c r="V44" s="11">
        <v>6563.9659539711729</v>
      </c>
      <c r="W44" s="11">
        <v>8025.4324198646345</v>
      </c>
      <c r="X44" s="11">
        <v>8041.0933544411264</v>
      </c>
      <c r="Y44" s="11">
        <v>8369.3259253067463</v>
      </c>
      <c r="Z44" s="11">
        <v>8554.5933682439372</v>
      </c>
      <c r="AA44" s="11">
        <v>8373.6399356491547</v>
      </c>
      <c r="AB44" s="11">
        <v>8454.5460504139919</v>
      </c>
      <c r="AC44" s="11">
        <v>8586.3495554104175</v>
      </c>
      <c r="AD44" s="11">
        <v>8732.4041877278214</v>
      </c>
      <c r="AE44" s="11">
        <v>9028.8968451895726</v>
      </c>
      <c r="AF44" s="11">
        <v>9091.0994096917002</v>
      </c>
      <c r="AG44" s="11">
        <v>9744.1380208294213</v>
      </c>
      <c r="AH44" s="11">
        <v>10162.314074350952</v>
      </c>
      <c r="AI44" s="11">
        <v>10692.3728349427</v>
      </c>
      <c r="AJ44" s="11">
        <v>10383.507319980021</v>
      </c>
      <c r="AK44" s="11">
        <v>10643.650405797693</v>
      </c>
      <c r="AL44" s="11">
        <v>10791.947433696618</v>
      </c>
      <c r="AM44" s="11">
        <v>11448.686013574976</v>
      </c>
      <c r="AN44" s="11">
        <v>11424.442922793341</v>
      </c>
      <c r="AO44" s="11">
        <v>11578.151028981443</v>
      </c>
      <c r="AP44" s="11">
        <v>12065.991917836011</v>
      </c>
      <c r="AQ44" s="11">
        <v>12238.807371558103</v>
      </c>
      <c r="AR44" s="11">
        <v>12180.512971546685</v>
      </c>
      <c r="AS44" s="11">
        <v>12124.15095619718</v>
      </c>
      <c r="AT44" s="11">
        <v>12608.146996793108</v>
      </c>
      <c r="AU44" s="11">
        <v>12825.576225374409</v>
      </c>
      <c r="AV44" s="11">
        <v>12949.391367719189</v>
      </c>
      <c r="AW44" s="11">
        <v>13026.965766207917</v>
      </c>
      <c r="AX44" s="11">
        <v>13187.620767530529</v>
      </c>
      <c r="AY44" s="11">
        <v>13449.275781409506</v>
      </c>
    </row>
    <row r="45" spans="1:51" ht="15" x14ac:dyDescent="0.25">
      <c r="A45" s="12"/>
      <c r="B45" s="10"/>
      <c r="C45" s="12"/>
      <c r="D45" s="12" t="s">
        <v>50</v>
      </c>
      <c r="E45" s="12"/>
      <c r="F45" s="12"/>
      <c r="G45" s="12"/>
      <c r="H45" s="12"/>
      <c r="I45" s="12"/>
      <c r="J45" s="12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</row>
    <row r="46" spans="1:51" x14ac:dyDescent="0.2">
      <c r="A46" s="12"/>
      <c r="B46" s="12"/>
      <c r="C46" s="12"/>
      <c r="D46" s="12" t="s">
        <v>34</v>
      </c>
      <c r="E46" s="12"/>
      <c r="F46" s="12"/>
      <c r="G46" s="12"/>
      <c r="H46" s="12"/>
      <c r="I46" s="12"/>
      <c r="J46" s="12"/>
      <c r="K46" s="13">
        <v>125.10911368139941</v>
      </c>
      <c r="L46" s="13">
        <v>127.24727640104955</v>
      </c>
      <c r="M46" s="13">
        <v>111.98657723291547</v>
      </c>
      <c r="N46" s="13">
        <v>123.90167660376093</v>
      </c>
      <c r="O46" s="13">
        <v>133.12643380306122</v>
      </c>
      <c r="P46" s="13">
        <v>225.29718636075802</v>
      </c>
      <c r="Q46" s="13">
        <v>198.81011424306126</v>
      </c>
      <c r="R46" s="13">
        <v>189.31440984793002</v>
      </c>
      <c r="S46" s="13">
        <v>251.55629564323613</v>
      </c>
      <c r="T46" s="13">
        <v>297.96356917221567</v>
      </c>
      <c r="U46" s="13">
        <v>289.57970945116614</v>
      </c>
      <c r="V46" s="13">
        <v>221.33846249688045</v>
      </c>
      <c r="W46" s="13">
        <v>282.05338757585997</v>
      </c>
      <c r="X46" s="13">
        <v>88.754794622507291</v>
      </c>
      <c r="Y46" s="13">
        <v>178.10714769574338</v>
      </c>
      <c r="Z46" s="13">
        <v>219.50163424635568</v>
      </c>
      <c r="AA46" s="13">
        <v>237.58237122157431</v>
      </c>
      <c r="AB46" s="13">
        <v>214.24215504810491</v>
      </c>
      <c r="AC46" s="13">
        <v>207.33407668513115</v>
      </c>
      <c r="AD46" s="13">
        <v>221.2207066749271</v>
      </c>
      <c r="AE46" s="13">
        <v>227.39503614431487</v>
      </c>
      <c r="AF46" s="13">
        <v>172.62757363411077</v>
      </c>
      <c r="AG46" s="13">
        <v>175.27676920991254</v>
      </c>
      <c r="AH46" s="13">
        <v>214.5299903233236</v>
      </c>
      <c r="AI46" s="13">
        <v>118.76498142953352</v>
      </c>
      <c r="AJ46" s="13">
        <v>124.83741610437318</v>
      </c>
      <c r="AK46" s="13">
        <v>119.28856774478135</v>
      </c>
      <c r="AL46" s="13">
        <v>111.76863541836735</v>
      </c>
      <c r="AM46" s="13">
        <v>126.16530873845483</v>
      </c>
      <c r="AN46" s="13">
        <v>133.54923958285713</v>
      </c>
      <c r="AO46" s="13">
        <v>109.39266705676387</v>
      </c>
      <c r="AP46" s="13">
        <v>101.44305382507289</v>
      </c>
      <c r="AQ46" s="13">
        <v>76.914930973527689</v>
      </c>
      <c r="AR46" s="13">
        <v>64.46622146790088</v>
      </c>
      <c r="AS46" s="13">
        <v>81.814685407813414</v>
      </c>
      <c r="AT46" s="13">
        <v>88.704059873556844</v>
      </c>
      <c r="AU46" s="13">
        <v>63.740661829271133</v>
      </c>
      <c r="AV46" s="13">
        <v>64.256883057609329</v>
      </c>
      <c r="AW46" s="13">
        <v>48.380841697142863</v>
      </c>
      <c r="AX46" s="13">
        <v>66.854429248775517</v>
      </c>
      <c r="AY46" s="13">
        <v>59.201460391632672</v>
      </c>
    </row>
    <row r="47" spans="1:51" x14ac:dyDescent="0.2">
      <c r="A47" s="12"/>
      <c r="B47" s="12"/>
      <c r="C47" s="12"/>
      <c r="D47" s="12" t="s">
        <v>37</v>
      </c>
      <c r="E47" s="12"/>
      <c r="F47" s="12"/>
      <c r="G47" s="12"/>
      <c r="H47" s="12"/>
      <c r="I47" s="12"/>
      <c r="J47" s="12"/>
      <c r="K47" s="13">
        <v>5061.1207122778978</v>
      </c>
      <c r="L47" s="13">
        <v>5221.2671043478676</v>
      </c>
      <c r="M47" s="13">
        <v>5288.5764774688596</v>
      </c>
      <c r="N47" s="13">
        <v>5558.7026602327069</v>
      </c>
      <c r="O47" s="13">
        <v>5806.948002066526</v>
      </c>
      <c r="P47" s="13">
        <v>5795.1552957691511</v>
      </c>
      <c r="Q47" s="13">
        <v>5994.2598239805211</v>
      </c>
      <c r="R47" s="13">
        <v>6226.6653733551557</v>
      </c>
      <c r="S47" s="13">
        <v>6455.1998511854545</v>
      </c>
      <c r="T47" s="13">
        <v>6497.0998313819018</v>
      </c>
      <c r="U47" s="13">
        <v>6701.32814771014</v>
      </c>
      <c r="V47" s="13">
        <v>5945.3203773695395</v>
      </c>
      <c r="W47" s="13">
        <v>7354.4058772626222</v>
      </c>
      <c r="X47" s="13">
        <v>7551.5798555748688</v>
      </c>
      <c r="Y47" s="13">
        <v>7795.5079099862196</v>
      </c>
      <c r="Z47" s="13">
        <v>7911.60022818782</v>
      </c>
      <c r="AA47" s="13">
        <v>7717.9902479812818</v>
      </c>
      <c r="AB47" s="13">
        <v>7840.6313590226528</v>
      </c>
      <c r="AC47" s="13">
        <v>7988.3634859241984</v>
      </c>
      <c r="AD47" s="13">
        <v>8114.5659546938778</v>
      </c>
      <c r="AE47" s="13">
        <v>8269.954224816327</v>
      </c>
      <c r="AF47" s="13">
        <v>8333.8937488528372</v>
      </c>
      <c r="AG47" s="13">
        <v>8707.2468117116277</v>
      </c>
      <c r="AH47" s="13">
        <v>9046.8188685609493</v>
      </c>
      <c r="AI47" s="13">
        <v>9716.3426804292903</v>
      </c>
      <c r="AJ47" s="13">
        <v>9499.4974955706548</v>
      </c>
      <c r="AK47" s="13">
        <v>9439.9318764748623</v>
      </c>
      <c r="AL47" s="13">
        <v>9511.6060022080546</v>
      </c>
      <c r="AM47" s="13">
        <v>10277.468364226434</v>
      </c>
      <c r="AN47" s="13">
        <v>10589.319300832562</v>
      </c>
      <c r="AO47" s="13">
        <v>10725.524455221865</v>
      </c>
      <c r="AP47" s="13">
        <v>10906.283375407509</v>
      </c>
      <c r="AQ47" s="13">
        <v>11126.578443824134</v>
      </c>
      <c r="AR47" s="13">
        <v>11071.448689603118</v>
      </c>
      <c r="AS47" s="13">
        <v>11016.475090523625</v>
      </c>
      <c r="AT47" s="13">
        <v>11455.009505600134</v>
      </c>
      <c r="AU47" s="13">
        <v>11657.876279813028</v>
      </c>
      <c r="AV47" s="13">
        <v>11705.536199509428</v>
      </c>
      <c r="AW47" s="13">
        <v>11650.708163207744</v>
      </c>
      <c r="AX47" s="13">
        <v>11890.632116466297</v>
      </c>
      <c r="AY47" s="13">
        <v>12079.940453280691</v>
      </c>
    </row>
    <row r="48" spans="1:51" x14ac:dyDescent="0.2">
      <c r="A48" s="12"/>
      <c r="B48" s="12"/>
      <c r="C48" s="12"/>
      <c r="D48" s="12" t="s">
        <v>51</v>
      </c>
      <c r="E48" s="12"/>
      <c r="F48" s="12"/>
      <c r="G48" s="12"/>
      <c r="H48" s="12"/>
      <c r="I48" s="12"/>
      <c r="J48" s="12"/>
      <c r="K48" s="13">
        <v>105.50525063994168</v>
      </c>
      <c r="L48" s="13">
        <v>102.60286875801751</v>
      </c>
      <c r="M48" s="13">
        <v>115.01301889212829</v>
      </c>
      <c r="N48" s="13">
        <v>114.63162473032069</v>
      </c>
      <c r="O48" s="13">
        <v>106.79014514139941</v>
      </c>
      <c r="P48" s="13">
        <v>108.03150434985422</v>
      </c>
      <c r="Q48" s="13">
        <v>119.26163369679301</v>
      </c>
      <c r="R48" s="13">
        <v>157.09229808163261</v>
      </c>
      <c r="S48" s="13">
        <v>265.1313459344023</v>
      </c>
      <c r="T48" s="13">
        <v>182.46522345043729</v>
      </c>
      <c r="U48" s="13">
        <v>179.53676323615161</v>
      </c>
      <c r="V48" s="13">
        <v>265.91847396355683</v>
      </c>
      <c r="W48" s="13">
        <v>156.58487205539356</v>
      </c>
      <c r="X48" s="13">
        <v>229.30627627405249</v>
      </c>
      <c r="Y48" s="13">
        <v>202.98015019241981</v>
      </c>
      <c r="Z48" s="13">
        <v>199.88979698833816</v>
      </c>
      <c r="AA48" s="13">
        <v>171.0477214212828</v>
      </c>
      <c r="AB48" s="13">
        <v>164.95969263265306</v>
      </c>
      <c r="AC48" s="13">
        <v>153.86871742419822</v>
      </c>
      <c r="AD48" s="13">
        <v>169.78818169387753</v>
      </c>
      <c r="AE48" s="13">
        <v>132.59456681632653</v>
      </c>
      <c r="AF48" s="13">
        <v>150</v>
      </c>
      <c r="AG48" s="13">
        <v>158.16326530612244</v>
      </c>
      <c r="AH48" s="13">
        <v>196.20991253644314</v>
      </c>
      <c r="AI48" s="13">
        <v>214.57725947521865</v>
      </c>
      <c r="AJ48" s="13">
        <v>206.41399416909621</v>
      </c>
      <c r="AK48" s="13">
        <v>184.98542274052477</v>
      </c>
      <c r="AL48" s="13">
        <v>187.02623906705537</v>
      </c>
      <c r="AM48" s="13">
        <v>178.63367993002916</v>
      </c>
      <c r="AN48" s="13">
        <v>218.02946012973757</v>
      </c>
      <c r="AO48" s="13">
        <v>250.64867615889207</v>
      </c>
      <c r="AP48" s="13">
        <v>278.28067231049562</v>
      </c>
      <c r="AQ48" s="13">
        <v>325.67509827842565</v>
      </c>
      <c r="AR48" s="13">
        <v>333.53101895189502</v>
      </c>
      <c r="AS48" s="13">
        <v>336.96586424927114</v>
      </c>
      <c r="AT48" s="13">
        <v>319.6432135247814</v>
      </c>
      <c r="AU48" s="13">
        <v>286.49536573760929</v>
      </c>
      <c r="AV48" s="13">
        <v>273.91472642128275</v>
      </c>
      <c r="AW48" s="13">
        <v>241.13071797230316</v>
      </c>
      <c r="AX48" s="13">
        <v>228.64159064285712</v>
      </c>
      <c r="AY48" s="13">
        <v>232.17470799125363</v>
      </c>
    </row>
    <row r="49" spans="1:51" x14ac:dyDescent="0.2">
      <c r="A49" s="12"/>
      <c r="B49" s="12"/>
      <c r="C49" s="12"/>
      <c r="D49" s="12" t="s">
        <v>52</v>
      </c>
      <c r="E49" s="12"/>
      <c r="F49" s="12"/>
      <c r="G49" s="12"/>
      <c r="H49" s="12"/>
      <c r="I49" s="12"/>
      <c r="J49" s="12"/>
      <c r="K49" s="13">
        <v>3899.5200000000004</v>
      </c>
      <c r="L49" s="13">
        <v>3902.33</v>
      </c>
      <c r="M49" s="13">
        <v>3994.2</v>
      </c>
      <c r="N49" s="13">
        <v>4151.3999999999996</v>
      </c>
      <c r="O49" s="13">
        <v>4302.5109999999995</v>
      </c>
      <c r="P49" s="13">
        <v>4294.8550000000005</v>
      </c>
      <c r="Q49" s="13">
        <v>4555.643</v>
      </c>
      <c r="R49" s="13">
        <v>4762.7340000000004</v>
      </c>
      <c r="S49" s="13">
        <v>4969.79</v>
      </c>
      <c r="T49" s="13">
        <v>5084.0529999999999</v>
      </c>
      <c r="U49" s="13">
        <v>5307.09</v>
      </c>
      <c r="V49" s="13">
        <v>4467.2301666666663</v>
      </c>
      <c r="W49" s="13">
        <v>6001.5938722939991</v>
      </c>
      <c r="X49" s="13">
        <v>6130.5680868329982</v>
      </c>
      <c r="Y49" s="13">
        <v>6442.8253575980007</v>
      </c>
      <c r="Z49" s="13">
        <v>6564.8179199999995</v>
      </c>
      <c r="AA49" s="13">
        <v>7146.937083159999</v>
      </c>
      <c r="AB49" s="13">
        <v>7280.7416829899994</v>
      </c>
      <c r="AC49" s="13">
        <v>7444.9</v>
      </c>
      <c r="AD49" s="13">
        <v>7562</v>
      </c>
      <c r="AE49" s="13">
        <v>7911.71749</v>
      </c>
      <c r="AF49" s="13">
        <v>7903.8</v>
      </c>
      <c r="AG49" s="13">
        <v>8285.5994454660013</v>
      </c>
      <c r="AH49" s="13">
        <v>8588.4495951550016</v>
      </c>
      <c r="AI49" s="13">
        <v>8747.6645374429991</v>
      </c>
      <c r="AJ49" s="13">
        <v>8545.6092109860001</v>
      </c>
      <c r="AK49" s="13">
        <v>8514.0721346769988</v>
      </c>
      <c r="AL49" s="13">
        <v>8572.8055834700026</v>
      </c>
      <c r="AM49" s="13">
        <v>9350.6337577480008</v>
      </c>
      <c r="AN49" s="13">
        <v>9620.3908170619998</v>
      </c>
      <c r="AO49" s="13">
        <v>9696.2189221170029</v>
      </c>
      <c r="AP49" s="13">
        <v>9926.2023624320027</v>
      </c>
      <c r="AQ49" s="13">
        <v>10003.980977088002</v>
      </c>
      <c r="AR49" s="13">
        <v>9938.2710088940039</v>
      </c>
      <c r="AS49" s="13">
        <v>9892.8022337140028</v>
      </c>
      <c r="AT49" s="13">
        <v>10357.099712586001</v>
      </c>
      <c r="AU49" s="13">
        <v>10519.797303058996</v>
      </c>
      <c r="AV49" s="13">
        <v>10568.850512326002</v>
      </c>
      <c r="AW49" s="13">
        <v>10542.650673825001</v>
      </c>
      <c r="AX49" s="13">
        <v>10801.018938825</v>
      </c>
      <c r="AY49" s="13">
        <v>10978.725935951998</v>
      </c>
    </row>
    <row r="50" spans="1:51" x14ac:dyDescent="0.2">
      <c r="A50" s="12"/>
      <c r="B50" s="12"/>
      <c r="C50" s="12"/>
      <c r="D50" s="12" t="s">
        <v>53</v>
      </c>
      <c r="E50" s="12"/>
      <c r="F50" s="12"/>
      <c r="G50" s="12"/>
      <c r="H50" s="12"/>
      <c r="I50" s="12"/>
      <c r="J50" s="12"/>
      <c r="K50" s="13">
        <v>1056.0954616379554</v>
      </c>
      <c r="L50" s="13">
        <v>1216.3342355898501</v>
      </c>
      <c r="M50" s="13">
        <v>1179.3634585767309</v>
      </c>
      <c r="N50" s="13">
        <v>1292.6710355023868</v>
      </c>
      <c r="O50" s="13">
        <v>1397.6468569251272</v>
      </c>
      <c r="P50" s="13">
        <v>1392.2687914192961</v>
      </c>
      <c r="Q50" s="13">
        <v>1319.3551902837276</v>
      </c>
      <c r="R50" s="13">
        <v>1306.8390752735236</v>
      </c>
      <c r="S50" s="13">
        <v>1220.2785052510528</v>
      </c>
      <c r="T50" s="13">
        <v>1230.5816079314645</v>
      </c>
      <c r="U50" s="13">
        <v>1214.7013844739888</v>
      </c>
      <c r="V50" s="13">
        <v>1212.1717367393164</v>
      </c>
      <c r="W50" s="13">
        <v>1196.22713291323</v>
      </c>
      <c r="X50" s="13">
        <v>1191.7054924678177</v>
      </c>
      <c r="Y50" s="13">
        <v>1149.7024021957991</v>
      </c>
      <c r="Z50" s="13">
        <v>1146.8925111994822</v>
      </c>
      <c r="AA50" s="13">
        <v>400.00544339999999</v>
      </c>
      <c r="AB50" s="13">
        <v>394.92998340000003</v>
      </c>
      <c r="AC50" s="13">
        <v>389.59476849999999</v>
      </c>
      <c r="AD50" s="13">
        <v>382.77777300000002</v>
      </c>
      <c r="AE50" s="13">
        <v>225.642168</v>
      </c>
      <c r="AF50" s="13">
        <v>280.09374885283768</v>
      </c>
      <c r="AG50" s="13">
        <v>263.4841009395044</v>
      </c>
      <c r="AH50" s="13">
        <v>262.15936086950433</v>
      </c>
      <c r="AI50" s="13">
        <v>754.10088351107356</v>
      </c>
      <c r="AJ50" s="13">
        <v>747.47429041555961</v>
      </c>
      <c r="AK50" s="13">
        <v>740.87431905733911</v>
      </c>
      <c r="AL50" s="13">
        <v>751.77417967099632</v>
      </c>
      <c r="AM50" s="13">
        <v>748.20092654840357</v>
      </c>
      <c r="AN50" s="13">
        <v>750.89902364082513</v>
      </c>
      <c r="AO50" s="13">
        <v>778.6568569459705</v>
      </c>
      <c r="AP50" s="13">
        <v>701.80034066501082</v>
      </c>
      <c r="AQ50" s="13">
        <v>796.9223684577064</v>
      </c>
      <c r="AR50" s="13">
        <v>799.64666175721936</v>
      </c>
      <c r="AS50" s="13">
        <v>786.70699256035186</v>
      </c>
      <c r="AT50" s="13">
        <v>778.26657948935178</v>
      </c>
      <c r="AU50" s="13">
        <v>851.58361101642174</v>
      </c>
      <c r="AV50" s="13">
        <v>862.77096076214434</v>
      </c>
      <c r="AW50" s="13">
        <v>866.9267714104401</v>
      </c>
      <c r="AX50" s="13">
        <v>860.9715869984401</v>
      </c>
      <c r="AY50" s="13">
        <v>869.03980933743992</v>
      </c>
    </row>
    <row r="51" spans="1:51" x14ac:dyDescent="0.2">
      <c r="A51" s="12"/>
      <c r="B51" s="12"/>
      <c r="C51" s="12"/>
      <c r="D51" s="12" t="s">
        <v>38</v>
      </c>
      <c r="E51" s="12"/>
      <c r="F51" s="12"/>
      <c r="G51" s="12"/>
      <c r="H51" s="12"/>
      <c r="I51" s="12"/>
      <c r="J51" s="12"/>
      <c r="K51" s="13">
        <v>60.738807957725946</v>
      </c>
      <c r="L51" s="13">
        <v>83.69576971865888</v>
      </c>
      <c r="M51" s="13">
        <v>89.19278925072885</v>
      </c>
      <c r="N51" s="13">
        <v>102.37399466618075</v>
      </c>
      <c r="O51" s="13">
        <v>86.717062967930005</v>
      </c>
      <c r="P51" s="13">
        <v>96.880614540816325</v>
      </c>
      <c r="Q51" s="13">
        <v>104.89722155393585</v>
      </c>
      <c r="R51" s="13">
        <v>106.80619543440233</v>
      </c>
      <c r="S51" s="13">
        <v>98.684061986880479</v>
      </c>
      <c r="T51" s="13">
        <v>128.35256669096211</v>
      </c>
      <c r="U51" s="13">
        <v>131.26412974344021</v>
      </c>
      <c r="V51" s="13">
        <v>131.91853959475219</v>
      </c>
      <c r="W51" s="13">
        <v>133.18092323615161</v>
      </c>
      <c r="X51" s="13">
        <v>141.72402257622957</v>
      </c>
      <c r="Y51" s="13">
        <v>131.64611815650312</v>
      </c>
      <c r="Z51" s="13">
        <v>155.75037394976007</v>
      </c>
      <c r="AA51" s="13">
        <v>148.80913500629831</v>
      </c>
      <c r="AB51" s="13">
        <v>124.32332275323483</v>
      </c>
      <c r="AC51" s="13">
        <v>123.91545700108759</v>
      </c>
      <c r="AD51" s="13">
        <v>130.84017285901658</v>
      </c>
      <c r="AE51" s="13">
        <v>105.29939322892955</v>
      </c>
      <c r="AF51" s="13">
        <v>90.866668909687547</v>
      </c>
      <c r="AG51" s="13">
        <v>97.771253957792524</v>
      </c>
      <c r="AH51" s="13">
        <v>100.34228504379834</v>
      </c>
      <c r="AI51" s="13">
        <v>125.12835572448979</v>
      </c>
      <c r="AJ51" s="13">
        <v>144.23091919096206</v>
      </c>
      <c r="AK51" s="13">
        <v>144.5002189431487</v>
      </c>
      <c r="AL51" s="13">
        <v>151.11695864285713</v>
      </c>
      <c r="AM51" s="13">
        <v>149.744669335277</v>
      </c>
      <c r="AN51" s="13">
        <v>161.78304563119534</v>
      </c>
      <c r="AO51" s="13">
        <v>151.66287526676388</v>
      </c>
      <c r="AP51" s="13">
        <v>165.71202130174927</v>
      </c>
      <c r="AQ51" s="13">
        <v>158.10548486880464</v>
      </c>
      <c r="AR51" s="13">
        <v>169.77610920991253</v>
      </c>
      <c r="AS51" s="13">
        <v>173.23456727842566</v>
      </c>
      <c r="AT51" s="13">
        <v>185.55912678425656</v>
      </c>
      <c r="AU51" s="13">
        <v>191.28709955976672</v>
      </c>
      <c r="AV51" s="13">
        <v>220.39148765889212</v>
      </c>
      <c r="AW51" s="13">
        <v>229.82834161370258</v>
      </c>
      <c r="AX51" s="13">
        <v>245.28815377551015</v>
      </c>
      <c r="AY51" s="13">
        <v>220.73452962973761</v>
      </c>
    </row>
    <row r="52" spans="1:51" x14ac:dyDescent="0.2">
      <c r="A52" s="12"/>
      <c r="B52" s="12"/>
      <c r="C52" s="12"/>
      <c r="D52" s="12" t="s">
        <v>39</v>
      </c>
      <c r="E52" s="12"/>
      <c r="F52" s="12"/>
      <c r="G52" s="12"/>
      <c r="H52" s="12"/>
      <c r="I52" s="12"/>
      <c r="J52" s="12"/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162.97068099999998</v>
      </c>
      <c r="AF52" s="13">
        <v>188.20167034827006</v>
      </c>
      <c r="AG52" s="13">
        <v>288.57202053044034</v>
      </c>
      <c r="AH52" s="13">
        <v>364.99005927349367</v>
      </c>
      <c r="AI52" s="13">
        <v>333.3652871876771</v>
      </c>
      <c r="AJ52" s="13">
        <v>269.23942106428331</v>
      </c>
      <c r="AK52" s="13">
        <v>244.50334307772619</v>
      </c>
      <c r="AL52" s="13">
        <v>225.91944491324892</v>
      </c>
      <c r="AM52" s="13">
        <v>199.52891117421026</v>
      </c>
      <c r="AN52" s="13">
        <v>193.36501288781466</v>
      </c>
      <c r="AO52" s="13">
        <v>206.30516107387788</v>
      </c>
      <c r="AP52" s="13">
        <v>215.88405226485941</v>
      </c>
      <c r="AQ52" s="13">
        <v>205.14564696246356</v>
      </c>
      <c r="AR52" s="13">
        <v>199.73494325234174</v>
      </c>
      <c r="AS52" s="13">
        <v>197.18026681440992</v>
      </c>
      <c r="AT52" s="13">
        <v>224.7250098949313</v>
      </c>
      <c r="AU52" s="13">
        <v>256.83545520154553</v>
      </c>
      <c r="AV52" s="13">
        <v>274.05555147683253</v>
      </c>
      <c r="AW52" s="13">
        <v>280.50863094064675</v>
      </c>
      <c r="AX52" s="13">
        <v>288.5510161354207</v>
      </c>
      <c r="AY52" s="13">
        <v>286.13583336437893</v>
      </c>
    </row>
    <row r="53" spans="1:51" x14ac:dyDescent="0.2">
      <c r="A53" s="12"/>
      <c r="B53" s="12"/>
      <c r="C53" s="12"/>
      <c r="D53" s="12" t="s">
        <v>54</v>
      </c>
      <c r="E53" s="12"/>
      <c r="F53" s="12"/>
      <c r="G53" s="12"/>
      <c r="H53" s="12"/>
      <c r="I53" s="12"/>
      <c r="J53" s="12"/>
      <c r="K53" s="13">
        <v>35.962560000000003</v>
      </c>
      <c r="L53" s="13">
        <v>35.954239999999999</v>
      </c>
      <c r="M53" s="13">
        <v>35.945920000000001</v>
      </c>
      <c r="N53" s="13">
        <v>35.937600000000003</v>
      </c>
      <c r="O53" s="13">
        <v>35.929279999999999</v>
      </c>
      <c r="P53" s="13">
        <v>35.918880000000001</v>
      </c>
      <c r="Q53" s="13">
        <v>35.910559999999997</v>
      </c>
      <c r="R53" s="13">
        <v>35.90016</v>
      </c>
      <c r="S53" s="13">
        <v>35.893920000000001</v>
      </c>
      <c r="T53" s="13">
        <v>35.893920000000001</v>
      </c>
      <c r="U53" s="13">
        <v>35.864800000000002</v>
      </c>
      <c r="V53" s="13">
        <v>35.864800000000002</v>
      </c>
      <c r="W53" s="13">
        <v>35.841920000000002</v>
      </c>
      <c r="X53" s="13">
        <v>35.829440000000005</v>
      </c>
      <c r="Y53" s="13">
        <v>35.819040000000001</v>
      </c>
      <c r="Z53" s="13">
        <v>35.819040000000001</v>
      </c>
      <c r="AA53" s="13">
        <v>35.79824</v>
      </c>
      <c r="AB53" s="13">
        <v>35.79824</v>
      </c>
      <c r="AC53" s="13">
        <v>35.783680000000004</v>
      </c>
      <c r="AD53" s="13">
        <v>35.286559999999994</v>
      </c>
      <c r="AE53" s="13">
        <v>35.005760000000002</v>
      </c>
      <c r="AF53" s="13">
        <v>77.709747946795432</v>
      </c>
      <c r="AG53" s="13">
        <v>247.10937969964596</v>
      </c>
      <c r="AH53" s="13">
        <v>211.71715439938708</v>
      </c>
      <c r="AI53" s="13">
        <v>171.8062594417122</v>
      </c>
      <c r="AJ53" s="13">
        <v>120.74904337974715</v>
      </c>
      <c r="AK53" s="13">
        <v>468.96336968717583</v>
      </c>
      <c r="AL53" s="13">
        <v>560.55811883408956</v>
      </c>
      <c r="AM53" s="13">
        <v>459.38580473060097</v>
      </c>
      <c r="AN53" s="13">
        <v>113.8707512689148</v>
      </c>
      <c r="AO53" s="13">
        <v>151.08540087217287</v>
      </c>
      <c r="AP53" s="13">
        <v>119.37249478050029</v>
      </c>
      <c r="AQ53" s="13">
        <v>120.26976133653477</v>
      </c>
      <c r="AR53" s="13">
        <v>129.71633804909195</v>
      </c>
      <c r="AS53" s="13">
        <v>129.95013165386666</v>
      </c>
      <c r="AT53" s="13">
        <v>128.65308012118794</v>
      </c>
      <c r="AU53" s="13">
        <v>130.34051445175689</v>
      </c>
      <c r="AV53" s="13">
        <v>127.65108285013571</v>
      </c>
      <c r="AW53" s="13">
        <v>260.04428569076885</v>
      </c>
      <c r="AX53" s="13">
        <v>138.80844326666477</v>
      </c>
      <c r="AY53" s="13">
        <v>245.76493042929354</v>
      </c>
    </row>
    <row r="54" spans="1:51" x14ac:dyDescent="0.2">
      <c r="A54" s="12"/>
      <c r="B54" s="12"/>
      <c r="C54" s="12"/>
      <c r="D54" s="12" t="s">
        <v>45</v>
      </c>
      <c r="E54" s="12"/>
      <c r="F54" s="12"/>
      <c r="G54" s="12"/>
      <c r="H54" s="12"/>
      <c r="I54" s="12"/>
      <c r="J54" s="12"/>
      <c r="K54" s="13">
        <v>252.76198024000001</v>
      </c>
      <c r="L54" s="13">
        <v>253.68603864828</v>
      </c>
      <c r="M54" s="13">
        <v>253.72871274884</v>
      </c>
      <c r="N54" s="13">
        <v>243.33756926248</v>
      </c>
      <c r="O54" s="13">
        <v>237.79486012436001</v>
      </c>
      <c r="P54" s="13">
        <v>226.41728839044001</v>
      </c>
      <c r="Q54" s="13">
        <v>230.83241648684</v>
      </c>
      <c r="R54" s="13">
        <v>230.39746892344002</v>
      </c>
      <c r="S54" s="13">
        <v>227.44146680387999</v>
      </c>
      <c r="T54" s="13">
        <v>231.23125519592</v>
      </c>
      <c r="U54" s="13">
        <v>229.10575672886401</v>
      </c>
      <c r="V54" s="13">
        <v>229.52377451000001</v>
      </c>
      <c r="W54" s="13">
        <v>219.95031179</v>
      </c>
      <c r="X54" s="13">
        <v>223.20524166752003</v>
      </c>
      <c r="Y54" s="13">
        <v>228.24570946828001</v>
      </c>
      <c r="Z54" s="13">
        <v>231.92209186000002</v>
      </c>
      <c r="AA54" s="13">
        <v>233.45994143999997</v>
      </c>
      <c r="AB54" s="13">
        <v>239.55097359000004</v>
      </c>
      <c r="AC54" s="13">
        <v>230.95285580000001</v>
      </c>
      <c r="AD54" s="13">
        <v>230.4907935</v>
      </c>
      <c r="AE54" s="13">
        <v>228.27175</v>
      </c>
      <c r="AF54" s="13">
        <v>227.8</v>
      </c>
      <c r="AG54" s="13">
        <v>228.16178572000001</v>
      </c>
      <c r="AH54" s="13">
        <v>223.91571675</v>
      </c>
      <c r="AI54" s="13">
        <v>226.96527072999999</v>
      </c>
      <c r="AJ54" s="13">
        <v>224.95302466999999</v>
      </c>
      <c r="AK54" s="13">
        <v>226.46302987000001</v>
      </c>
      <c r="AL54" s="13">
        <v>230.97827368</v>
      </c>
      <c r="AM54" s="13">
        <v>236.39295537000001</v>
      </c>
      <c r="AN54" s="13">
        <v>232.55557259</v>
      </c>
      <c r="AO54" s="13">
        <v>234.18046949000001</v>
      </c>
      <c r="AP54" s="13">
        <v>557.29692025632005</v>
      </c>
      <c r="AQ54" s="13">
        <v>551.79310359264002</v>
      </c>
      <c r="AR54" s="13">
        <v>545.37066996431997</v>
      </c>
      <c r="AS54" s="13">
        <v>525.49621451904</v>
      </c>
      <c r="AT54" s="13">
        <v>525.49621451904</v>
      </c>
      <c r="AU54" s="13">
        <v>525.49621451904</v>
      </c>
      <c r="AV54" s="13">
        <v>557.50016316629092</v>
      </c>
      <c r="AW54" s="13">
        <v>557.4955030579124</v>
      </c>
      <c r="AX54" s="13">
        <v>557.48660863785994</v>
      </c>
      <c r="AY54" s="13">
        <v>557.49857431377279</v>
      </c>
    </row>
    <row r="55" spans="1:51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51" s="7" customFormat="1" ht="15.75" x14ac:dyDescent="0.25">
      <c r="A56" s="17" t="s">
        <v>55</v>
      </c>
      <c r="B56" s="5"/>
      <c r="C56" s="5"/>
      <c r="D56" s="5"/>
      <c r="E56" s="5"/>
      <c r="F56" s="5"/>
      <c r="G56" s="5"/>
      <c r="H56" s="5"/>
      <c r="I56" s="5"/>
      <c r="J56" s="5"/>
      <c r="K56" s="9">
        <v>4091.2574881183573</v>
      </c>
      <c r="L56" s="9">
        <v>4180.5780467317818</v>
      </c>
      <c r="M56" s="9">
        <v>4582.6240354252113</v>
      </c>
      <c r="N56" s="9">
        <v>5176.3479858165774</v>
      </c>
      <c r="O56" s="9">
        <v>4517.8647418248256</v>
      </c>
      <c r="P56" s="9">
        <v>4592.1695167211874</v>
      </c>
      <c r="Q56" s="9">
        <v>4232.010617871234</v>
      </c>
      <c r="R56" s="9">
        <v>3830.0959215504372</v>
      </c>
      <c r="S56" s="9">
        <v>2374.2993074093174</v>
      </c>
      <c r="T56" s="9">
        <v>2284.1822348084279</v>
      </c>
      <c r="U56" s="9">
        <v>2546.4830106555783</v>
      </c>
      <c r="V56" s="9">
        <v>2201.5606495515058</v>
      </c>
      <c r="W56" s="9">
        <v>-682.518637573663</v>
      </c>
      <c r="X56" s="9">
        <v>-1339.9689721773029</v>
      </c>
      <c r="Y56" s="9">
        <v>-2048.792550540602</v>
      </c>
      <c r="Z56" s="9">
        <v>-2328.0386551558913</v>
      </c>
      <c r="AA56" s="9">
        <v>-2423.7863858072669</v>
      </c>
      <c r="AB56" s="9">
        <v>-1848.9327381858348</v>
      </c>
      <c r="AC56" s="9">
        <v>-2766.4960877727244</v>
      </c>
      <c r="AD56" s="9">
        <v>-3280.8749403531583</v>
      </c>
      <c r="AE56" s="9">
        <v>-4304.7053996384784</v>
      </c>
      <c r="AF56" s="9">
        <v>-4813.0692996809776</v>
      </c>
      <c r="AG56" s="9">
        <v>-5207.2688907090851</v>
      </c>
      <c r="AH56" s="9">
        <v>-5946.7975844255052</v>
      </c>
      <c r="AI56" s="9">
        <v>-7254.7671150083625</v>
      </c>
      <c r="AJ56" s="9">
        <v>-6970.4529712610092</v>
      </c>
      <c r="AK56" s="9">
        <v>-6832.2708497109452</v>
      </c>
      <c r="AL56" s="9">
        <v>-6847.648715651063</v>
      </c>
      <c r="AM56" s="9">
        <v>-7191.8495046431563</v>
      </c>
      <c r="AN56" s="9">
        <v>-7639.1240641192744</v>
      </c>
      <c r="AO56" s="9">
        <v>-7361.7434547170851</v>
      </c>
      <c r="AP56" s="9">
        <v>-7481.1157415483613</v>
      </c>
      <c r="AQ56" s="9">
        <v>-7584.4041485852613</v>
      </c>
      <c r="AR56" s="9">
        <v>-7163.7117029187793</v>
      </c>
      <c r="AS56" s="9">
        <v>-7063.098321271751</v>
      </c>
      <c r="AT56" s="9">
        <v>-8236.2645635519948</v>
      </c>
      <c r="AU56" s="9">
        <v>-8405.3519083459687</v>
      </c>
      <c r="AV56" s="9">
        <v>-9248.5337545388684</v>
      </c>
      <c r="AW56" s="9">
        <v>-9393.9133799243264</v>
      </c>
      <c r="AX56" s="9">
        <v>-9960.0587677208405</v>
      </c>
      <c r="AY56" s="9">
        <v>-10538.530055054403</v>
      </c>
    </row>
    <row r="57" spans="1:51" s="7" customFormat="1" ht="15.75" x14ac:dyDescent="0.25">
      <c r="A57" s="17" t="s">
        <v>56</v>
      </c>
      <c r="B57" s="5"/>
      <c r="C57" s="5"/>
      <c r="D57" s="5"/>
      <c r="E57" s="5"/>
      <c r="F57" s="5"/>
      <c r="G57" s="5"/>
      <c r="H57" s="5"/>
      <c r="I57" s="5"/>
      <c r="J57" s="5"/>
      <c r="K57" s="15">
        <v>0.13247688134291991</v>
      </c>
      <c r="L57" s="15">
        <v>0.13536912390630748</v>
      </c>
      <c r="M57" s="15">
        <v>0.14838756600955247</v>
      </c>
      <c r="N57" s="15">
        <v>0.16761263252146771</v>
      </c>
      <c r="O57" s="15">
        <v>0.13593006464096552</v>
      </c>
      <c r="P57" s="15">
        <v>0.13814889986089182</v>
      </c>
      <c r="Q57" s="15">
        <v>0.12731403074944908</v>
      </c>
      <c r="R57" s="15">
        <v>0.11522299775677186</v>
      </c>
      <c r="S57" s="15">
        <v>7.1427423588071665E-2</v>
      </c>
      <c r="T57" s="15">
        <v>6.6811398566273564E-2</v>
      </c>
      <c r="U57" s="15">
        <v>7.4483589257677188E-2</v>
      </c>
      <c r="V57" s="15">
        <v>6.4394750901889411E-2</v>
      </c>
      <c r="W57" s="15">
        <v>-1.9963391724596109E-2</v>
      </c>
      <c r="X57" s="15">
        <v>-3.5465776079230849E-2</v>
      </c>
      <c r="Y57" s="15">
        <v>-5.4226642063361676E-2</v>
      </c>
      <c r="Z57" s="15">
        <v>-6.1617619035903758E-2</v>
      </c>
      <c r="AA57" s="15">
        <v>-6.415183262284857E-2</v>
      </c>
      <c r="AB57" s="15">
        <v>-4.529361948810981E-2</v>
      </c>
      <c r="AC57" s="15">
        <v>-6.7771324790252024E-2</v>
      </c>
      <c r="AD57" s="15">
        <v>-8.0372150953549173E-2</v>
      </c>
      <c r="AE57" s="15">
        <v>-0.1060761104350916</v>
      </c>
      <c r="AF57" s="15">
        <v>-0.11499818600702343</v>
      </c>
      <c r="AG57" s="15">
        <v>-0.12456767168240439</v>
      </c>
      <c r="AH57" s="15">
        <v>-2.7480436211325791E-2</v>
      </c>
      <c r="AI57" s="15">
        <v>-0.17611481991706743</v>
      </c>
      <c r="AJ57" s="15">
        <v>-0.1889174187322431</v>
      </c>
      <c r="AK57" s="15">
        <v>-0.18517232356757973</v>
      </c>
      <c r="AL57" s="15">
        <v>-0.18558910376120494</v>
      </c>
      <c r="AM57" s="15">
        <v>-0.19491784105418808</v>
      </c>
      <c r="AN57" s="15">
        <v>-0.18768088165302688</v>
      </c>
      <c r="AO57" s="15">
        <v>-0.18086609020716257</v>
      </c>
      <c r="AP57" s="15">
        <v>-0.18379887357988742</v>
      </c>
      <c r="AQ57" s="15">
        <v>-0.18633650212663064</v>
      </c>
      <c r="AR57" s="15">
        <v>-0.16160312122759712</v>
      </c>
      <c r="AS57" s="15">
        <v>-0.15933342680301582</v>
      </c>
      <c r="AT57" s="15">
        <v>-0.1857983844023135</v>
      </c>
      <c r="AU57" s="15">
        <v>-0.18961275379795242</v>
      </c>
      <c r="AV57" s="15">
        <v>-0.19798559954509939</v>
      </c>
      <c r="AW57" s="15">
        <v>-0.20109777635685155</v>
      </c>
      <c r="AX57" s="15">
        <v>-0.21321738763875625</v>
      </c>
      <c r="AY57" s="15">
        <v>-0.22560086243400729</v>
      </c>
    </row>
    <row r="58" spans="1:51" x14ac:dyDescent="0.2">
      <c r="A58" s="3" t="s">
        <v>57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</row>
    <row r="59" spans="1:51" x14ac:dyDescent="0.2">
      <c r="A59" s="3" t="s">
        <v>58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</row>
    <row r="60" spans="1:51" x14ac:dyDescent="0.2">
      <c r="A60" s="3" t="s">
        <v>59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</row>
    <row r="61" spans="1:51" x14ac:dyDescent="0.2"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</row>
    <row r="62" spans="1:51" x14ac:dyDescent="0.2"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</row>
    <row r="63" spans="1:51" x14ac:dyDescent="0.2">
      <c r="AR63" s="18"/>
      <c r="AS63" s="18"/>
      <c r="AT63" s="18"/>
      <c r="AU63" s="18"/>
      <c r="AV63" s="19"/>
      <c r="AW63" s="19"/>
      <c r="AX63" s="19"/>
      <c r="AY63" s="19"/>
    </row>
    <row r="68" spans="32:51" x14ac:dyDescent="0.2">
      <c r="AF68" s="21">
        <f>+AF8+AF11+AF18+AF27+AF28</f>
        <v>18229.413053172935</v>
      </c>
      <c r="AG68" s="21">
        <f t="shared" ref="AG68:AI68" si="0">+AG8+AG11+AG18+AG27+AG28</f>
        <v>18413.453202390971</v>
      </c>
      <c r="AH68" s="21">
        <f t="shared" si="0"/>
        <v>18075.48578235451</v>
      </c>
      <c r="AI68" s="21">
        <f t="shared" si="0"/>
        <v>17332.071402215603</v>
      </c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</row>
    <row r="69" spans="32:51" x14ac:dyDescent="0.2">
      <c r="AF69" s="21">
        <f>+AF68-AF7</f>
        <v>0</v>
      </c>
      <c r="AG69" s="21">
        <f t="shared" ref="AG69:AI69" si="1">+AG68-AG7</f>
        <v>0</v>
      </c>
      <c r="AH69" s="21">
        <f t="shared" si="1"/>
        <v>0</v>
      </c>
      <c r="AI69" s="21">
        <f t="shared" si="1"/>
        <v>0</v>
      </c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</row>
    <row r="71" spans="32:51" x14ac:dyDescent="0.2">
      <c r="AF71" s="20">
        <f>+AF36+AF39+AF43+AF44-AF35</f>
        <v>0</v>
      </c>
      <c r="AG71" s="20">
        <f t="shared" ref="AG71:AI71" si="2">+AG36+AG39+AG43+AG44-AG35</f>
        <v>0</v>
      </c>
      <c r="AH71" s="20">
        <f t="shared" si="2"/>
        <v>0</v>
      </c>
      <c r="AI71" s="20">
        <f t="shared" si="2"/>
        <v>0</v>
      </c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3" spans="32:51" x14ac:dyDescent="0.2">
      <c r="AF73" s="16">
        <f>+AF12+AF13-AF11</f>
        <v>0</v>
      </c>
      <c r="AG73" s="16">
        <f t="shared" ref="AG73:AI73" si="3">+AG12+AG13-AG11</f>
        <v>0</v>
      </c>
      <c r="AH73" s="16">
        <f t="shared" si="3"/>
        <v>0</v>
      </c>
      <c r="AI73" s="16">
        <f t="shared" si="3"/>
        <v>0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</row>
    <row r="74" spans="32:51" x14ac:dyDescent="0.2">
      <c r="AF74" s="16">
        <f>+AF29+AF30+AF31+AF32+AF33-AF28</f>
        <v>0</v>
      </c>
      <c r="AG74" s="16">
        <f t="shared" ref="AG74:AI74" si="4">+AG29+AG30+AG31+AG32+AG33-AG28</f>
        <v>0</v>
      </c>
      <c r="AH74" s="16">
        <f t="shared" si="4"/>
        <v>0</v>
      </c>
      <c r="AI74" s="16">
        <f t="shared" si="4"/>
        <v>0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</row>
    <row r="77" spans="32:51" x14ac:dyDescent="0.2">
      <c r="AF77" s="16">
        <f>+AF12+AF13-AF11</f>
        <v>0</v>
      </c>
      <c r="AG77" s="16">
        <f t="shared" ref="AG77:AI77" si="5">+AG12+AG13-AG11</f>
        <v>0</v>
      </c>
      <c r="AH77" s="16">
        <f t="shared" si="5"/>
        <v>0</v>
      </c>
      <c r="AI77" s="16">
        <f t="shared" si="5"/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</row>
  </sheetData>
  <mergeCells count="1">
    <mergeCell ref="A1:AD2"/>
  </mergeCells>
  <pageMargins left="0.49" right="0.37" top="1.1811023622047245" bottom="0.57999999999999996" header="0.2" footer="0.26"/>
  <pageSetup scale="42" orientation="landscape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PII</vt:lpstr>
      <vt:lpstr>PII!Área_de_impresión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Torrico Baltazar William</dc:creator>
  <cp:lastModifiedBy>Colque Soldado Rolando</cp:lastModifiedBy>
  <cp:lastPrinted>2023-04-11T19:32:52Z</cp:lastPrinted>
  <dcterms:created xsi:type="dcterms:W3CDTF">2021-08-23T16:22:19Z</dcterms:created>
  <dcterms:modified xsi:type="dcterms:W3CDTF">2024-04-16T21:41:02Z</dcterms:modified>
</cp:coreProperties>
</file>