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0" yWindow="0" windowWidth="19200" windowHeight="6048" tabRatio="509"/>
  </bookViews>
  <sheets>
    <sheet name="35" sheetId="1" r:id="rId1"/>
  </sheets>
  <externalReferences>
    <externalReference r:id="rId2"/>
    <externalReference r:id="rId3"/>
  </externalReferences>
  <definedNames>
    <definedName name="_Fill" hidden="1">[1]CPMYC!$C$37</definedName>
    <definedName name="_Key2" hidden="1">[2]xor!#REF!</definedName>
    <definedName name="_key3" hidden="1">[2]xor!#REF!</definedName>
    <definedName name="_Order2" hidden="1">255</definedName>
    <definedName name="_Parse_Out" hidden="1">[2]mor!#REF!</definedName>
    <definedName name="_Regression_Int" hidden="1">1</definedName>
    <definedName name="_xlnm.Print_Area" localSheetId="0">'35'!$A$1:$AO$62</definedName>
    <definedName name="BLPH1" hidden="1">#REF!</definedName>
    <definedName name="BLPH2" hidden="1">#REF!</definedName>
    <definedName name="dd" hidden="1">[2]mor!#REF!</definedName>
    <definedName name="dde" hidden="1">[2]xor!#REF!</definedName>
    <definedName name="fff" hidden="1">[2]mor!#REF!</definedName>
    <definedName name="ffsavcx" hidden="1">[2]mor!#REF!</definedName>
    <definedName name="GFDHDFG" hidden="1">[2]mor!#REF!</definedName>
    <definedName name="gfr" hidden="1">#REF!</definedName>
    <definedName name="ggg" hidden="1">[2]mor!#REF!</definedName>
    <definedName name="infaroi" hidden="1">#REF!,#REF!,#REF!</definedName>
    <definedName name="IPPBX" hidden="1">[2]mor!#REF!</definedName>
    <definedName name="map" hidden="1">[2]mor!#REF!</definedName>
    <definedName name="OKEY" hidden="1">[2]mor!#REF!</definedName>
    <definedName name="PAIS" hidden="1">#REF!</definedName>
    <definedName name="s" hidden="1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9" i="1" l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<sst xmlns="http://schemas.openxmlformats.org/spreadsheetml/2006/main" count="98" uniqueCount="43">
  <si>
    <t>Transferencias al Exterior
En millones de $us</t>
  </si>
  <si>
    <t>Transferencias del Exterior
En millones de $us</t>
  </si>
  <si>
    <t>Período</t>
  </si>
  <si>
    <t>Agricultura y ganadería</t>
  </si>
  <si>
    <t>Caza, silvicultura y pesca</t>
  </si>
  <si>
    <t>Minerales metálicos y no metálicos</t>
  </si>
  <si>
    <t>Producción y distribución de energía eléctrica, gas y agua</t>
  </si>
  <si>
    <t>Venta al por mayor y menor</t>
  </si>
  <si>
    <t>Servicios inmobiliarios, empresariales y de alquiler</t>
  </si>
  <si>
    <t>Educación</t>
  </si>
  <si>
    <t>Servicios sociales, comunales y personales</t>
  </si>
  <si>
    <t>Servicio de hogares privados que contratan servicio doméstico</t>
  </si>
  <si>
    <t>Actividades atípicas</t>
  </si>
  <si>
    <t>Sin clasificar</t>
  </si>
  <si>
    <t>Total</t>
  </si>
  <si>
    <t>NOV</t>
  </si>
  <si>
    <t>DIC</t>
  </si>
  <si>
    <t xml:space="preserve">    ENE</t>
  </si>
  <si>
    <t xml:space="preserve">    FEB</t>
  </si>
  <si>
    <t xml:space="preserve">    MAR</t>
  </si>
  <si>
    <t xml:space="preserve">    ABR</t>
  </si>
  <si>
    <t xml:space="preserve">    MAY</t>
  </si>
  <si>
    <t xml:space="preserve">   JUN</t>
  </si>
  <si>
    <t xml:space="preserve">   JUL</t>
  </si>
  <si>
    <t xml:space="preserve">   AGO</t>
  </si>
  <si>
    <t xml:space="preserve">   SEP</t>
  </si>
  <si>
    <t xml:space="preserve">   OCT</t>
  </si>
  <si>
    <t xml:space="preserve">   NOV</t>
  </si>
  <si>
    <t xml:space="preserve">   DIC</t>
  </si>
  <si>
    <t>ELABORACIÓN:</t>
  </si>
  <si>
    <t>CUADRO N° 35</t>
  </si>
  <si>
    <t>p</t>
  </si>
  <si>
    <t>Industria manufac-
turera</t>
  </si>
  <si>
    <t>Extracción de petróleo crudo y gas natural</t>
  </si>
  <si>
    <t>Construc-
ción</t>
  </si>
  <si>
    <t>Hoteles y restauran-
tes</t>
  </si>
  <si>
    <t>Transporte, almacena-
miento y comunica-
ciones</t>
  </si>
  <si>
    <t>Interme-
diación Financiera</t>
  </si>
  <si>
    <t>Administra-
ción pública, defensa y seguridad social obligatoria</t>
  </si>
  <si>
    <t>Servicio de organiza-
ciones y órganos extraterrito-
riales</t>
  </si>
  <si>
    <t>: BANCO CENTRAL DE BOLIVIA - ASESORÍA DE POLÍTICA ECONÓMICA - SUBGERENCIA DEL SECTOR EXTERNO</t>
  </si>
  <si>
    <t>NOTAS: Desagregación por sector económico, disponible desde noviembre de 2021.</t>
  </si>
  <si>
    <t>TRANSFERENCIAS A TRAVÉS DEL SISTEMA FINANCIERO NACIONAL - SEGÚN SECTOR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</si>
</sst>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6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2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2" borderId="0" xfId="2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4" fillId="0" borderId="0" xfId="0" applyFont="1" applyFill="1"/>
    <xf numFmtId="0" fontId="6" fillId="2" borderId="5" xfId="2" applyFont="1" applyFill="1" applyBorder="1" applyAlignment="1">
      <alignment horizontal="left" vertical="center"/>
    </xf>
    <xf numFmtId="164" fontId="5" fillId="2" borderId="6" xfId="1" applyNumberFormat="1" applyFont="1" applyFill="1" applyBorder="1" applyAlignment="1">
      <alignment horizontal="right" vertical="center" wrapText="1"/>
    </xf>
    <xf numFmtId="0" fontId="5" fillId="0" borderId="0" xfId="0" applyFont="1"/>
    <xf numFmtId="0" fontId="7" fillId="2" borderId="5" xfId="2" applyFont="1" applyFill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/>
    </xf>
    <xf numFmtId="164" fontId="5" fillId="2" borderId="5" xfId="1" applyNumberFormat="1" applyFont="1" applyFill="1" applyBorder="1" applyAlignment="1">
      <alignment horizontal="right"/>
    </xf>
    <xf numFmtId="0" fontId="7" fillId="2" borderId="5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right"/>
    </xf>
    <xf numFmtId="0" fontId="8" fillId="2" borderId="0" xfId="2" applyFont="1" applyFill="1"/>
    <xf numFmtId="0" fontId="9" fillId="2" borderId="0" xfId="2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2"/>
  <sheetViews>
    <sheetView tabSelected="1" view="pageBreakPreview" zoomScale="85" zoomScaleNormal="100" zoomScaleSheetLayoutView="85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A2" sqref="A2:AO2"/>
    </sheetView>
  </sheetViews>
  <sheetFormatPr baseColWidth="10" defaultColWidth="11.44140625" defaultRowHeight="15" x14ac:dyDescent="0.25"/>
  <cols>
    <col min="1" max="1" width="11.44140625" style="17"/>
    <col min="2" max="2" width="14.44140625" style="2" customWidth="1"/>
    <col min="3" max="3" width="14.5546875" style="2" bestFit="1" customWidth="1"/>
    <col min="4" max="4" width="15.6640625" style="2" bestFit="1" customWidth="1"/>
    <col min="5" max="5" width="15" style="2" bestFit="1" customWidth="1"/>
    <col min="6" max="6" width="14.6640625" style="2" customWidth="1"/>
    <col min="7" max="7" width="18.44140625" style="2" customWidth="1"/>
    <col min="8" max="8" width="12.6640625" style="2" customWidth="1"/>
    <col min="9" max="9" width="13.21875" style="2" customWidth="1"/>
    <col min="10" max="10" width="13.77734375" style="2" customWidth="1"/>
    <col min="11" max="11" width="15.33203125" style="2" customWidth="1"/>
    <col min="12" max="12" width="14.77734375" style="2" customWidth="1"/>
    <col min="13" max="13" width="19.21875" style="2" customWidth="1"/>
    <col min="14" max="14" width="17.109375" style="2" customWidth="1"/>
    <col min="15" max="15" width="15" style="2" customWidth="1"/>
    <col min="16" max="16" width="15.21875" style="2" customWidth="1"/>
    <col min="17" max="17" width="14.88671875" style="3" customWidth="1"/>
    <col min="18" max="18" width="15.5546875" style="3" customWidth="1"/>
    <col min="19" max="19" width="15.33203125" style="3" customWidth="1"/>
    <col min="20" max="20" width="13.5546875" style="3" customWidth="1"/>
    <col min="21" max="21" width="12.5546875" style="3" bestFit="1" customWidth="1"/>
    <col min="22" max="22" width="16.21875" style="3" customWidth="1"/>
    <col min="23" max="23" width="14.44140625" style="3" customWidth="1"/>
    <col min="24" max="24" width="15.44140625" style="3" customWidth="1"/>
    <col min="25" max="25" width="13.33203125" style="3" customWidth="1"/>
    <col min="26" max="26" width="14.33203125" style="3" customWidth="1"/>
    <col min="27" max="27" width="17.109375" style="3" customWidth="1"/>
    <col min="28" max="28" width="13.5546875" style="3" customWidth="1"/>
    <col min="29" max="29" width="11.44140625" style="3" customWidth="1"/>
    <col min="30" max="30" width="14.77734375" style="3" customWidth="1"/>
    <col min="31" max="31" width="15.77734375" style="3" customWidth="1"/>
    <col min="32" max="32" width="14.33203125" style="3" customWidth="1"/>
    <col min="33" max="33" width="18.6640625" style="3" customWidth="1"/>
    <col min="34" max="34" width="16.21875" style="3" customWidth="1"/>
    <col min="35" max="35" width="14.44140625" style="3" customWidth="1"/>
    <col min="36" max="36" width="17" style="3" customWidth="1"/>
    <col min="37" max="37" width="15.44140625" style="3" customWidth="1"/>
    <col min="38" max="38" width="15.5546875" style="3" customWidth="1"/>
    <col min="39" max="39" width="15.88671875" style="3" customWidth="1"/>
    <col min="40" max="40" width="13.33203125" style="3" customWidth="1"/>
    <col min="41" max="41" width="11.44140625" style="3" customWidth="1"/>
    <col min="42" max="16384" width="11.44140625" style="4"/>
  </cols>
  <sheetData>
    <row r="1" spans="1:41" ht="20.399999999999999" x14ac:dyDescent="0.25">
      <c r="A1" s="1" t="s">
        <v>30</v>
      </c>
    </row>
    <row r="2" spans="1:41" ht="27.6" x14ac:dyDescent="0.25">
      <c r="A2" s="25" t="s">
        <v>42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4" spans="1:41" s="5" customFormat="1" x14ac:dyDescent="0.25">
      <c r="A4" s="1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43.8" customHeight="1" x14ac:dyDescent="0.25">
      <c r="A5" s="19"/>
      <c r="B5" s="26" t="s">
        <v>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7" t="s">
        <v>1</v>
      </c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9"/>
    </row>
    <row r="6" spans="1:41" s="24" customFormat="1" ht="137.4" customHeight="1" x14ac:dyDescent="0.3">
      <c r="A6" s="20" t="s">
        <v>2</v>
      </c>
      <c r="B6" s="21" t="s">
        <v>3</v>
      </c>
      <c r="C6" s="21" t="s">
        <v>4</v>
      </c>
      <c r="D6" s="21" t="s">
        <v>33</v>
      </c>
      <c r="E6" s="21" t="s">
        <v>5</v>
      </c>
      <c r="F6" s="21" t="s">
        <v>32</v>
      </c>
      <c r="G6" s="21" t="s">
        <v>6</v>
      </c>
      <c r="H6" s="21" t="s">
        <v>34</v>
      </c>
      <c r="I6" s="21" t="s">
        <v>7</v>
      </c>
      <c r="J6" s="21" t="s">
        <v>35</v>
      </c>
      <c r="K6" s="21" t="s">
        <v>36</v>
      </c>
      <c r="L6" s="21" t="s">
        <v>37</v>
      </c>
      <c r="M6" s="21" t="s">
        <v>8</v>
      </c>
      <c r="N6" s="21" t="s">
        <v>38</v>
      </c>
      <c r="O6" s="21" t="s">
        <v>9</v>
      </c>
      <c r="P6" s="21" t="s">
        <v>10</v>
      </c>
      <c r="Q6" s="21" t="s">
        <v>11</v>
      </c>
      <c r="R6" s="21" t="s">
        <v>39</v>
      </c>
      <c r="S6" s="21" t="s">
        <v>12</v>
      </c>
      <c r="T6" s="22" t="s">
        <v>13</v>
      </c>
      <c r="U6" s="23" t="s">
        <v>14</v>
      </c>
      <c r="V6" s="21" t="s">
        <v>3</v>
      </c>
      <c r="W6" s="21" t="s">
        <v>4</v>
      </c>
      <c r="X6" s="21" t="s">
        <v>33</v>
      </c>
      <c r="Y6" s="21" t="s">
        <v>5</v>
      </c>
      <c r="Z6" s="21" t="s">
        <v>32</v>
      </c>
      <c r="AA6" s="21" t="s">
        <v>6</v>
      </c>
      <c r="AB6" s="21" t="s">
        <v>34</v>
      </c>
      <c r="AC6" s="21" t="s">
        <v>7</v>
      </c>
      <c r="AD6" s="21" t="s">
        <v>35</v>
      </c>
      <c r="AE6" s="21" t="s">
        <v>36</v>
      </c>
      <c r="AF6" s="21" t="s">
        <v>37</v>
      </c>
      <c r="AG6" s="21" t="s">
        <v>8</v>
      </c>
      <c r="AH6" s="21" t="s">
        <v>38</v>
      </c>
      <c r="AI6" s="21" t="s">
        <v>9</v>
      </c>
      <c r="AJ6" s="21" t="s">
        <v>10</v>
      </c>
      <c r="AK6" s="21" t="s">
        <v>11</v>
      </c>
      <c r="AL6" s="21" t="s">
        <v>39</v>
      </c>
      <c r="AM6" s="21" t="s">
        <v>12</v>
      </c>
      <c r="AN6" s="22" t="s">
        <v>13</v>
      </c>
      <c r="AO6" s="23" t="s">
        <v>14</v>
      </c>
    </row>
    <row r="7" spans="1:41" s="8" customFormat="1" ht="15.6" x14ac:dyDescent="0.3">
      <c r="A7" s="6">
        <v>2021</v>
      </c>
      <c r="B7" s="7">
        <v>17.261933123906708</v>
      </c>
      <c r="C7" s="7">
        <v>1.2564748294460639</v>
      </c>
      <c r="D7" s="7">
        <v>14.642660667638484</v>
      </c>
      <c r="E7" s="7">
        <v>3.1320288921282802</v>
      </c>
      <c r="F7" s="7">
        <v>267.32393685860058</v>
      </c>
      <c r="G7" s="7">
        <v>72.750913405247815</v>
      </c>
      <c r="H7" s="7">
        <v>43.516775723032069</v>
      </c>
      <c r="I7" s="7">
        <v>668.99825371574343</v>
      </c>
      <c r="J7" s="7">
        <v>4.7735245291545185</v>
      </c>
      <c r="K7" s="7">
        <v>102.5419176574344</v>
      </c>
      <c r="L7" s="7">
        <v>382.29468680320701</v>
      </c>
      <c r="M7" s="7">
        <v>125.47819061953351</v>
      </c>
      <c r="N7" s="7">
        <v>0.44058947521865888</v>
      </c>
      <c r="O7" s="7">
        <v>1.345402201166181</v>
      </c>
      <c r="P7" s="7">
        <v>30.168557911078711</v>
      </c>
      <c r="Q7" s="7">
        <v>0</v>
      </c>
      <c r="R7" s="7">
        <v>0.25869174781341103</v>
      </c>
      <c r="S7" s="7">
        <v>0.27744480174927111</v>
      </c>
      <c r="T7" s="7">
        <v>375.31436965014518</v>
      </c>
      <c r="U7" s="7">
        <v>2111.776352612244</v>
      </c>
      <c r="V7" s="7">
        <v>40.732397091836731</v>
      </c>
      <c r="W7" s="7">
        <v>16.495958269679296</v>
      </c>
      <c r="X7" s="7">
        <v>115.05034824781339</v>
      </c>
      <c r="Y7" s="7">
        <v>456.4771292988338</v>
      </c>
      <c r="Z7" s="7">
        <v>495.74200763411073</v>
      </c>
      <c r="AA7" s="7">
        <v>11.667004473760933</v>
      </c>
      <c r="AB7" s="7">
        <v>54.700277368804656</v>
      </c>
      <c r="AC7" s="7">
        <v>360.00621071865885</v>
      </c>
      <c r="AD7" s="7">
        <v>0.54920857434402326</v>
      </c>
      <c r="AE7" s="7">
        <v>91.668664779883414</v>
      </c>
      <c r="AF7" s="7">
        <v>101.24268852915449</v>
      </c>
      <c r="AG7" s="7">
        <v>253.3809945349854</v>
      </c>
      <c r="AH7" s="7">
        <v>5.6047810947521857</v>
      </c>
      <c r="AI7" s="7">
        <v>5.7435188163265316</v>
      </c>
      <c r="AJ7" s="7">
        <v>82.724525778425658</v>
      </c>
      <c r="AK7" s="7">
        <v>0</v>
      </c>
      <c r="AL7" s="7">
        <v>11.215052387755103</v>
      </c>
      <c r="AM7" s="7">
        <v>2.4255824766763845</v>
      </c>
      <c r="AN7" s="7">
        <v>383.40839796501444</v>
      </c>
      <c r="AO7" s="7">
        <v>2488.8347480408165</v>
      </c>
    </row>
    <row r="8" spans="1:41" x14ac:dyDescent="0.25">
      <c r="A8" s="9" t="s">
        <v>15</v>
      </c>
      <c r="B8" s="10">
        <v>7.2847661078717207</v>
      </c>
      <c r="C8" s="10">
        <v>0.83353679154518923</v>
      </c>
      <c r="D8" s="10">
        <v>5.5301550320699704</v>
      </c>
      <c r="E8" s="10">
        <v>1.4791306734693883</v>
      </c>
      <c r="F8" s="10">
        <v>118.77120131341105</v>
      </c>
      <c r="G8" s="10">
        <v>9.7689043950437338</v>
      </c>
      <c r="H8" s="10">
        <v>19.931468758017495</v>
      </c>
      <c r="I8" s="10">
        <v>295.4817272055393</v>
      </c>
      <c r="J8" s="10">
        <v>2.687253291545189</v>
      </c>
      <c r="K8" s="10">
        <v>57.370127622448976</v>
      </c>
      <c r="L8" s="10">
        <v>181.98599688338189</v>
      </c>
      <c r="M8" s="10">
        <v>55.861725846938768</v>
      </c>
      <c r="N8" s="10">
        <v>0.18903045189504369</v>
      </c>
      <c r="O8" s="10">
        <v>0.43484546793002921</v>
      </c>
      <c r="P8" s="10">
        <v>12.64608057142857</v>
      </c>
      <c r="Q8" s="10">
        <v>0</v>
      </c>
      <c r="R8" s="10">
        <v>2.737128862973761E-2</v>
      </c>
      <c r="S8" s="10">
        <v>4.5251953352769677E-3</v>
      </c>
      <c r="T8" s="10">
        <v>178.74224697084531</v>
      </c>
      <c r="U8" s="10">
        <v>949.03009386734652</v>
      </c>
      <c r="V8" s="10">
        <v>17.568839029154521</v>
      </c>
      <c r="W8" s="10">
        <v>9.3224829679300267</v>
      </c>
      <c r="X8" s="10">
        <v>34.528106030612243</v>
      </c>
      <c r="Y8" s="10">
        <v>230.40349893002914</v>
      </c>
      <c r="Z8" s="10">
        <v>222.39948687026236</v>
      </c>
      <c r="AA8" s="10">
        <v>9.9874913979591842</v>
      </c>
      <c r="AB8" s="10">
        <v>18.144455750728859</v>
      </c>
      <c r="AC8" s="10">
        <v>191.40931026093293</v>
      </c>
      <c r="AD8" s="10">
        <v>0.16247468075801749</v>
      </c>
      <c r="AE8" s="10">
        <v>22.068795224489797</v>
      </c>
      <c r="AF8" s="10">
        <v>50.014060774052474</v>
      </c>
      <c r="AG8" s="10">
        <v>115.68633706997083</v>
      </c>
      <c r="AH8" s="10">
        <v>1.2821225874635567</v>
      </c>
      <c r="AI8" s="10">
        <v>1.6989289999999999</v>
      </c>
      <c r="AJ8" s="10">
        <v>40.096463820699711</v>
      </c>
      <c r="AK8" s="10">
        <v>0</v>
      </c>
      <c r="AL8" s="10">
        <v>4.9566237857142861</v>
      </c>
      <c r="AM8" s="10">
        <v>1.4398530889212826</v>
      </c>
      <c r="AN8" s="10">
        <v>167.71166542128418</v>
      </c>
      <c r="AO8" s="10">
        <v>1138.8809966909632</v>
      </c>
    </row>
    <row r="9" spans="1:41" x14ac:dyDescent="0.25">
      <c r="A9" s="9" t="s">
        <v>16</v>
      </c>
      <c r="B9" s="10">
        <v>9.9771670160349881</v>
      </c>
      <c r="C9" s="10">
        <v>0.42293803790087464</v>
      </c>
      <c r="D9" s="10">
        <v>9.1125056355685139</v>
      </c>
      <c r="E9" s="10">
        <v>1.6528982186588919</v>
      </c>
      <c r="F9" s="10">
        <v>148.55273554518951</v>
      </c>
      <c r="G9" s="10">
        <v>62.982009010204074</v>
      </c>
      <c r="H9" s="10">
        <v>23.585306965014578</v>
      </c>
      <c r="I9" s="10">
        <v>373.51652651020407</v>
      </c>
      <c r="J9" s="10">
        <v>2.0862712376093295</v>
      </c>
      <c r="K9" s="10">
        <v>45.171790034985428</v>
      </c>
      <c r="L9" s="10">
        <v>200.3086899198251</v>
      </c>
      <c r="M9" s="10">
        <v>69.616464772594739</v>
      </c>
      <c r="N9" s="10">
        <v>0.25155902332361518</v>
      </c>
      <c r="O9" s="10">
        <v>0.91055673323615172</v>
      </c>
      <c r="P9" s="10">
        <v>17.522477339650141</v>
      </c>
      <c r="Q9" s="10">
        <v>0</v>
      </c>
      <c r="R9" s="10">
        <v>0.23132045918367344</v>
      </c>
      <c r="S9" s="10">
        <v>0.27291960641399415</v>
      </c>
      <c r="T9" s="10">
        <v>196.57212267929989</v>
      </c>
      <c r="U9" s="10">
        <v>1162.7462587448974</v>
      </c>
      <c r="V9" s="10">
        <v>23.163558062682213</v>
      </c>
      <c r="W9" s="10">
        <v>7.1734753017492698</v>
      </c>
      <c r="X9" s="10">
        <v>80.522242217201153</v>
      </c>
      <c r="Y9" s="10">
        <v>226.07363036880463</v>
      </c>
      <c r="Z9" s="10">
        <v>273.34252076384837</v>
      </c>
      <c r="AA9" s="10">
        <v>1.6795130758017494</v>
      </c>
      <c r="AB9" s="10">
        <v>36.555821618075797</v>
      </c>
      <c r="AC9" s="10">
        <v>168.59690045772595</v>
      </c>
      <c r="AD9" s="10">
        <v>0.38673389358600579</v>
      </c>
      <c r="AE9" s="10">
        <v>69.59986955539361</v>
      </c>
      <c r="AF9" s="10">
        <v>51.228627755102018</v>
      </c>
      <c r="AG9" s="10">
        <v>137.69465746501456</v>
      </c>
      <c r="AH9" s="10">
        <v>4.3226585072886285</v>
      </c>
      <c r="AI9" s="10">
        <v>4.0445898163265319</v>
      </c>
      <c r="AJ9" s="10">
        <v>42.628061957725947</v>
      </c>
      <c r="AK9" s="10">
        <v>0</v>
      </c>
      <c r="AL9" s="10">
        <v>6.2584286020408166</v>
      </c>
      <c r="AM9" s="10">
        <v>0.98572938775510188</v>
      </c>
      <c r="AN9" s="10">
        <v>215.69673254373026</v>
      </c>
      <c r="AO9" s="10">
        <v>1349.9537513498531</v>
      </c>
    </row>
    <row r="10" spans="1:41" s="8" customFormat="1" ht="15.6" x14ac:dyDescent="0.3">
      <c r="A10" s="6">
        <v>2022</v>
      </c>
      <c r="B10" s="11">
        <f>SUM(B11:B22)</f>
        <v>158.80494362536444</v>
      </c>
      <c r="C10" s="11">
        <f t="shared" ref="C10:AO10" si="0">SUM(C11:C22)</f>
        <v>6.9384743425655975</v>
      </c>
      <c r="D10" s="11">
        <f t="shared" si="0"/>
        <v>47.376011734693876</v>
      </c>
      <c r="E10" s="11">
        <f t="shared" si="0"/>
        <v>26.136483396501454</v>
      </c>
      <c r="F10" s="11">
        <f t="shared" si="0"/>
        <v>1625.9000858906704</v>
      </c>
      <c r="G10" s="11">
        <f t="shared" si="0"/>
        <v>105.0120590174927</v>
      </c>
      <c r="H10" s="11">
        <f t="shared" si="0"/>
        <v>250.58085238192416</v>
      </c>
      <c r="I10" s="11">
        <f t="shared" si="0"/>
        <v>3919.4230924825079</v>
      </c>
      <c r="J10" s="11">
        <f t="shared" si="0"/>
        <v>24.124296370262389</v>
      </c>
      <c r="K10" s="11">
        <f t="shared" si="0"/>
        <v>470.6818142682215</v>
      </c>
      <c r="L10" s="11">
        <f t="shared" si="0"/>
        <v>1591.8831487274047</v>
      </c>
      <c r="M10" s="11">
        <f t="shared" si="0"/>
        <v>699.17666322594755</v>
      </c>
      <c r="N10" s="11">
        <f t="shared" si="0"/>
        <v>1.7747600743440233</v>
      </c>
      <c r="O10" s="11">
        <f t="shared" si="0"/>
        <v>37.914485104956263</v>
      </c>
      <c r="P10" s="11">
        <f t="shared" si="0"/>
        <v>159.41498909183673</v>
      </c>
      <c r="Q10" s="11">
        <f t="shared" si="0"/>
        <v>9.3439999999999999E-3</v>
      </c>
      <c r="R10" s="11">
        <f t="shared" si="0"/>
        <v>1.3105984008746354</v>
      </c>
      <c r="S10" s="11">
        <f t="shared" si="0"/>
        <v>0.69248826822157428</v>
      </c>
      <c r="T10" s="11">
        <f t="shared" si="0"/>
        <v>1877.5995089431458</v>
      </c>
      <c r="U10" s="11">
        <f t="shared" si="0"/>
        <v>11008.709171462096</v>
      </c>
      <c r="V10" s="11">
        <f t="shared" si="0"/>
        <v>281.00103573323611</v>
      </c>
      <c r="W10" s="11">
        <f t="shared" si="0"/>
        <v>49.177598384839641</v>
      </c>
      <c r="X10" s="11">
        <f t="shared" si="0"/>
        <v>588.7908624591837</v>
      </c>
      <c r="Y10" s="11">
        <f t="shared" si="0"/>
        <v>1944.1271976895046</v>
      </c>
      <c r="Z10" s="11">
        <f t="shared" si="0"/>
        <v>3040.5096090247807</v>
      </c>
      <c r="AA10" s="11">
        <f t="shared" si="0"/>
        <v>100.64923415743441</v>
      </c>
      <c r="AB10" s="11">
        <f t="shared" si="0"/>
        <v>237.77639872157437</v>
      </c>
      <c r="AC10" s="11">
        <f t="shared" si="0"/>
        <v>2435.1408999606415</v>
      </c>
      <c r="AD10" s="11">
        <f t="shared" si="0"/>
        <v>7.0842130714285707</v>
      </c>
      <c r="AE10" s="11">
        <f t="shared" si="0"/>
        <v>349.99140625510199</v>
      </c>
      <c r="AF10" s="11">
        <f t="shared" si="0"/>
        <v>882.38694886151598</v>
      </c>
      <c r="AG10" s="11">
        <f t="shared" si="0"/>
        <v>1197.998812174927</v>
      </c>
      <c r="AH10" s="11">
        <f t="shared" si="0"/>
        <v>28.618879654518949</v>
      </c>
      <c r="AI10" s="11">
        <f t="shared" si="0"/>
        <v>22.756805198250731</v>
      </c>
      <c r="AJ10" s="11">
        <f t="shared" si="0"/>
        <v>304.47770776676379</v>
      </c>
      <c r="AK10" s="11">
        <f t="shared" si="0"/>
        <v>9.9915000000000004E-2</v>
      </c>
      <c r="AL10" s="11">
        <f t="shared" si="0"/>
        <v>65.101176587463556</v>
      </c>
      <c r="AM10" s="11">
        <f t="shared" si="0"/>
        <v>6.467999153061224</v>
      </c>
      <c r="AN10" s="11">
        <f t="shared" si="0"/>
        <v>2021.5680814679311</v>
      </c>
      <c r="AO10" s="11">
        <f t="shared" si="0"/>
        <v>13563.724781322158</v>
      </c>
    </row>
    <row r="11" spans="1:41" x14ac:dyDescent="0.25">
      <c r="A11" s="12" t="s">
        <v>17</v>
      </c>
      <c r="B11" s="10">
        <v>6.2099887521865886</v>
      </c>
      <c r="C11" s="10">
        <v>3.2508088921282798E-2</v>
      </c>
      <c r="D11" s="10">
        <v>3.9191246734693874</v>
      </c>
      <c r="E11" s="10">
        <v>3.1577466530612246</v>
      </c>
      <c r="F11" s="10">
        <v>126.86598274635568</v>
      </c>
      <c r="G11" s="10">
        <v>5.309673998542273</v>
      </c>
      <c r="H11" s="10">
        <v>24.725994902332364</v>
      </c>
      <c r="I11" s="10">
        <v>307.09569355830905</v>
      </c>
      <c r="J11" s="10">
        <v>1.5460987973760929</v>
      </c>
      <c r="K11" s="10">
        <v>24.183036946064142</v>
      </c>
      <c r="L11" s="10">
        <v>95.453858016034985</v>
      </c>
      <c r="M11" s="10">
        <v>51.070628177842558</v>
      </c>
      <c r="N11" s="10">
        <v>0.18288495189504378</v>
      </c>
      <c r="O11" s="10">
        <v>0.66459022740524776</v>
      </c>
      <c r="P11" s="10">
        <v>15.624554587463559</v>
      </c>
      <c r="Q11" s="10">
        <v>0</v>
      </c>
      <c r="R11" s="10">
        <v>1.6356409620991254E-2</v>
      </c>
      <c r="S11" s="10">
        <v>0.15491565014577258</v>
      </c>
      <c r="T11" s="10">
        <v>154.90366492857132</v>
      </c>
      <c r="U11" s="10">
        <v>821.11730206559764</v>
      </c>
      <c r="V11" s="10">
        <v>25.350441545189504</v>
      </c>
      <c r="W11" s="10">
        <v>5.147927520408162</v>
      </c>
      <c r="X11" s="10">
        <v>43.708652453352769</v>
      </c>
      <c r="Y11" s="10">
        <v>114.98841440379009</v>
      </c>
      <c r="Z11" s="10">
        <v>160.28504298104957</v>
      </c>
      <c r="AA11" s="10">
        <v>19.291520628279883</v>
      </c>
      <c r="AB11" s="10">
        <v>11.111088857142857</v>
      </c>
      <c r="AC11" s="10">
        <v>159.2879680349854</v>
      </c>
      <c r="AD11" s="10">
        <v>0.31300198688046643</v>
      </c>
      <c r="AE11" s="10">
        <v>22.400309655976674</v>
      </c>
      <c r="AF11" s="10">
        <v>82.819171153061205</v>
      </c>
      <c r="AG11" s="10">
        <v>79.012351084548101</v>
      </c>
      <c r="AH11" s="10">
        <v>2.0269022827988339</v>
      </c>
      <c r="AI11" s="10">
        <v>1.283021588921283</v>
      </c>
      <c r="AJ11" s="10">
        <v>22.108497333819244</v>
      </c>
      <c r="AK11" s="10">
        <v>0</v>
      </c>
      <c r="AL11" s="10">
        <v>4.2271964096209915</v>
      </c>
      <c r="AM11" s="10">
        <v>1.014954637026239</v>
      </c>
      <c r="AN11" s="10">
        <v>169.14565630029333</v>
      </c>
      <c r="AO11" s="10">
        <v>923.52211885714473</v>
      </c>
    </row>
    <row r="12" spans="1:41" x14ac:dyDescent="0.25">
      <c r="A12" s="12" t="s">
        <v>18</v>
      </c>
      <c r="B12" s="10">
        <v>14.184155233236151</v>
      </c>
      <c r="C12" s="10">
        <v>2.4517600583090379E-2</v>
      </c>
      <c r="D12" s="10">
        <v>3.0643107565597667</v>
      </c>
      <c r="E12" s="10">
        <v>1.3381909883381926</v>
      </c>
      <c r="F12" s="10">
        <v>123.42541135714285</v>
      </c>
      <c r="G12" s="10">
        <v>8.3923479912536436</v>
      </c>
      <c r="H12" s="10">
        <v>16.052245467930032</v>
      </c>
      <c r="I12" s="10">
        <v>266.93313683090378</v>
      </c>
      <c r="J12" s="10">
        <v>1.4018145102040818</v>
      </c>
      <c r="K12" s="10">
        <v>36.541325848396497</v>
      </c>
      <c r="L12" s="10">
        <v>113.24726261661806</v>
      </c>
      <c r="M12" s="10">
        <v>66.608137488338187</v>
      </c>
      <c r="N12" s="10">
        <v>8.2582260932944601E-2</v>
      </c>
      <c r="O12" s="10">
        <v>0.63737172740524772</v>
      </c>
      <c r="P12" s="10">
        <v>17.297144419825077</v>
      </c>
      <c r="Q12" s="10">
        <v>0</v>
      </c>
      <c r="R12" s="10">
        <v>0.17190819533527696</v>
      </c>
      <c r="S12" s="10">
        <v>0.22314979008746355</v>
      </c>
      <c r="T12" s="10">
        <v>134.25829724198238</v>
      </c>
      <c r="U12" s="10">
        <v>803.88331032507267</v>
      </c>
      <c r="V12" s="10">
        <v>13.450583654518949</v>
      </c>
      <c r="W12" s="10">
        <v>3.9386559416909623</v>
      </c>
      <c r="X12" s="10">
        <v>32.660141838192423</v>
      </c>
      <c r="Y12" s="10">
        <v>134.18972777259472</v>
      </c>
      <c r="Z12" s="10">
        <v>197.26193265306125</v>
      </c>
      <c r="AA12" s="10">
        <v>1.1152450991253644</v>
      </c>
      <c r="AB12" s="10">
        <v>9.5794653658892095</v>
      </c>
      <c r="AC12" s="10">
        <v>152.28550404518944</v>
      </c>
      <c r="AD12" s="10">
        <v>0.62578011661807587</v>
      </c>
      <c r="AE12" s="10">
        <v>21.627548211370264</v>
      </c>
      <c r="AF12" s="10">
        <v>120.18502176822156</v>
      </c>
      <c r="AG12" s="10">
        <v>102.22290701457727</v>
      </c>
      <c r="AH12" s="10">
        <v>1.267728545189504</v>
      </c>
      <c r="AI12" s="10">
        <v>2.3025001239067056</v>
      </c>
      <c r="AJ12" s="10">
        <v>18.097394956268221</v>
      </c>
      <c r="AK12" s="10">
        <v>0</v>
      </c>
      <c r="AL12" s="10">
        <v>3.541962951895044</v>
      </c>
      <c r="AM12" s="10">
        <v>0.72264879446064134</v>
      </c>
      <c r="AN12" s="10">
        <v>173.44323900728958</v>
      </c>
      <c r="AO12" s="10">
        <v>988.51798786005907</v>
      </c>
    </row>
    <row r="13" spans="1:41" x14ac:dyDescent="0.25">
      <c r="A13" s="12" t="s">
        <v>19</v>
      </c>
      <c r="B13" s="10">
        <v>11.816743620991254</v>
      </c>
      <c r="C13" s="10">
        <v>2.4923846938775508E-2</v>
      </c>
      <c r="D13" s="10">
        <v>3.028433255102041</v>
      </c>
      <c r="E13" s="10">
        <v>2.8899943702623903</v>
      </c>
      <c r="F13" s="10">
        <v>152.95011579154519</v>
      </c>
      <c r="G13" s="10">
        <v>7.0098600174927101</v>
      </c>
      <c r="H13" s="10">
        <v>16.897939437317785</v>
      </c>
      <c r="I13" s="10">
        <v>328.77686459620986</v>
      </c>
      <c r="J13" s="10">
        <v>2.469629107871719</v>
      </c>
      <c r="K13" s="10">
        <v>43.00761615597667</v>
      </c>
      <c r="L13" s="10">
        <v>236.85835900728861</v>
      </c>
      <c r="M13" s="10">
        <v>55.904024913994185</v>
      </c>
      <c r="N13" s="10">
        <v>0.16906270991253641</v>
      </c>
      <c r="O13" s="10">
        <v>9.7873417215743412</v>
      </c>
      <c r="P13" s="10">
        <v>9.4339992755102067</v>
      </c>
      <c r="Q13" s="10">
        <v>0</v>
      </c>
      <c r="R13" s="10">
        <v>3.0724539358600582E-2</v>
      </c>
      <c r="S13" s="10">
        <v>1.23E-2</v>
      </c>
      <c r="T13" s="10">
        <v>170.62431410349836</v>
      </c>
      <c r="U13" s="10">
        <v>1051.692246470845</v>
      </c>
      <c r="V13" s="10">
        <v>11.863174508746352</v>
      </c>
      <c r="W13" s="10">
        <v>2.9226613760932945</v>
      </c>
      <c r="X13" s="10">
        <v>58.721538351311956</v>
      </c>
      <c r="Y13" s="10">
        <v>206.57259620408158</v>
      </c>
      <c r="Z13" s="10">
        <v>369.69145260495628</v>
      </c>
      <c r="AA13" s="10">
        <v>31.299185526239068</v>
      </c>
      <c r="AB13" s="10">
        <v>13.080663607871719</v>
      </c>
      <c r="AC13" s="10">
        <v>208.85247915160346</v>
      </c>
      <c r="AD13" s="10">
        <v>0.77626068804664716</v>
      </c>
      <c r="AE13" s="10">
        <v>68.607376062682221</v>
      </c>
      <c r="AF13" s="10">
        <v>105.91191609620992</v>
      </c>
      <c r="AG13" s="10">
        <v>115.15358566180758</v>
      </c>
      <c r="AH13" s="10">
        <v>1.9782777638483968</v>
      </c>
      <c r="AI13" s="10">
        <v>3.0559010043731778</v>
      </c>
      <c r="AJ13" s="10">
        <v>40.051295753644311</v>
      </c>
      <c r="AK13" s="10">
        <v>0</v>
      </c>
      <c r="AL13" s="10">
        <v>3.4220241166180756</v>
      </c>
      <c r="AM13" s="10">
        <v>1.0332945539358598</v>
      </c>
      <c r="AN13" s="10">
        <v>203.73227392565673</v>
      </c>
      <c r="AO13" s="10">
        <v>1446.7259569577266</v>
      </c>
    </row>
    <row r="14" spans="1:41" x14ac:dyDescent="0.25">
      <c r="A14" s="12" t="s">
        <v>20</v>
      </c>
      <c r="B14" s="10">
        <v>11.385441760932945</v>
      </c>
      <c r="C14" s="10">
        <v>9.288091399416909E-2</v>
      </c>
      <c r="D14" s="10">
        <v>3.8309825583090378</v>
      </c>
      <c r="E14" s="10">
        <v>2.4931534897959184</v>
      </c>
      <c r="F14" s="10">
        <v>120.88535247959186</v>
      </c>
      <c r="G14" s="10">
        <v>4.5697832740524778</v>
      </c>
      <c r="H14" s="10">
        <v>19.633818007288632</v>
      </c>
      <c r="I14" s="10">
        <v>321.22493008454808</v>
      </c>
      <c r="J14" s="10">
        <v>1.9301851107871719</v>
      </c>
      <c r="K14" s="10">
        <v>44.772503864431478</v>
      </c>
      <c r="L14" s="10">
        <v>160.07205350874631</v>
      </c>
      <c r="M14" s="10">
        <v>58.925392244897949</v>
      </c>
      <c r="N14" s="10">
        <v>0.13599659475218656</v>
      </c>
      <c r="O14" s="10">
        <v>8.8901075481049538</v>
      </c>
      <c r="P14" s="10">
        <v>5.8324716632653058</v>
      </c>
      <c r="Q14" s="10">
        <v>0</v>
      </c>
      <c r="R14" s="10">
        <v>8.0137167638483969E-2</v>
      </c>
      <c r="S14" s="10">
        <v>0</v>
      </c>
      <c r="T14" s="10">
        <v>145.83537345335245</v>
      </c>
      <c r="U14" s="10">
        <v>910.59056372448936</v>
      </c>
      <c r="V14" s="10">
        <v>23.943454247813406</v>
      </c>
      <c r="W14" s="10">
        <v>5.1744184169096199</v>
      </c>
      <c r="X14" s="10">
        <v>52.704846822157428</v>
      </c>
      <c r="Y14" s="10">
        <v>188.52822507142855</v>
      </c>
      <c r="Z14" s="10">
        <v>349.19820807871719</v>
      </c>
      <c r="AA14" s="10">
        <v>1.5100033586005832</v>
      </c>
      <c r="AB14" s="10">
        <v>20.489110874635575</v>
      </c>
      <c r="AC14" s="10">
        <v>201.28059721282798</v>
      </c>
      <c r="AD14" s="10">
        <v>0.32417702915451896</v>
      </c>
      <c r="AE14" s="10">
        <v>17.080865736151601</v>
      </c>
      <c r="AF14" s="10">
        <v>46.666682075801738</v>
      </c>
      <c r="AG14" s="10">
        <v>93.972812730320697</v>
      </c>
      <c r="AH14" s="10">
        <v>2.340316994169096</v>
      </c>
      <c r="AI14" s="10">
        <v>1.3816460408163265</v>
      </c>
      <c r="AJ14" s="10">
        <v>32.762148832361511</v>
      </c>
      <c r="AK14" s="10">
        <v>0</v>
      </c>
      <c r="AL14" s="10">
        <v>5.318197947521865</v>
      </c>
      <c r="AM14" s="10">
        <v>1.380560325072886</v>
      </c>
      <c r="AN14" s="10">
        <v>173.67812870845455</v>
      </c>
      <c r="AO14" s="10">
        <v>1217.7344005029152</v>
      </c>
    </row>
    <row r="15" spans="1:41" x14ac:dyDescent="0.25">
      <c r="A15" s="12" t="s">
        <v>21</v>
      </c>
      <c r="B15" s="10">
        <v>14.031512346938774</v>
      </c>
      <c r="C15" s="10">
        <v>1.1604168206997083</v>
      </c>
      <c r="D15" s="10">
        <v>3.345132822157435</v>
      </c>
      <c r="E15" s="10">
        <v>5.3301671486880462</v>
      </c>
      <c r="F15" s="10">
        <v>141.5144309591837</v>
      </c>
      <c r="G15" s="10">
        <v>14.873967658892127</v>
      </c>
      <c r="H15" s="10">
        <v>16.259189718658892</v>
      </c>
      <c r="I15" s="10">
        <v>324.57791048250726</v>
      </c>
      <c r="J15" s="10">
        <v>1.8024699533527695</v>
      </c>
      <c r="K15" s="10">
        <v>50.155414741982504</v>
      </c>
      <c r="L15" s="10">
        <v>181.87908440670549</v>
      </c>
      <c r="M15" s="10">
        <v>52.188477068513116</v>
      </c>
      <c r="N15" s="10">
        <v>0.12769752186588917</v>
      </c>
      <c r="O15" s="10">
        <v>0.51326893440233246</v>
      </c>
      <c r="P15" s="10">
        <v>7.2609222930029143</v>
      </c>
      <c r="Q15" s="10">
        <v>0</v>
      </c>
      <c r="R15" s="10">
        <v>7.477833965014577E-2</v>
      </c>
      <c r="S15" s="10">
        <v>1.6604201166180759E-2</v>
      </c>
      <c r="T15" s="10">
        <v>173.95334377696781</v>
      </c>
      <c r="U15" s="10">
        <v>989.06478919533504</v>
      </c>
      <c r="V15" s="10">
        <v>41.737817166180761</v>
      </c>
      <c r="W15" s="10">
        <v>6.7451586311953351</v>
      </c>
      <c r="X15" s="10">
        <v>51.223051989795927</v>
      </c>
      <c r="Y15" s="10">
        <v>226.74150473032077</v>
      </c>
      <c r="Z15" s="10">
        <v>292.43013138483963</v>
      </c>
      <c r="AA15" s="10">
        <v>10.662222358600578</v>
      </c>
      <c r="AB15" s="10">
        <v>12.636527039358599</v>
      </c>
      <c r="AC15" s="10">
        <v>234.18433472886301</v>
      </c>
      <c r="AD15" s="10">
        <v>0.47106604956268217</v>
      </c>
      <c r="AE15" s="10">
        <v>25.115882819241978</v>
      </c>
      <c r="AF15" s="10">
        <v>63.237500638483972</v>
      </c>
      <c r="AG15" s="10">
        <v>64.773938867346928</v>
      </c>
      <c r="AH15" s="10">
        <v>5.28491466180758</v>
      </c>
      <c r="AI15" s="10">
        <v>2.491111434402332</v>
      </c>
      <c r="AJ15" s="10">
        <v>35.294563008746366</v>
      </c>
      <c r="AK15" s="10">
        <v>0</v>
      </c>
      <c r="AL15" s="10">
        <v>5.1779797930029163</v>
      </c>
      <c r="AM15" s="10">
        <v>0.69197574344023305</v>
      </c>
      <c r="AN15" s="10">
        <v>144.38373806414052</v>
      </c>
      <c r="AO15" s="10">
        <v>1223.2834191093298</v>
      </c>
    </row>
    <row r="16" spans="1:41" x14ac:dyDescent="0.25">
      <c r="A16" s="12" t="s">
        <v>22</v>
      </c>
      <c r="B16" s="10">
        <v>17.128285794460641</v>
      </c>
      <c r="C16" s="10">
        <v>0.49946211516034983</v>
      </c>
      <c r="D16" s="10">
        <v>3.5855013542274046</v>
      </c>
      <c r="E16" s="10">
        <v>1.9377929606413995</v>
      </c>
      <c r="F16" s="10">
        <v>133.29785778862973</v>
      </c>
      <c r="G16" s="10">
        <v>4.6863045451895049</v>
      </c>
      <c r="H16" s="10">
        <v>24.093134494169096</v>
      </c>
      <c r="I16" s="10">
        <v>313.77089025072894</v>
      </c>
      <c r="J16" s="10">
        <v>2.4546404854227397</v>
      </c>
      <c r="K16" s="10">
        <v>38.979498176384837</v>
      </c>
      <c r="L16" s="10">
        <v>118.99914585568513</v>
      </c>
      <c r="M16" s="10">
        <v>62.351624967930022</v>
      </c>
      <c r="N16" s="10">
        <v>8.2995679300291544E-2</v>
      </c>
      <c r="O16" s="10">
        <v>0.7669019008746355</v>
      </c>
      <c r="P16" s="10">
        <v>6.8213884766763844</v>
      </c>
      <c r="Q16" s="10">
        <v>0</v>
      </c>
      <c r="R16" s="10">
        <v>0.10512536880466472</v>
      </c>
      <c r="S16" s="10">
        <v>3.7561699708454813E-2</v>
      </c>
      <c r="T16" s="10">
        <v>155.38153716180719</v>
      </c>
      <c r="U16" s="10">
        <v>884.97964907580138</v>
      </c>
      <c r="V16" s="10">
        <v>49.753562766763849</v>
      </c>
      <c r="W16" s="10">
        <v>3.8415273177842559</v>
      </c>
      <c r="X16" s="10">
        <v>46.655060027696798</v>
      </c>
      <c r="Y16" s="10">
        <v>154.13647010932948</v>
      </c>
      <c r="Z16" s="10">
        <v>316.25563094460637</v>
      </c>
      <c r="AA16" s="10">
        <v>2.0845852492711372</v>
      </c>
      <c r="AB16" s="10">
        <v>12.668352574344022</v>
      </c>
      <c r="AC16" s="10">
        <v>225.14539724052477</v>
      </c>
      <c r="AD16" s="10">
        <v>0.48542047230320695</v>
      </c>
      <c r="AE16" s="10">
        <v>18.734509997084547</v>
      </c>
      <c r="AF16" s="10">
        <v>50.351733666180756</v>
      </c>
      <c r="AG16" s="10">
        <v>96.334500568513121</v>
      </c>
      <c r="AH16" s="10">
        <v>1.0262024271137027</v>
      </c>
      <c r="AI16" s="10">
        <v>0.93659652623906731</v>
      </c>
      <c r="AJ16" s="10">
        <v>26.091978874635572</v>
      </c>
      <c r="AK16" s="10">
        <v>0</v>
      </c>
      <c r="AL16" s="10">
        <v>5.6221067551020401</v>
      </c>
      <c r="AM16" s="10">
        <v>0</v>
      </c>
      <c r="AN16" s="10">
        <v>156.2410469577259</v>
      </c>
      <c r="AO16" s="10">
        <v>1166.3646824752188</v>
      </c>
    </row>
    <row r="17" spans="1:41" x14ac:dyDescent="0.25">
      <c r="A17" s="12" t="s">
        <v>23</v>
      </c>
      <c r="B17" s="10">
        <v>23.040949457725947</v>
      </c>
      <c r="C17" s="10">
        <v>4.2260820699708455E-2</v>
      </c>
      <c r="D17" s="10">
        <v>3.9688402580174924</v>
      </c>
      <c r="E17" s="10">
        <v>1.5673112478134112</v>
      </c>
      <c r="F17" s="10">
        <v>153.45352360349855</v>
      </c>
      <c r="G17" s="10">
        <v>8.6571463746355679</v>
      </c>
      <c r="H17" s="10">
        <v>28.374799616618073</v>
      </c>
      <c r="I17" s="10">
        <v>342.8475264037902</v>
      </c>
      <c r="J17" s="10">
        <v>1.6928409562682216</v>
      </c>
      <c r="K17" s="10">
        <v>24.508892182215735</v>
      </c>
      <c r="L17" s="10">
        <v>92.301029431486853</v>
      </c>
      <c r="M17" s="10">
        <v>58.763385676384821</v>
      </c>
      <c r="N17" s="10">
        <v>7.8229590379008743E-2</v>
      </c>
      <c r="O17" s="10">
        <v>5.523614606413993</v>
      </c>
      <c r="P17" s="10">
        <v>6.8307649562682213</v>
      </c>
      <c r="Q17" s="10">
        <v>0</v>
      </c>
      <c r="R17" s="10">
        <v>0.15476347521865891</v>
      </c>
      <c r="S17" s="10">
        <v>0</v>
      </c>
      <c r="T17" s="10">
        <v>158.25232896209883</v>
      </c>
      <c r="U17" s="10">
        <v>910.0582076195335</v>
      </c>
      <c r="V17" s="10">
        <v>31.061779443148687</v>
      </c>
      <c r="W17" s="10">
        <v>5.04141570553936</v>
      </c>
      <c r="X17" s="10">
        <v>81.61194104373179</v>
      </c>
      <c r="Y17" s="10">
        <v>118.2012644664723</v>
      </c>
      <c r="Z17" s="10">
        <v>278.73733949854233</v>
      </c>
      <c r="AA17" s="10">
        <v>8.256509666180758</v>
      </c>
      <c r="AB17" s="10">
        <v>24.032734339650148</v>
      </c>
      <c r="AC17" s="10">
        <v>206.20879205976672</v>
      </c>
      <c r="AD17" s="10">
        <v>0.4710730087463556</v>
      </c>
      <c r="AE17" s="10">
        <v>37.781608580174925</v>
      </c>
      <c r="AF17" s="10">
        <v>48.606612772594751</v>
      </c>
      <c r="AG17" s="10">
        <v>150.28037693002918</v>
      </c>
      <c r="AH17" s="10">
        <v>2.5456511749271136</v>
      </c>
      <c r="AI17" s="10">
        <v>2.1616877099125369</v>
      </c>
      <c r="AJ17" s="10">
        <v>24.316746215743436</v>
      </c>
      <c r="AK17" s="10">
        <v>0</v>
      </c>
      <c r="AL17" s="10">
        <v>4.5535525655976672</v>
      </c>
      <c r="AM17" s="10">
        <v>0.36614572157434405</v>
      </c>
      <c r="AN17" s="10">
        <v>139.96751168513092</v>
      </c>
      <c r="AO17" s="10">
        <v>1164.202742587463</v>
      </c>
    </row>
    <row r="18" spans="1:41" x14ac:dyDescent="0.25">
      <c r="A18" s="12" t="s">
        <v>24</v>
      </c>
      <c r="B18" s="10">
        <v>12.126396930029154</v>
      </c>
      <c r="C18" s="10">
        <v>0.16977417055393584</v>
      </c>
      <c r="D18" s="10">
        <v>1.9650374548104954</v>
      </c>
      <c r="E18" s="10">
        <v>2.3931312551020407</v>
      </c>
      <c r="F18" s="10">
        <v>132.50083002769679</v>
      </c>
      <c r="G18" s="10">
        <v>17.10274988483965</v>
      </c>
      <c r="H18" s="10">
        <v>21.271961473760925</v>
      </c>
      <c r="I18" s="10">
        <v>376.81513179591843</v>
      </c>
      <c r="J18" s="10">
        <v>1.6953087084548104</v>
      </c>
      <c r="K18" s="10">
        <v>37.838978813411074</v>
      </c>
      <c r="L18" s="10">
        <v>110.9256461574344</v>
      </c>
      <c r="M18" s="10">
        <v>45.119898384839644</v>
      </c>
      <c r="N18" s="10">
        <v>0.18558003061224487</v>
      </c>
      <c r="O18" s="10">
        <v>0.53149007871720111</v>
      </c>
      <c r="P18" s="10">
        <v>7.7635728542274052</v>
      </c>
      <c r="Q18" s="10">
        <v>0</v>
      </c>
      <c r="R18" s="10">
        <v>9.474196064139942E-2</v>
      </c>
      <c r="S18" s="10">
        <v>0</v>
      </c>
      <c r="T18" s="10">
        <v>158.84809567055359</v>
      </c>
      <c r="U18" s="10">
        <v>927.3483256516032</v>
      </c>
      <c r="V18" s="10">
        <v>23.068837341107873</v>
      </c>
      <c r="W18" s="10">
        <v>3.6204906997084545</v>
      </c>
      <c r="X18" s="10">
        <v>61.050540339650155</v>
      </c>
      <c r="Y18" s="10">
        <v>122.10508223323612</v>
      </c>
      <c r="Z18" s="10">
        <v>265.1189752113703</v>
      </c>
      <c r="AA18" s="10">
        <v>8.9173185291545174</v>
      </c>
      <c r="AB18" s="10">
        <v>36.838412651603505</v>
      </c>
      <c r="AC18" s="10">
        <v>267.65576227259481</v>
      </c>
      <c r="AD18" s="10">
        <v>0.55696461953352761</v>
      </c>
      <c r="AE18" s="10">
        <v>31.195482053935851</v>
      </c>
      <c r="AF18" s="10">
        <v>55.14597025655975</v>
      </c>
      <c r="AG18" s="10">
        <v>94.806115053935883</v>
      </c>
      <c r="AH18" s="10">
        <v>2.0208414693877552</v>
      </c>
      <c r="AI18" s="10">
        <v>1.5272305029154518</v>
      </c>
      <c r="AJ18" s="10">
        <v>21.539725134110778</v>
      </c>
      <c r="AK18" s="10">
        <v>0</v>
      </c>
      <c r="AL18" s="10">
        <v>7.1229533396501443</v>
      </c>
      <c r="AM18" s="10">
        <v>0.50088565889212822</v>
      </c>
      <c r="AN18" s="10">
        <v>145.44117030758025</v>
      </c>
      <c r="AO18" s="10">
        <v>1148.2327576749271</v>
      </c>
    </row>
    <row r="19" spans="1:41" x14ac:dyDescent="0.25">
      <c r="A19" s="12" t="s">
        <v>25</v>
      </c>
      <c r="B19" s="10">
        <v>9.7591138265306121</v>
      </c>
      <c r="C19" s="10">
        <v>0.13896603935860058</v>
      </c>
      <c r="D19" s="10" t="s">
        <v>31</v>
      </c>
      <c r="E19" s="10">
        <v>1.2111066822157432</v>
      </c>
      <c r="F19" s="10">
        <v>126.97771786880467</v>
      </c>
      <c r="G19" s="10">
        <v>4.3123244212827982</v>
      </c>
      <c r="H19" s="10">
        <v>19.309805704081633</v>
      </c>
      <c r="I19" s="10">
        <v>346.17977109620983</v>
      </c>
      <c r="J19" s="10">
        <v>2.3606456020408162</v>
      </c>
      <c r="K19" s="10">
        <v>45.135471998542272</v>
      </c>
      <c r="L19" s="10">
        <v>91.228325931486879</v>
      </c>
      <c r="M19" s="10">
        <v>62.508305102040822</v>
      </c>
      <c r="N19" s="10">
        <v>0.15539904810495628</v>
      </c>
      <c r="O19" s="10">
        <v>0.58278881486880452</v>
      </c>
      <c r="P19" s="10">
        <v>11.656185290087462</v>
      </c>
      <c r="Q19" s="10">
        <v>0</v>
      </c>
      <c r="R19" s="10">
        <v>0.13671713848396505</v>
      </c>
      <c r="S19" s="10">
        <v>6.0562879008746351E-2</v>
      </c>
      <c r="T19" s="10">
        <v>166.37364891107833</v>
      </c>
      <c r="U19" s="10">
        <v>892.04192846938736</v>
      </c>
      <c r="V19" s="10">
        <v>21.08983748104956</v>
      </c>
      <c r="W19" s="10">
        <v>4.638891886297376</v>
      </c>
      <c r="X19" s="10">
        <v>58.375386342565598</v>
      </c>
      <c r="Y19" s="10">
        <v>141.23112665306124</v>
      </c>
      <c r="Z19" s="10">
        <v>247.55607146647233</v>
      </c>
      <c r="AA19" s="10">
        <v>1.6942691297376091</v>
      </c>
      <c r="AB19" s="10">
        <v>37.690069020408167</v>
      </c>
      <c r="AC19" s="10">
        <v>218.17332755247816</v>
      </c>
      <c r="AD19" s="10">
        <v>1.2926798979591834</v>
      </c>
      <c r="AE19" s="10">
        <v>37.736006078717196</v>
      </c>
      <c r="AF19" s="10">
        <v>61.376876597667632</v>
      </c>
      <c r="AG19" s="10">
        <v>61.263510887755089</v>
      </c>
      <c r="AH19" s="10">
        <v>1.8872902696792999</v>
      </c>
      <c r="AI19" s="10">
        <v>1.8328782346938772</v>
      </c>
      <c r="AJ19" s="10">
        <v>19.461562981049557</v>
      </c>
      <c r="AK19" s="10">
        <v>9.9915000000000004E-2</v>
      </c>
      <c r="AL19" s="10">
        <v>5.2027842813411089</v>
      </c>
      <c r="AM19" s="10">
        <v>0.35142600437317784</v>
      </c>
      <c r="AN19" s="10">
        <v>155.47664801749275</v>
      </c>
      <c r="AO19" s="10">
        <v>1076.430557782799</v>
      </c>
    </row>
    <row r="20" spans="1:41" x14ac:dyDescent="0.25">
      <c r="A20" s="12" t="s">
        <v>26</v>
      </c>
      <c r="B20" s="10">
        <v>10.871646931486879</v>
      </c>
      <c r="C20" s="10">
        <v>2.8327990714285716</v>
      </c>
      <c r="D20" s="10">
        <v>5.0658828177842565</v>
      </c>
      <c r="E20" s="10">
        <v>0.79651322448979611</v>
      </c>
      <c r="F20" s="10">
        <v>111.62535057434401</v>
      </c>
      <c r="G20" s="10">
        <v>8.8787566341107862</v>
      </c>
      <c r="H20" s="10">
        <v>23.094637508746356</v>
      </c>
      <c r="I20" s="10">
        <v>324.70348007725948</v>
      </c>
      <c r="J20" s="10">
        <v>2.5440031166180757</v>
      </c>
      <c r="K20" s="10">
        <v>32.544083851311953</v>
      </c>
      <c r="L20" s="10">
        <v>124.64067669241979</v>
      </c>
      <c r="M20" s="10">
        <v>58.182737963556832</v>
      </c>
      <c r="N20" s="10">
        <v>0.10190489941690964</v>
      </c>
      <c r="O20" s="10">
        <v>7.1711056195335292</v>
      </c>
      <c r="P20" s="10">
        <v>11.022515763848395</v>
      </c>
      <c r="Q20" s="10">
        <v>8.8400000000000006E-3</v>
      </c>
      <c r="R20" s="10">
        <v>0.11764105976676387</v>
      </c>
      <c r="S20" s="10">
        <v>0</v>
      </c>
      <c r="T20" s="10">
        <v>139.65156689212807</v>
      </c>
      <c r="U20" s="10">
        <v>863.8541426982506</v>
      </c>
      <c r="V20" s="10">
        <v>11.341584903790086</v>
      </c>
      <c r="W20" s="10">
        <v>2.4383448440233231</v>
      </c>
      <c r="X20" s="10">
        <v>42.162335230320693</v>
      </c>
      <c r="Y20" s="10">
        <v>172.55621813702624</v>
      </c>
      <c r="Z20" s="10">
        <v>165.48510626822156</v>
      </c>
      <c r="AA20" s="10">
        <v>12.141823628279887</v>
      </c>
      <c r="AB20" s="10">
        <v>17.027142564139943</v>
      </c>
      <c r="AC20" s="10">
        <v>183.73779246355684</v>
      </c>
      <c r="AD20" s="10">
        <v>0.29965313848396508</v>
      </c>
      <c r="AE20" s="10">
        <v>23.659494603498544</v>
      </c>
      <c r="AF20" s="10">
        <v>62.737722957725936</v>
      </c>
      <c r="AG20" s="10">
        <v>97.435167887755114</v>
      </c>
      <c r="AH20" s="10">
        <v>1.3931957128279882</v>
      </c>
      <c r="AI20" s="10">
        <v>1.2244485000000001</v>
      </c>
      <c r="AJ20" s="10">
        <v>15.825677278425657</v>
      </c>
      <c r="AK20" s="10">
        <v>0</v>
      </c>
      <c r="AL20" s="10">
        <v>5.2700202157434406</v>
      </c>
      <c r="AM20" s="10">
        <v>0.11531179591836735</v>
      </c>
      <c r="AN20" s="10">
        <v>191.99300016763755</v>
      </c>
      <c r="AO20" s="10">
        <v>1006.8440402973752</v>
      </c>
    </row>
    <row r="21" spans="1:41" x14ac:dyDescent="0.25">
      <c r="A21" s="12" t="s">
        <v>27</v>
      </c>
      <c r="B21" s="10">
        <v>13.411810692419824</v>
      </c>
      <c r="C21" s="10">
        <v>1.7683769941690959</v>
      </c>
      <c r="D21" s="10">
        <v>2.9352616034985419</v>
      </c>
      <c r="E21" s="10">
        <v>1.4359024518950436</v>
      </c>
      <c r="F21" s="10">
        <v>152.17767517784256</v>
      </c>
      <c r="G21" s="10">
        <v>9.6450362317784251</v>
      </c>
      <c r="H21" s="10">
        <v>14.528997116618076</v>
      </c>
      <c r="I21" s="10">
        <v>287.78607770262386</v>
      </c>
      <c r="J21" s="10">
        <v>2.106311473760933</v>
      </c>
      <c r="K21" s="10">
        <v>47.507863918367349</v>
      </c>
      <c r="L21" s="10">
        <v>99.202514989795944</v>
      </c>
      <c r="M21" s="10">
        <v>50.345109220116612</v>
      </c>
      <c r="N21" s="10">
        <v>0.24277778425655977</v>
      </c>
      <c r="O21" s="10">
        <v>1.5291638542274051</v>
      </c>
      <c r="P21" s="10">
        <v>16.776227046647232</v>
      </c>
      <c r="Q21" s="10">
        <v>0</v>
      </c>
      <c r="R21" s="10">
        <v>5.2798199708454813E-2</v>
      </c>
      <c r="S21" s="10">
        <v>0.18739404810495627</v>
      </c>
      <c r="T21" s="10">
        <v>154.45839045335254</v>
      </c>
      <c r="U21" s="10">
        <v>856.0976889591833</v>
      </c>
      <c r="V21" s="10">
        <v>10.960361064139944</v>
      </c>
      <c r="W21" s="10">
        <v>2.7067855626822159</v>
      </c>
      <c r="X21" s="10">
        <v>19.051015416909618</v>
      </c>
      <c r="Y21" s="10">
        <v>229.23364975072889</v>
      </c>
      <c r="Z21" s="10">
        <v>163.98325135276968</v>
      </c>
      <c r="AA21" s="10">
        <v>1.8202438848396501</v>
      </c>
      <c r="AB21" s="10">
        <v>23.468190040816324</v>
      </c>
      <c r="AC21" s="10">
        <v>192.98321659475224</v>
      </c>
      <c r="AD21" s="10">
        <v>1.0908099664723032</v>
      </c>
      <c r="AE21" s="10">
        <v>20.252790425655974</v>
      </c>
      <c r="AF21" s="10">
        <v>62.751873355685134</v>
      </c>
      <c r="AG21" s="10">
        <v>104.04715038338189</v>
      </c>
      <c r="AH21" s="10">
        <v>3.1221183731778419</v>
      </c>
      <c r="AI21" s="10">
        <v>1.9587164737609324</v>
      </c>
      <c r="AJ21" s="10">
        <v>21.295056790087461</v>
      </c>
      <c r="AK21" s="10">
        <v>0</v>
      </c>
      <c r="AL21" s="10">
        <v>5.841002679300292</v>
      </c>
      <c r="AM21" s="10">
        <v>0.14793877551020407</v>
      </c>
      <c r="AN21" s="10">
        <v>157.97121796792962</v>
      </c>
      <c r="AO21" s="10">
        <v>1022.6853888586002</v>
      </c>
    </row>
    <row r="22" spans="1:41" ht="12.75" customHeight="1" x14ac:dyDescent="0.25">
      <c r="A22" s="12" t="s">
        <v>28</v>
      </c>
      <c r="B22" s="10">
        <v>14.838898278425653</v>
      </c>
      <c r="C22" s="10">
        <v>0.15158786005830904</v>
      </c>
      <c r="D22" s="10">
        <v>12.667504180758014</v>
      </c>
      <c r="E22" s="10">
        <v>1.585472924198251</v>
      </c>
      <c r="F22" s="10">
        <v>150.22583751603503</v>
      </c>
      <c r="G22" s="10">
        <v>11.57410798542274</v>
      </c>
      <c r="H22" s="10">
        <v>26.338328934402327</v>
      </c>
      <c r="I22" s="10">
        <v>378.71167960349862</v>
      </c>
      <c r="J22" s="10">
        <v>2.120348548104956</v>
      </c>
      <c r="K22" s="10">
        <v>45.507127771137014</v>
      </c>
      <c r="L22" s="10">
        <v>167.0751921137026</v>
      </c>
      <c r="M22" s="10">
        <v>77.208942017492717</v>
      </c>
      <c r="N22" s="10">
        <v>0.2296490029154519</v>
      </c>
      <c r="O22" s="10">
        <v>1.3167400714285715</v>
      </c>
      <c r="P22" s="10">
        <v>43.095242465014572</v>
      </c>
      <c r="Q22" s="10">
        <v>5.04E-4</v>
      </c>
      <c r="R22" s="10">
        <v>0.27490654664723035</v>
      </c>
      <c r="S22" s="10">
        <v>0</v>
      </c>
      <c r="T22" s="10">
        <v>165.05894738775484</v>
      </c>
      <c r="U22" s="10">
        <v>1097.9810172069972</v>
      </c>
      <c r="V22" s="10">
        <v>17.379601610787173</v>
      </c>
      <c r="W22" s="10">
        <v>2.9613204825072881</v>
      </c>
      <c r="X22" s="10">
        <v>40.866352603498534</v>
      </c>
      <c r="Y22" s="10">
        <v>135.64291815743442</v>
      </c>
      <c r="Z22" s="10">
        <v>234.5064665801749</v>
      </c>
      <c r="AA22" s="10">
        <v>1.8563070991253645</v>
      </c>
      <c r="AB22" s="10">
        <v>19.154641785714286</v>
      </c>
      <c r="AC22" s="10">
        <v>185.34572860349851</v>
      </c>
      <c r="AD22" s="10">
        <v>0.37732609766763847</v>
      </c>
      <c r="AE22" s="10">
        <v>25.799532030612241</v>
      </c>
      <c r="AF22" s="10">
        <v>122.59586752332362</v>
      </c>
      <c r="AG22" s="10">
        <v>138.69639510495622</v>
      </c>
      <c r="AH22" s="10">
        <v>3.725439979591838</v>
      </c>
      <c r="AI22" s="10">
        <v>2.6010670583090372</v>
      </c>
      <c r="AJ22" s="10">
        <v>27.633060607871723</v>
      </c>
      <c r="AK22" s="10">
        <v>0</v>
      </c>
      <c r="AL22" s="10">
        <v>9.8013955320699697</v>
      </c>
      <c r="AM22" s="10">
        <v>0.14285714285714285</v>
      </c>
      <c r="AN22" s="10">
        <v>210.09445035859946</v>
      </c>
      <c r="AO22" s="10">
        <v>1179.180728358599</v>
      </c>
    </row>
    <row r="23" spans="1:41" s="8" customFormat="1" ht="12.75" customHeight="1" x14ac:dyDescent="0.3">
      <c r="A23" s="6">
        <v>2023</v>
      </c>
      <c r="B23" s="11">
        <f>SUM(B24:B35)</f>
        <v>123.17139956851312</v>
      </c>
      <c r="C23" s="11">
        <f t="shared" ref="C23:AO23" si="1">SUM(C24:C35)</f>
        <v>1.0191093775510205</v>
      </c>
      <c r="D23" s="11">
        <f t="shared" si="1"/>
        <v>102.91462012973761</v>
      </c>
      <c r="E23" s="11">
        <f t="shared" si="1"/>
        <v>8.6144866938775504</v>
      </c>
      <c r="F23" s="11">
        <f t="shared" si="1"/>
        <v>1516.691664653061</v>
      </c>
      <c r="G23" s="11">
        <f t="shared" si="1"/>
        <v>87.853496306122452</v>
      </c>
      <c r="H23" s="11">
        <f t="shared" si="1"/>
        <v>163.70699287026238</v>
      </c>
      <c r="I23" s="11">
        <f t="shared" si="1"/>
        <v>3616.0334357638485</v>
      </c>
      <c r="J23" s="11">
        <f t="shared" si="1"/>
        <v>25.451014011661805</v>
      </c>
      <c r="K23" s="11">
        <f t="shared" si="1"/>
        <v>385.69319649854225</v>
      </c>
      <c r="L23" s="11">
        <f t="shared" si="1"/>
        <v>866.50271697959192</v>
      </c>
      <c r="M23" s="11">
        <f t="shared" si="1"/>
        <v>527.97664720991247</v>
      </c>
      <c r="N23" s="11">
        <f t="shared" si="1"/>
        <v>2.1639448790087465</v>
      </c>
      <c r="O23" s="11">
        <f t="shared" si="1"/>
        <v>28.804106017492707</v>
      </c>
      <c r="P23" s="11">
        <f t="shared" si="1"/>
        <v>196.40535412244895</v>
      </c>
      <c r="Q23" s="11">
        <f t="shared" si="1"/>
        <v>1.4177002215743439</v>
      </c>
      <c r="R23" s="11">
        <f t="shared" si="1"/>
        <v>1.1542916034985422</v>
      </c>
      <c r="S23" s="11">
        <f t="shared" si="1"/>
        <v>0.3647439868804665</v>
      </c>
      <c r="T23" s="11">
        <f t="shared" si="1"/>
        <v>1612.5184509548078</v>
      </c>
      <c r="U23" s="11">
        <f t="shared" si="1"/>
        <v>9268.4573718483934</v>
      </c>
      <c r="V23" s="11">
        <f t="shared" si="1"/>
        <v>256.22820474052475</v>
      </c>
      <c r="W23" s="11">
        <f t="shared" si="1"/>
        <v>38.805503594752182</v>
      </c>
      <c r="X23" s="11">
        <f t="shared" si="1"/>
        <v>197.56401866763846</v>
      </c>
      <c r="Y23" s="11">
        <f t="shared" si="1"/>
        <v>1582.0986166501457</v>
      </c>
      <c r="Z23" s="11">
        <f t="shared" si="1"/>
        <v>2570.379028776968</v>
      </c>
      <c r="AA23" s="11">
        <f t="shared" si="1"/>
        <v>40.63449872886298</v>
      </c>
      <c r="AB23" s="11">
        <f t="shared" si="1"/>
        <v>167.52053048833824</v>
      </c>
      <c r="AC23" s="11">
        <f t="shared" si="1"/>
        <v>1624.5947689620994</v>
      </c>
      <c r="AD23" s="11">
        <f t="shared" si="1"/>
        <v>4.9256250728862971</v>
      </c>
      <c r="AE23" s="11">
        <f t="shared" si="1"/>
        <v>245.43441268950434</v>
      </c>
      <c r="AF23" s="11">
        <f t="shared" si="1"/>
        <v>583.09220159912547</v>
      </c>
      <c r="AG23" s="11">
        <f t="shared" si="1"/>
        <v>412.8207614154519</v>
      </c>
      <c r="AH23" s="11">
        <f t="shared" si="1"/>
        <v>31.365393365889211</v>
      </c>
      <c r="AI23" s="11">
        <f t="shared" si="1"/>
        <v>15.904960364431487</v>
      </c>
      <c r="AJ23" s="11">
        <f t="shared" si="1"/>
        <v>264.20356623032069</v>
      </c>
      <c r="AK23" s="11">
        <f t="shared" si="1"/>
        <v>0</v>
      </c>
      <c r="AL23" s="11">
        <f t="shared" si="1"/>
        <v>59.474392559766763</v>
      </c>
      <c r="AM23" s="11">
        <f t="shared" si="1"/>
        <v>1.4023902390670553</v>
      </c>
      <c r="AN23" s="11">
        <f t="shared" si="1"/>
        <v>1852.8045830131164</v>
      </c>
      <c r="AO23" s="11">
        <f t="shared" si="1"/>
        <v>9949.2534571588876</v>
      </c>
    </row>
    <row r="24" spans="1:41" x14ac:dyDescent="0.25">
      <c r="A24" s="12" t="s">
        <v>17</v>
      </c>
      <c r="B24" s="10">
        <v>5.2479894737609332</v>
      </c>
      <c r="C24" s="10">
        <v>3.8726730320699711E-2</v>
      </c>
      <c r="D24" s="10">
        <v>3.5608264970845487</v>
      </c>
      <c r="E24" s="10">
        <v>1.1419246793002915</v>
      </c>
      <c r="F24" s="10">
        <v>154.23599510641398</v>
      </c>
      <c r="G24" s="10">
        <v>5.4981016632653059</v>
      </c>
      <c r="H24" s="10">
        <v>18.627659548104955</v>
      </c>
      <c r="I24" s="10">
        <v>318.57031155247819</v>
      </c>
      <c r="J24" s="10">
        <v>1.7486150918367347</v>
      </c>
      <c r="K24" s="10">
        <v>23.48804379008747</v>
      </c>
      <c r="L24" s="10">
        <v>99.487364760932948</v>
      </c>
      <c r="M24" s="10">
        <v>46.030201798833801</v>
      </c>
      <c r="N24" s="10">
        <v>0.12467778134110785</v>
      </c>
      <c r="O24" s="10">
        <v>6.9522749723032078</v>
      </c>
      <c r="P24" s="10">
        <v>13.575466715743438</v>
      </c>
      <c r="Q24" s="10">
        <v>0</v>
      </c>
      <c r="R24" s="10">
        <v>0.3310216763848397</v>
      </c>
      <c r="S24" s="10">
        <v>7.0000000000000001E-3</v>
      </c>
      <c r="T24" s="10">
        <v>162.97120880612221</v>
      </c>
      <c r="U24" s="10">
        <v>861.63741064431451</v>
      </c>
      <c r="V24" s="10">
        <v>8.1745828950437325</v>
      </c>
      <c r="W24" s="10">
        <v>3.5007626355685129</v>
      </c>
      <c r="X24" s="10">
        <v>30.988271177842567</v>
      </c>
      <c r="Y24" s="10">
        <v>146.65061117930031</v>
      </c>
      <c r="Z24" s="10">
        <v>185.04614149999992</v>
      </c>
      <c r="AA24" s="10">
        <v>8.3807286399416903</v>
      </c>
      <c r="AB24" s="10">
        <v>12.652520046647229</v>
      </c>
      <c r="AC24" s="10">
        <v>98.995471596209924</v>
      </c>
      <c r="AD24" s="10">
        <v>0.58389175218658917</v>
      </c>
      <c r="AE24" s="10">
        <v>24.976185403790087</v>
      </c>
      <c r="AF24" s="10">
        <v>78.511270084548102</v>
      </c>
      <c r="AG24" s="10">
        <v>96.574993682215762</v>
      </c>
      <c r="AH24" s="10">
        <v>2.734257632653061</v>
      </c>
      <c r="AI24" s="10">
        <v>2.0369779606414</v>
      </c>
      <c r="AJ24" s="10">
        <v>32.862473876093297</v>
      </c>
      <c r="AK24" s="10">
        <v>0</v>
      </c>
      <c r="AL24" s="10">
        <v>4.0708341064139937</v>
      </c>
      <c r="AM24" s="10">
        <v>5.10204081632653E-2</v>
      </c>
      <c r="AN24" s="10">
        <v>170.94819107288538</v>
      </c>
      <c r="AO24" s="10">
        <v>907.7391856501448</v>
      </c>
    </row>
    <row r="25" spans="1:41" x14ac:dyDescent="0.25">
      <c r="A25" s="12" t="s">
        <v>18</v>
      </c>
      <c r="B25" s="10">
        <v>7.5240578775510212</v>
      </c>
      <c r="C25" s="10">
        <v>0.15447602332361515</v>
      </c>
      <c r="D25" s="10">
        <v>3.3135164548104963</v>
      </c>
      <c r="E25" s="10">
        <v>1.5630955583090376</v>
      </c>
      <c r="F25" s="10">
        <v>102.78058770699705</v>
      </c>
      <c r="G25" s="10">
        <v>8.9693303615160342</v>
      </c>
      <c r="H25" s="10">
        <v>20.165619644314869</v>
      </c>
      <c r="I25" s="10">
        <v>243.16450724781345</v>
      </c>
      <c r="J25" s="10">
        <v>2.2057528965014574</v>
      </c>
      <c r="K25" s="10">
        <v>39.025406963556847</v>
      </c>
      <c r="L25" s="10">
        <v>63.820474188046639</v>
      </c>
      <c r="M25" s="10">
        <v>39.133931279883377</v>
      </c>
      <c r="N25" s="10">
        <v>5.4374271137026239E-2</v>
      </c>
      <c r="O25" s="10">
        <v>5.92315899708455</v>
      </c>
      <c r="P25" s="10">
        <v>8.4411547813411083</v>
      </c>
      <c r="Q25" s="10">
        <v>0.2</v>
      </c>
      <c r="R25" s="10">
        <v>2.5612999999999997E-2</v>
      </c>
      <c r="S25" s="10">
        <v>8.6539228862973772E-2</v>
      </c>
      <c r="T25" s="10">
        <v>142.04880470699678</v>
      </c>
      <c r="U25" s="10">
        <v>688.60040118804636</v>
      </c>
      <c r="V25" s="10">
        <v>8.0292203775510185</v>
      </c>
      <c r="W25" s="10">
        <v>1.5957227361516031</v>
      </c>
      <c r="X25" s="10">
        <v>21.787266779883385</v>
      </c>
      <c r="Y25" s="10">
        <v>164.46235151749269</v>
      </c>
      <c r="Z25" s="10">
        <v>164.75083978279881</v>
      </c>
      <c r="AA25" s="10">
        <v>2.2897505174927115</v>
      </c>
      <c r="AB25" s="10">
        <v>8.1100062827988353</v>
      </c>
      <c r="AC25" s="10">
        <v>115.58522455976676</v>
      </c>
      <c r="AD25" s="10">
        <v>0.13051071574344025</v>
      </c>
      <c r="AE25" s="10">
        <v>15.812814768221575</v>
      </c>
      <c r="AF25" s="10">
        <v>61.716295397959186</v>
      </c>
      <c r="AG25" s="10">
        <v>25.787032765306119</v>
      </c>
      <c r="AH25" s="10">
        <v>2.2270036997084546</v>
      </c>
      <c r="AI25" s="10">
        <v>2.0767690947521862</v>
      </c>
      <c r="AJ25" s="10">
        <v>16.406889244897954</v>
      </c>
      <c r="AK25" s="10">
        <v>0</v>
      </c>
      <c r="AL25" s="10">
        <v>3.0675230422740523</v>
      </c>
      <c r="AM25" s="10">
        <v>0.11224489795918366</v>
      </c>
      <c r="AN25" s="10">
        <v>154.67407347667586</v>
      </c>
      <c r="AO25" s="10">
        <v>768.62153965743369</v>
      </c>
    </row>
    <row r="26" spans="1:41" x14ac:dyDescent="0.25">
      <c r="A26" s="12" t="s">
        <v>19</v>
      </c>
      <c r="B26" s="10">
        <v>6.2632999897959181</v>
      </c>
      <c r="C26" s="10">
        <v>7.3675306122448991E-2</v>
      </c>
      <c r="D26" s="10">
        <v>9.1616723556851305</v>
      </c>
      <c r="E26" s="10">
        <v>0.72441498979591834</v>
      </c>
      <c r="F26" s="10">
        <v>164.03622402186591</v>
      </c>
      <c r="G26" s="10">
        <v>9.3477645903790059</v>
      </c>
      <c r="H26" s="10">
        <v>13.232245141399419</v>
      </c>
      <c r="I26" s="10">
        <v>359.40880056851319</v>
      </c>
      <c r="J26" s="10">
        <v>1.8982098454810492</v>
      </c>
      <c r="K26" s="10">
        <v>38.646851323615159</v>
      </c>
      <c r="L26" s="10">
        <v>130.658804271137</v>
      </c>
      <c r="M26" s="10">
        <v>42.167811982507274</v>
      </c>
      <c r="N26" s="10">
        <v>4.5164559766763847E-2</v>
      </c>
      <c r="O26" s="10">
        <v>7.367958077259475</v>
      </c>
      <c r="P26" s="10">
        <v>25.221849386297375</v>
      </c>
      <c r="Q26" s="10">
        <v>0</v>
      </c>
      <c r="R26" s="10">
        <v>3.0706389212827985E-2</v>
      </c>
      <c r="S26" s="10">
        <v>8.120179300291545E-3</v>
      </c>
      <c r="T26" s="10">
        <v>167.80436577259442</v>
      </c>
      <c r="U26" s="10">
        <v>976.09793875072842</v>
      </c>
      <c r="V26" s="10">
        <v>16.502728204081631</v>
      </c>
      <c r="W26" s="10">
        <v>2.8798988965014578</v>
      </c>
      <c r="X26" s="10">
        <v>19.894581966472298</v>
      </c>
      <c r="Y26" s="10">
        <v>117.02893539941694</v>
      </c>
      <c r="Z26" s="10">
        <v>248.07547103790088</v>
      </c>
      <c r="AA26" s="10">
        <v>9.6596749183673474</v>
      </c>
      <c r="AB26" s="10">
        <v>9.1599495160349882</v>
      </c>
      <c r="AC26" s="10">
        <v>175.92762097376095</v>
      </c>
      <c r="AD26" s="10">
        <v>1.1606481020408161</v>
      </c>
      <c r="AE26" s="10">
        <v>20.163227717201163</v>
      </c>
      <c r="AF26" s="10">
        <v>84.555983314868811</v>
      </c>
      <c r="AG26" s="10">
        <v>35.136586291545186</v>
      </c>
      <c r="AH26" s="10">
        <v>3.5479084139941688</v>
      </c>
      <c r="AI26" s="10">
        <v>1.037949148688047</v>
      </c>
      <c r="AJ26" s="10">
        <v>20.408007838192415</v>
      </c>
      <c r="AK26" s="10">
        <v>0</v>
      </c>
      <c r="AL26" s="10">
        <v>4.2706110495626817</v>
      </c>
      <c r="AM26" s="10">
        <v>9.2230320699708448E-2</v>
      </c>
      <c r="AN26" s="10">
        <v>181.11952026384816</v>
      </c>
      <c r="AO26" s="10">
        <v>950.62153337317773</v>
      </c>
    </row>
    <row r="27" spans="1:41" x14ac:dyDescent="0.25">
      <c r="A27" s="12" t="s">
        <v>20</v>
      </c>
      <c r="B27" s="10">
        <v>8.8987255306122446</v>
      </c>
      <c r="C27" s="10">
        <v>0.11801981632653062</v>
      </c>
      <c r="D27" s="10">
        <v>17.552036190962099</v>
      </c>
      <c r="E27" s="10">
        <v>0.80805274198250721</v>
      </c>
      <c r="F27" s="10">
        <v>123.82315590670551</v>
      </c>
      <c r="G27" s="10">
        <v>7.2855139810495606</v>
      </c>
      <c r="H27" s="10">
        <v>11.166576556851313</v>
      </c>
      <c r="I27" s="10">
        <v>301.72500027405243</v>
      </c>
      <c r="J27" s="10">
        <v>2.8013502565597665</v>
      </c>
      <c r="K27" s="10">
        <v>37.164577174927125</v>
      </c>
      <c r="L27" s="10">
        <v>66.593297428571432</v>
      </c>
      <c r="M27" s="10">
        <v>50.182600814868799</v>
      </c>
      <c r="N27" s="10">
        <v>0.24534873760932946</v>
      </c>
      <c r="O27" s="10">
        <v>0.63456514285714283</v>
      </c>
      <c r="P27" s="10">
        <v>13.981903670553935</v>
      </c>
      <c r="Q27" s="10">
        <v>0</v>
      </c>
      <c r="R27" s="10">
        <v>3.7238709912536437E-2</v>
      </c>
      <c r="S27" s="10">
        <v>0</v>
      </c>
      <c r="T27" s="10">
        <v>152.70058216472282</v>
      </c>
      <c r="U27" s="10">
        <v>795.71854509912509</v>
      </c>
      <c r="V27" s="10">
        <v>12.044618575801747</v>
      </c>
      <c r="W27" s="10">
        <v>1.7632061486880464</v>
      </c>
      <c r="X27" s="10">
        <v>18.297115612244895</v>
      </c>
      <c r="Y27" s="10">
        <v>126.23937489941692</v>
      </c>
      <c r="Z27" s="10">
        <v>249.93393906705538</v>
      </c>
      <c r="AA27" s="10">
        <v>1.9286169067055394</v>
      </c>
      <c r="AB27" s="10">
        <v>8.4435266953352794</v>
      </c>
      <c r="AC27" s="10">
        <v>128.00535663994168</v>
      </c>
      <c r="AD27" s="10">
        <v>0.42069998688046645</v>
      </c>
      <c r="AE27" s="10">
        <v>16.024970501457723</v>
      </c>
      <c r="AF27" s="10">
        <v>44.624737409620991</v>
      </c>
      <c r="AG27" s="10">
        <v>25.107611572886302</v>
      </c>
      <c r="AH27" s="10">
        <v>2.4131145524781341</v>
      </c>
      <c r="AI27" s="10">
        <v>0.64327964723032061</v>
      </c>
      <c r="AJ27" s="10">
        <v>15.26029665451895</v>
      </c>
      <c r="AK27" s="10">
        <v>0</v>
      </c>
      <c r="AL27" s="10">
        <v>4.2440473454810492</v>
      </c>
      <c r="AM27" s="10">
        <v>0</v>
      </c>
      <c r="AN27" s="10">
        <v>156.01742269387776</v>
      </c>
      <c r="AO27" s="10">
        <v>811.41193490962121</v>
      </c>
    </row>
    <row r="28" spans="1:41" x14ac:dyDescent="0.25">
      <c r="A28" s="12" t="s">
        <v>21</v>
      </c>
      <c r="B28" s="10">
        <v>10.914446001457724</v>
      </c>
      <c r="C28" s="10">
        <v>0.10330722157434402</v>
      </c>
      <c r="D28" s="10">
        <v>9.9245850597667626</v>
      </c>
      <c r="E28" s="10">
        <v>0.35731533673469396</v>
      </c>
      <c r="F28" s="10">
        <v>134.87496240233239</v>
      </c>
      <c r="G28" s="10">
        <v>12.260818260932941</v>
      </c>
      <c r="H28" s="10">
        <v>15.829373411078715</v>
      </c>
      <c r="I28" s="10">
        <v>338.94550062827994</v>
      </c>
      <c r="J28" s="10">
        <v>1.3331172653061225</v>
      </c>
      <c r="K28" s="10">
        <v>39.908457593294465</v>
      </c>
      <c r="L28" s="10">
        <v>54.189319370262389</v>
      </c>
      <c r="M28" s="10">
        <v>48.942392135568511</v>
      </c>
      <c r="N28" s="10">
        <v>0.45251113702623907</v>
      </c>
      <c r="O28" s="10">
        <v>0.63632241107871723</v>
      </c>
      <c r="P28" s="10">
        <v>10.818162185131195</v>
      </c>
      <c r="Q28" s="10">
        <v>0</v>
      </c>
      <c r="R28" s="10">
        <v>6.2786516034985418E-2</v>
      </c>
      <c r="S28" s="10">
        <v>1.2571020408163264E-2</v>
      </c>
      <c r="T28" s="10">
        <v>151.17420313556821</v>
      </c>
      <c r="U28" s="10">
        <v>830.74015109183642</v>
      </c>
      <c r="V28" s="10">
        <v>23.815110909620994</v>
      </c>
      <c r="W28" s="10">
        <v>2.5280548658892124</v>
      </c>
      <c r="X28" s="10">
        <v>15.405127664723031</v>
      </c>
      <c r="Y28" s="10">
        <v>126.94517825510205</v>
      </c>
      <c r="Z28" s="10">
        <v>307.61034887172019</v>
      </c>
      <c r="AA28" s="10">
        <v>1.1897482871720115</v>
      </c>
      <c r="AB28" s="10">
        <v>16.130604705539358</v>
      </c>
      <c r="AC28" s="10">
        <v>119.8468839373178</v>
      </c>
      <c r="AD28" s="10">
        <v>0.58723395918367338</v>
      </c>
      <c r="AE28" s="10">
        <v>16.889426441690958</v>
      </c>
      <c r="AF28" s="10">
        <v>37.493131389212834</v>
      </c>
      <c r="AG28" s="10">
        <v>30.956716048104944</v>
      </c>
      <c r="AH28" s="10">
        <v>1.1282229504373178</v>
      </c>
      <c r="AI28" s="10">
        <v>0.9545403994169096</v>
      </c>
      <c r="AJ28" s="10">
        <v>20.749714411078717</v>
      </c>
      <c r="AK28" s="10">
        <v>0</v>
      </c>
      <c r="AL28" s="10">
        <v>2.9023105233236151</v>
      </c>
      <c r="AM28" s="10">
        <v>0.10872115014577259</v>
      </c>
      <c r="AN28" s="10">
        <v>174.52289613994103</v>
      </c>
      <c r="AO28" s="10">
        <v>899.76397090962053</v>
      </c>
    </row>
    <row r="29" spans="1:41" x14ac:dyDescent="0.25">
      <c r="A29" s="12" t="s">
        <v>22</v>
      </c>
      <c r="B29" s="10">
        <v>20.244455473760933</v>
      </c>
      <c r="C29" s="10">
        <v>4.1563813411078718E-2</v>
      </c>
      <c r="D29" s="10">
        <v>7.6607590889212824</v>
      </c>
      <c r="E29" s="10">
        <v>0.77269072448979592</v>
      </c>
      <c r="F29" s="10">
        <v>114.11921737609327</v>
      </c>
      <c r="G29" s="10">
        <v>8.1019076851311933</v>
      </c>
      <c r="H29" s="10">
        <v>11.288346259475217</v>
      </c>
      <c r="I29" s="10">
        <v>305.3931084533528</v>
      </c>
      <c r="J29" s="10">
        <v>4.4817199169096202</v>
      </c>
      <c r="K29" s="10">
        <v>32.361447580174925</v>
      </c>
      <c r="L29" s="10">
        <v>99.650224978134119</v>
      </c>
      <c r="M29" s="10">
        <v>38.935680389212834</v>
      </c>
      <c r="N29" s="10">
        <v>0.11144374344023324</v>
      </c>
      <c r="O29" s="10">
        <v>0.44005905393586003</v>
      </c>
      <c r="P29" s="10">
        <v>10.295571244897959</v>
      </c>
      <c r="Q29" s="10">
        <v>0</v>
      </c>
      <c r="R29" s="10">
        <v>6.959614577259475E-2</v>
      </c>
      <c r="S29" s="10">
        <v>6.1040849854227405E-2</v>
      </c>
      <c r="T29" s="10">
        <v>118.86415875947503</v>
      </c>
      <c r="U29" s="10">
        <v>772.89299153644288</v>
      </c>
      <c r="V29" s="10">
        <v>33.563467848396499</v>
      </c>
      <c r="W29" s="10">
        <v>2.6918802682215746</v>
      </c>
      <c r="X29" s="10">
        <v>7.261481841107873</v>
      </c>
      <c r="Y29" s="10">
        <v>151.33100297667642</v>
      </c>
      <c r="Z29" s="10">
        <v>222.27858922448976</v>
      </c>
      <c r="AA29" s="10">
        <v>1.9649737084548105</v>
      </c>
      <c r="AB29" s="10">
        <v>15.974165412536443</v>
      </c>
      <c r="AC29" s="10">
        <v>111.5193037303207</v>
      </c>
      <c r="AD29" s="10">
        <v>0.21101973177842559</v>
      </c>
      <c r="AE29" s="10">
        <v>24.232073099125362</v>
      </c>
      <c r="AF29" s="10">
        <v>28.768210507288632</v>
      </c>
      <c r="AG29" s="10">
        <v>29.841810721574351</v>
      </c>
      <c r="AH29" s="10">
        <v>2.6044571632653062</v>
      </c>
      <c r="AI29" s="10">
        <v>2.1947857201166174</v>
      </c>
      <c r="AJ29" s="10">
        <v>20.055926507288635</v>
      </c>
      <c r="AK29" s="10">
        <v>0</v>
      </c>
      <c r="AL29" s="10">
        <v>5.4042344577259458</v>
      </c>
      <c r="AM29" s="10">
        <v>6.2403408163265298E-2</v>
      </c>
      <c r="AN29" s="10">
        <v>167.09809095918328</v>
      </c>
      <c r="AO29" s="10">
        <v>827.05787728571397</v>
      </c>
    </row>
    <row r="30" spans="1:41" x14ac:dyDescent="0.25">
      <c r="A30" s="12" t="s">
        <v>23</v>
      </c>
      <c r="B30" s="10">
        <v>19.607522344023316</v>
      </c>
      <c r="C30" s="10">
        <v>0.12603159183673471</v>
      </c>
      <c r="D30" s="10">
        <v>2.7162985947521867</v>
      </c>
      <c r="E30" s="10">
        <v>0.85283659912536425</v>
      </c>
      <c r="F30" s="10">
        <v>113.7871172478134</v>
      </c>
      <c r="G30" s="10">
        <v>5.0584349839650136</v>
      </c>
      <c r="H30" s="10">
        <v>13.318657174927111</v>
      </c>
      <c r="I30" s="10">
        <v>327.68533586005833</v>
      </c>
      <c r="J30" s="10">
        <v>1.8455729271137027</v>
      </c>
      <c r="K30" s="10">
        <v>29.50563104518951</v>
      </c>
      <c r="L30" s="10">
        <v>92.267746823615141</v>
      </c>
      <c r="M30" s="10">
        <v>61.504406886297353</v>
      </c>
      <c r="N30" s="10">
        <v>0.28635968075801749</v>
      </c>
      <c r="O30" s="10">
        <v>1.1040577871720114</v>
      </c>
      <c r="P30" s="10">
        <v>18.949365141399419</v>
      </c>
      <c r="Q30" s="10">
        <v>0.13209262099125363</v>
      </c>
      <c r="R30" s="10">
        <v>8.5557018950437311E-2</v>
      </c>
      <c r="S30" s="10">
        <v>5.64E-3</v>
      </c>
      <c r="T30" s="10">
        <v>123.91218681195316</v>
      </c>
      <c r="U30" s="10">
        <v>812.75085113994135</v>
      </c>
      <c r="V30" s="10">
        <v>48.817757800291545</v>
      </c>
      <c r="W30" s="10">
        <v>2.891762320699709</v>
      </c>
      <c r="X30" s="10">
        <v>11.171300362973758</v>
      </c>
      <c r="Y30" s="10">
        <v>136.04715201166181</v>
      </c>
      <c r="Z30" s="10">
        <v>223.83623403061222</v>
      </c>
      <c r="AA30" s="10">
        <v>1.587936967930029</v>
      </c>
      <c r="AB30" s="10">
        <v>14.302481313411079</v>
      </c>
      <c r="AC30" s="10">
        <v>127.81095582507288</v>
      </c>
      <c r="AD30" s="10">
        <v>0.32841951603498543</v>
      </c>
      <c r="AE30" s="10">
        <v>15.514173653061224</v>
      </c>
      <c r="AF30" s="10">
        <v>33.113745587463555</v>
      </c>
      <c r="AG30" s="10">
        <v>30.043917978134115</v>
      </c>
      <c r="AH30" s="10">
        <v>2.6814853586005825</v>
      </c>
      <c r="AI30" s="10">
        <v>1.2633144650145771</v>
      </c>
      <c r="AJ30" s="10">
        <v>25.972970992711367</v>
      </c>
      <c r="AK30" s="10">
        <v>0</v>
      </c>
      <c r="AL30" s="10">
        <v>6.2067275072886305</v>
      </c>
      <c r="AM30" s="10">
        <v>0.12213815597667638</v>
      </c>
      <c r="AN30" s="10">
        <v>153.80547522011622</v>
      </c>
      <c r="AO30" s="10">
        <v>835.51794906705481</v>
      </c>
    </row>
    <row r="31" spans="1:41" x14ac:dyDescent="0.25">
      <c r="A31" s="12" t="s">
        <v>24</v>
      </c>
      <c r="B31" s="10">
        <v>6.37891266180758</v>
      </c>
      <c r="C31" s="10">
        <v>8.1847749271137013E-2</v>
      </c>
      <c r="D31" s="10">
        <v>13.564606317784255</v>
      </c>
      <c r="E31" s="10">
        <v>0.53853679591836723</v>
      </c>
      <c r="F31" s="10">
        <v>111.10856001166179</v>
      </c>
      <c r="G31" s="10">
        <v>9.1466224081632674</v>
      </c>
      <c r="H31" s="10">
        <v>16.370401001457726</v>
      </c>
      <c r="I31" s="10">
        <v>298.35528667492713</v>
      </c>
      <c r="J31" s="10">
        <v>1.168808693877551</v>
      </c>
      <c r="K31" s="10">
        <v>41.102245185131189</v>
      </c>
      <c r="L31" s="10">
        <v>61.687923034985417</v>
      </c>
      <c r="M31" s="10">
        <v>41.343034965014574</v>
      </c>
      <c r="N31" s="10">
        <v>0.12967502040816326</v>
      </c>
      <c r="O31" s="10">
        <v>0.74582341982507294</v>
      </c>
      <c r="P31" s="10">
        <v>28.932563190962099</v>
      </c>
      <c r="Q31" s="10">
        <v>0.12296373906705538</v>
      </c>
      <c r="R31" s="10">
        <v>9.6267918367346952E-2</v>
      </c>
      <c r="S31" s="10">
        <v>0</v>
      </c>
      <c r="T31" s="10">
        <v>129.92227209183665</v>
      </c>
      <c r="U31" s="10">
        <v>760.79635088046643</v>
      </c>
      <c r="V31" s="10">
        <v>20.031860313411077</v>
      </c>
      <c r="W31" s="10">
        <v>4.1226528586005822</v>
      </c>
      <c r="X31" s="10">
        <v>15.015177625364426</v>
      </c>
      <c r="Y31" s="10">
        <v>148.84100333381923</v>
      </c>
      <c r="Z31" s="10">
        <v>201.31374436443144</v>
      </c>
      <c r="AA31" s="10">
        <v>2.6838622274052479</v>
      </c>
      <c r="AB31" s="10">
        <v>27.352880654518948</v>
      </c>
      <c r="AC31" s="10">
        <v>144.55684175510206</v>
      </c>
      <c r="AD31" s="10">
        <v>0.20726808454810494</v>
      </c>
      <c r="AE31" s="10">
        <v>27.582872402332356</v>
      </c>
      <c r="AF31" s="10">
        <v>40.88967737026239</v>
      </c>
      <c r="AG31" s="10">
        <v>28.025129919825073</v>
      </c>
      <c r="AH31" s="10">
        <v>2.4814134825072887</v>
      </c>
      <c r="AI31" s="10">
        <v>1.443205380466472</v>
      </c>
      <c r="AJ31" s="10">
        <v>27.058690829446068</v>
      </c>
      <c r="AK31" s="10">
        <v>0</v>
      </c>
      <c r="AL31" s="10">
        <v>5.4758332915451895</v>
      </c>
      <c r="AM31" s="10">
        <v>8.3914883381924182E-2</v>
      </c>
      <c r="AN31" s="10">
        <v>137.01108184985461</v>
      </c>
      <c r="AO31" s="10">
        <v>834.17711062682235</v>
      </c>
    </row>
    <row r="32" spans="1:41" x14ac:dyDescent="0.25">
      <c r="A32" s="12" t="s">
        <v>25</v>
      </c>
      <c r="B32" s="10">
        <v>8.8520073877551013</v>
      </c>
      <c r="C32" s="10">
        <v>3.6944940233236148E-2</v>
      </c>
      <c r="D32" s="10">
        <v>18.045810087463558</v>
      </c>
      <c r="E32" s="10">
        <v>0.89295824781341104</v>
      </c>
      <c r="F32" s="10">
        <v>134.50026741690959</v>
      </c>
      <c r="G32" s="10">
        <v>5.2793862419825075</v>
      </c>
      <c r="H32" s="10">
        <v>13.593549778425652</v>
      </c>
      <c r="I32" s="10">
        <v>272.75087216180759</v>
      </c>
      <c r="J32" s="10">
        <v>1.8000238134110786</v>
      </c>
      <c r="K32" s="10">
        <v>31.144063483965013</v>
      </c>
      <c r="L32" s="10">
        <v>41.707324689504382</v>
      </c>
      <c r="M32" s="10">
        <v>42.994977953352766</v>
      </c>
      <c r="N32" s="10">
        <v>0.34748779008746356</v>
      </c>
      <c r="O32" s="10">
        <v>0.36800475655976672</v>
      </c>
      <c r="P32" s="10">
        <v>12.062978176384842</v>
      </c>
      <c r="Q32" s="10">
        <v>0.12818524052478134</v>
      </c>
      <c r="R32" s="10">
        <v>6.0840887755102047E-2</v>
      </c>
      <c r="S32" s="10">
        <v>0.15383270845481051</v>
      </c>
      <c r="T32" s="10">
        <v>125.369684285714</v>
      </c>
      <c r="U32" s="10">
        <v>710.08920004810477</v>
      </c>
      <c r="V32" s="10">
        <v>20.499384625364428</v>
      </c>
      <c r="W32" s="10">
        <v>2.8203840379008751</v>
      </c>
      <c r="X32" s="10">
        <v>25.508462489795921</v>
      </c>
      <c r="Y32" s="10">
        <v>112.74642416034983</v>
      </c>
      <c r="Z32" s="10">
        <v>201.02391893586002</v>
      </c>
      <c r="AA32" s="10">
        <v>2.1458952390670554</v>
      </c>
      <c r="AB32" s="10">
        <v>17.889678937317786</v>
      </c>
      <c r="AC32" s="10">
        <v>158.79460313556854</v>
      </c>
      <c r="AD32" s="10">
        <v>0.60387824198250728</v>
      </c>
      <c r="AE32" s="10">
        <v>28.425016233236143</v>
      </c>
      <c r="AF32" s="10">
        <v>36.398127344023322</v>
      </c>
      <c r="AG32" s="10">
        <v>27.777538768221579</v>
      </c>
      <c r="AH32" s="10">
        <v>3.1740814533527688</v>
      </c>
      <c r="AI32" s="10">
        <v>1.0766964358600586</v>
      </c>
      <c r="AJ32" s="10">
        <v>19.281635937317784</v>
      </c>
      <c r="AK32" s="10">
        <v>0</v>
      </c>
      <c r="AL32" s="10">
        <v>4.4840324723032072</v>
      </c>
      <c r="AM32" s="10">
        <v>0.20756048104956268</v>
      </c>
      <c r="AN32" s="10">
        <v>135.32570320408135</v>
      </c>
      <c r="AO32" s="10">
        <v>798.18302213265292</v>
      </c>
    </row>
    <row r="33" spans="1:41" x14ac:dyDescent="0.25">
      <c r="A33" s="12" t="s">
        <v>26</v>
      </c>
      <c r="B33" s="10">
        <v>6.8344729460641398</v>
      </c>
      <c r="C33" s="10">
        <v>0.1119047026239067</v>
      </c>
      <c r="D33" s="10">
        <v>4.4304170510204077</v>
      </c>
      <c r="E33" s="10">
        <v>0.52659474781341109</v>
      </c>
      <c r="F33" s="10">
        <v>138.48139085860058</v>
      </c>
      <c r="G33" s="10">
        <v>2.9664105947521864</v>
      </c>
      <c r="H33" s="10">
        <v>10.345697364431487</v>
      </c>
      <c r="I33" s="10">
        <v>307.40507697376097</v>
      </c>
      <c r="J33" s="10">
        <v>2.4049199402332362</v>
      </c>
      <c r="K33" s="10">
        <v>33.316910928571431</v>
      </c>
      <c r="L33" s="10">
        <v>71.245404750728852</v>
      </c>
      <c r="M33" s="10">
        <v>40.239936969387749</v>
      </c>
      <c r="N33" s="10">
        <v>4.2820561224489795E-2</v>
      </c>
      <c r="O33" s="10">
        <v>0.69354604810495624</v>
      </c>
      <c r="P33" s="10">
        <v>15.926185765306121</v>
      </c>
      <c r="Q33" s="10">
        <v>0.16366525072886295</v>
      </c>
      <c r="R33" s="10">
        <v>0.12899653206997086</v>
      </c>
      <c r="S33" s="10">
        <v>0</v>
      </c>
      <c r="T33" s="10">
        <v>120.35101391982482</v>
      </c>
      <c r="U33" s="10">
        <v>755.6153659052477</v>
      </c>
      <c r="V33" s="10">
        <v>22.783503744897956</v>
      </c>
      <c r="W33" s="10">
        <v>3.4889856895043727</v>
      </c>
      <c r="X33" s="10">
        <v>11.294740333819242</v>
      </c>
      <c r="Y33" s="10">
        <v>157.07478712973762</v>
      </c>
      <c r="Z33" s="10">
        <v>199.51382815451896</v>
      </c>
      <c r="AA33" s="10">
        <v>2.0981690087463556</v>
      </c>
      <c r="AB33" s="10">
        <v>15.09343543877551</v>
      </c>
      <c r="AC33" s="10">
        <v>155.60337550728866</v>
      </c>
      <c r="AD33" s="10">
        <v>0.20052130029154519</v>
      </c>
      <c r="AE33" s="10">
        <v>19.947169674927114</v>
      </c>
      <c r="AF33" s="10">
        <v>48.116263571428568</v>
      </c>
      <c r="AG33" s="10">
        <v>29.284789029154513</v>
      </c>
      <c r="AH33" s="10">
        <v>3.6894032623906701</v>
      </c>
      <c r="AI33" s="10">
        <v>0.87484418367346939</v>
      </c>
      <c r="AJ33" s="10">
        <v>25.964803016034985</v>
      </c>
      <c r="AK33" s="10">
        <v>0</v>
      </c>
      <c r="AL33" s="10">
        <v>5.8662521122448972</v>
      </c>
      <c r="AM33" s="10">
        <v>0.10845331195335278</v>
      </c>
      <c r="AN33" s="10">
        <v>141.56305360058286</v>
      </c>
      <c r="AO33" s="10">
        <v>842.5663780699706</v>
      </c>
    </row>
    <row r="34" spans="1:41" x14ac:dyDescent="0.25">
      <c r="A34" s="12" t="s">
        <v>27</v>
      </c>
      <c r="B34" s="10">
        <v>11.622999950437316</v>
      </c>
      <c r="C34" s="10">
        <v>8.5452081632653054E-2</v>
      </c>
      <c r="D34" s="10">
        <v>3.6024570014577262</v>
      </c>
      <c r="E34" s="10">
        <v>0.20052722594752184</v>
      </c>
      <c r="F34" s="10">
        <v>118.60094643877549</v>
      </c>
      <c r="G34" s="10">
        <v>10.009110723032071</v>
      </c>
      <c r="H34" s="10">
        <v>10.287160905247813</v>
      </c>
      <c r="I34" s="10">
        <v>284.90894315306122</v>
      </c>
      <c r="J34" s="10">
        <v>1.9485276268221574</v>
      </c>
      <c r="K34" s="10">
        <v>25.271952743440238</v>
      </c>
      <c r="L34" s="10">
        <v>50.048057638483968</v>
      </c>
      <c r="M34" s="10">
        <v>44.779895478134101</v>
      </c>
      <c r="N34" s="10">
        <v>0.20499439067055397</v>
      </c>
      <c r="O34" s="10">
        <v>2.9476116399416901</v>
      </c>
      <c r="P34" s="10">
        <v>25.197577244897957</v>
      </c>
      <c r="Q34" s="10">
        <v>0.15882648979591835</v>
      </c>
      <c r="R34" s="10">
        <v>9.9356741982507282E-2</v>
      </c>
      <c r="S34" s="10">
        <v>0</v>
      </c>
      <c r="T34" s="10">
        <v>109.66041005976662</v>
      </c>
      <c r="U34" s="10">
        <v>699.63480753352758</v>
      </c>
      <c r="V34" s="10">
        <v>18.902073435860057</v>
      </c>
      <c r="W34" s="10">
        <v>6.2010862623906711</v>
      </c>
      <c r="X34" s="10">
        <v>12.53057904373178</v>
      </c>
      <c r="Y34" s="10">
        <v>105.04606878279884</v>
      </c>
      <c r="Z34" s="10">
        <v>209.31026565597665</v>
      </c>
      <c r="AA34" s="10">
        <v>5.4738912084548108</v>
      </c>
      <c r="AB34" s="10">
        <v>11.076099775510203</v>
      </c>
      <c r="AC34" s="10">
        <v>181.42909296647233</v>
      </c>
      <c r="AD34" s="10">
        <v>0.33279351020408171</v>
      </c>
      <c r="AE34" s="10">
        <v>17.597021555393589</v>
      </c>
      <c r="AF34" s="10">
        <v>39.134445403790096</v>
      </c>
      <c r="AG34" s="10">
        <v>25.840124645772597</v>
      </c>
      <c r="AH34" s="10">
        <v>1.771006970845481</v>
      </c>
      <c r="AI34" s="10">
        <v>1.4181313848396504</v>
      </c>
      <c r="AJ34" s="10">
        <v>18.628196067055395</v>
      </c>
      <c r="AK34" s="10">
        <v>0</v>
      </c>
      <c r="AL34" s="10">
        <v>7.5435996122448978</v>
      </c>
      <c r="AM34" s="10">
        <v>0.25350583090379009</v>
      </c>
      <c r="AN34" s="10">
        <v>140.42370598979551</v>
      </c>
      <c r="AO34" s="10">
        <v>802.91168810204033</v>
      </c>
    </row>
    <row r="35" spans="1:41" x14ac:dyDescent="0.25">
      <c r="A35" s="12" t="s">
        <v>28</v>
      </c>
      <c r="B35" s="10">
        <v>10.782509931486882</v>
      </c>
      <c r="C35" s="10">
        <v>4.7159400874635569E-2</v>
      </c>
      <c r="D35" s="10">
        <v>9.3816354300291565</v>
      </c>
      <c r="E35" s="10">
        <v>0.2355390466472303</v>
      </c>
      <c r="F35" s="10">
        <v>106.34324015889214</v>
      </c>
      <c r="G35" s="10">
        <v>3.930094811953353</v>
      </c>
      <c r="H35" s="10">
        <v>9.4817060845481045</v>
      </c>
      <c r="I35" s="10">
        <v>257.72069221574344</v>
      </c>
      <c r="J35" s="10">
        <v>1.8143957376093294</v>
      </c>
      <c r="K35" s="10">
        <v>14.75760868658892</v>
      </c>
      <c r="L35" s="10">
        <v>35.146775045189507</v>
      </c>
      <c r="M35" s="10">
        <v>31.721776556851317</v>
      </c>
      <c r="N35" s="10">
        <v>0.11908720553935859</v>
      </c>
      <c r="O35" s="10">
        <v>0.99072371137026227</v>
      </c>
      <c r="P35" s="10">
        <v>13.002576619533528</v>
      </c>
      <c r="Q35" s="10">
        <v>0.51196688046647232</v>
      </c>
      <c r="R35" s="10">
        <v>0.12631006705539358</v>
      </c>
      <c r="S35" s="10">
        <v>0.03</v>
      </c>
      <c r="T35" s="10">
        <v>107.73956044023309</v>
      </c>
      <c r="U35" s="10">
        <v>603.88335803061204</v>
      </c>
      <c r="V35" s="10">
        <v>23.063896010204079</v>
      </c>
      <c r="W35" s="10">
        <v>4.3211068746355688</v>
      </c>
      <c r="X35" s="10">
        <v>8.4099137696793012</v>
      </c>
      <c r="Y35" s="10">
        <v>89.685727004373163</v>
      </c>
      <c r="Z35" s="10">
        <v>157.68570815160354</v>
      </c>
      <c r="AA35" s="10">
        <v>1.2312510991253642</v>
      </c>
      <c r="AB35" s="10">
        <v>11.335181709912534</v>
      </c>
      <c r="AC35" s="10">
        <v>106.52003833527694</v>
      </c>
      <c r="AD35" s="10">
        <v>0.15874017201166177</v>
      </c>
      <c r="AE35" s="10">
        <v>18.269461239067056</v>
      </c>
      <c r="AF35" s="10">
        <v>49.770314218658889</v>
      </c>
      <c r="AG35" s="10">
        <v>28.444509992711371</v>
      </c>
      <c r="AH35" s="10">
        <v>2.9130384256559765</v>
      </c>
      <c r="AI35" s="10">
        <v>0.88446654373177824</v>
      </c>
      <c r="AJ35" s="10">
        <v>21.553960855685133</v>
      </c>
      <c r="AK35" s="10">
        <v>0</v>
      </c>
      <c r="AL35" s="10">
        <v>5.9383870393586013</v>
      </c>
      <c r="AM35" s="10">
        <v>0.20019739067055392</v>
      </c>
      <c r="AN35" s="10">
        <v>140.2953685422745</v>
      </c>
      <c r="AO35" s="10">
        <v>670.68126737463604</v>
      </c>
    </row>
    <row r="36" spans="1:41" s="8" customFormat="1" ht="15.6" x14ac:dyDescent="0.3">
      <c r="A36" s="6">
        <v>2024</v>
      </c>
      <c r="B36" s="11">
        <f>SUM(B37:B48)</f>
        <v>89.177122811170804</v>
      </c>
      <c r="C36" s="11">
        <f t="shared" ref="C36:AO36" si="2">SUM(C37:C48)</f>
        <v>2.2064376803947812</v>
      </c>
      <c r="D36" s="11">
        <f t="shared" si="2"/>
        <v>27.343591098931149</v>
      </c>
      <c r="E36" s="11">
        <f t="shared" si="2"/>
        <v>7.0534062745178128</v>
      </c>
      <c r="F36" s="11">
        <f t="shared" si="2"/>
        <v>1042.2058117022345</v>
      </c>
      <c r="G36" s="11">
        <f t="shared" si="2"/>
        <v>75.277313899648121</v>
      </c>
      <c r="H36" s="11">
        <f t="shared" si="2"/>
        <v>83.539073071553076</v>
      </c>
      <c r="I36" s="11">
        <f t="shared" si="2"/>
        <v>2314.7318058237506</v>
      </c>
      <c r="J36" s="11">
        <f t="shared" si="2"/>
        <v>12.258905283767085</v>
      </c>
      <c r="K36" s="11">
        <f t="shared" si="2"/>
        <v>183.39665118080239</v>
      </c>
      <c r="L36" s="11">
        <f t="shared" si="2"/>
        <v>748.15614852457793</v>
      </c>
      <c r="M36" s="11">
        <f t="shared" si="2"/>
        <v>240.9646799440429</v>
      </c>
      <c r="N36" s="11">
        <f t="shared" si="2"/>
        <v>2.9409000232162095</v>
      </c>
      <c r="O36" s="11">
        <f t="shared" si="2"/>
        <v>9.9747298656744618</v>
      </c>
      <c r="P36" s="11">
        <f t="shared" si="2"/>
        <v>139.15360416761538</v>
      </c>
      <c r="Q36" s="11">
        <f t="shared" si="2"/>
        <v>1.0374648473102186</v>
      </c>
      <c r="R36" s="11">
        <f t="shared" si="2"/>
        <v>2.3296383231687319</v>
      </c>
      <c r="S36" s="11">
        <f t="shared" si="2"/>
        <v>5.7611636251133387</v>
      </c>
      <c r="T36" s="11">
        <f t="shared" si="2"/>
        <v>551.8155791634224</v>
      </c>
      <c r="U36" s="11">
        <f t="shared" si="2"/>
        <v>5539.3240273109122</v>
      </c>
      <c r="V36" s="11">
        <f t="shared" si="2"/>
        <v>161.69435191829146</v>
      </c>
      <c r="W36" s="11">
        <f t="shared" si="2"/>
        <v>55.017836273926925</v>
      </c>
      <c r="X36" s="11">
        <f t="shared" si="2"/>
        <v>33.656569935059984</v>
      </c>
      <c r="Y36" s="11">
        <f t="shared" si="2"/>
        <v>1067.16390097978</v>
      </c>
      <c r="Z36" s="11">
        <f t="shared" si="2"/>
        <v>1575.9031717593809</v>
      </c>
      <c r="AA36" s="11">
        <f t="shared" si="2"/>
        <v>18.464937779948642</v>
      </c>
      <c r="AB36" s="11">
        <f t="shared" si="2"/>
        <v>84.140683970014862</v>
      </c>
      <c r="AC36" s="11">
        <f t="shared" si="2"/>
        <v>1124.0332840684543</v>
      </c>
      <c r="AD36" s="11">
        <f t="shared" si="2"/>
        <v>8.861866406660992</v>
      </c>
      <c r="AE36" s="11">
        <f t="shared" si="2"/>
        <v>151.62361351763823</v>
      </c>
      <c r="AF36" s="11">
        <f t="shared" si="2"/>
        <v>359.17485157871278</v>
      </c>
      <c r="AG36" s="11">
        <f t="shared" si="2"/>
        <v>255.90761621515799</v>
      </c>
      <c r="AH36" s="11">
        <f t="shared" si="2"/>
        <v>24.006141082067703</v>
      </c>
      <c r="AI36" s="11">
        <f t="shared" si="2"/>
        <v>9.5034036137892581</v>
      </c>
      <c r="AJ36" s="11">
        <f t="shared" si="2"/>
        <v>384.5765528360497</v>
      </c>
      <c r="AK36" s="11">
        <f t="shared" si="2"/>
        <v>0.36298311709204079</v>
      </c>
      <c r="AL36" s="11">
        <f t="shared" si="2"/>
        <v>51.109031571354699</v>
      </c>
      <c r="AM36" s="11">
        <f t="shared" si="2"/>
        <v>74.942451989554328</v>
      </c>
      <c r="AN36" s="11">
        <f t="shared" si="2"/>
        <v>929.98276732171485</v>
      </c>
      <c r="AO36" s="11">
        <f t="shared" si="2"/>
        <v>6370.1260159346484</v>
      </c>
    </row>
    <row r="37" spans="1:41" x14ac:dyDescent="0.25">
      <c r="A37" s="12" t="s">
        <v>17</v>
      </c>
      <c r="B37" s="10">
        <v>4.6534704588393145</v>
      </c>
      <c r="C37" s="10">
        <v>1.4322785131195335E-2</v>
      </c>
      <c r="D37" s="10">
        <v>7.1019411451884098</v>
      </c>
      <c r="E37" s="10">
        <v>0.72519855</v>
      </c>
      <c r="F37" s="10">
        <v>70.538132248760078</v>
      </c>
      <c r="G37" s="10">
        <v>3.0879070670718223</v>
      </c>
      <c r="H37" s="10">
        <v>5.101134439438396</v>
      </c>
      <c r="I37" s="10">
        <v>165.97947260789968</v>
      </c>
      <c r="J37" s="10">
        <v>1.0923505700000002</v>
      </c>
      <c r="K37" s="10">
        <v>10.149760899584562</v>
      </c>
      <c r="L37" s="10">
        <v>8.6993131753608139</v>
      </c>
      <c r="M37" s="10">
        <v>15.328923881751489</v>
      </c>
      <c r="N37" s="10">
        <v>0.12088393</v>
      </c>
      <c r="O37" s="10">
        <v>0.27077526861516038</v>
      </c>
      <c r="P37" s="10">
        <v>4.546649916476575</v>
      </c>
      <c r="Q37" s="10">
        <v>0</v>
      </c>
      <c r="R37" s="10">
        <v>2.8856489999999999E-2</v>
      </c>
      <c r="S37" s="10">
        <v>2.7681999999999998E-2</v>
      </c>
      <c r="T37" s="10">
        <v>92.170994760254587</v>
      </c>
      <c r="U37" s="10">
        <v>389.63777019437219</v>
      </c>
      <c r="V37" s="10">
        <v>7.8228362314052475</v>
      </c>
      <c r="W37" s="10">
        <v>4.4840906299999999</v>
      </c>
      <c r="X37" s="10">
        <v>6.2888007541900333</v>
      </c>
      <c r="Y37" s="10">
        <v>53.473028664371967</v>
      </c>
      <c r="Z37" s="10">
        <v>116.84465684245703</v>
      </c>
      <c r="AA37" s="10">
        <v>1.98961202</v>
      </c>
      <c r="AB37" s="10">
        <v>16.102407956722427</v>
      </c>
      <c r="AC37" s="10">
        <v>95.57254988937764</v>
      </c>
      <c r="AD37" s="10">
        <v>0.16778203821763901</v>
      </c>
      <c r="AE37" s="10">
        <v>16.230727916578665</v>
      </c>
      <c r="AF37" s="10">
        <v>31.266731576096216</v>
      </c>
      <c r="AG37" s="10">
        <v>20.271513714363763</v>
      </c>
      <c r="AH37" s="10">
        <v>3.0080195224322939</v>
      </c>
      <c r="AI37" s="10">
        <v>0.62651199717382045</v>
      </c>
      <c r="AJ37" s="10">
        <v>19.003661308424167</v>
      </c>
      <c r="AK37" s="10">
        <v>0</v>
      </c>
      <c r="AL37" s="10">
        <v>4.9325088787731719</v>
      </c>
      <c r="AM37" s="10">
        <v>0.12084742</v>
      </c>
      <c r="AN37" s="10">
        <v>107.95058640315868</v>
      </c>
      <c r="AO37" s="10">
        <v>506.15687376374274</v>
      </c>
    </row>
    <row r="38" spans="1:41" x14ac:dyDescent="0.25">
      <c r="A38" s="12" t="s">
        <v>18</v>
      </c>
      <c r="B38" s="10">
        <v>7.5488248024548392</v>
      </c>
      <c r="C38" s="10">
        <v>0.18919355636443147</v>
      </c>
      <c r="D38" s="10">
        <v>5.8695285200000002</v>
      </c>
      <c r="E38" s="10">
        <v>0.19070809</v>
      </c>
      <c r="F38" s="10">
        <v>68.687269767489681</v>
      </c>
      <c r="G38" s="10">
        <v>4.1682109931653928</v>
      </c>
      <c r="H38" s="10">
        <v>9.4119827194348975</v>
      </c>
      <c r="I38" s="10">
        <v>184.7793596731909</v>
      </c>
      <c r="J38" s="10">
        <v>1.5000879399999998</v>
      </c>
      <c r="K38" s="10">
        <v>23.331502546437434</v>
      </c>
      <c r="L38" s="10">
        <v>41.009617136877601</v>
      </c>
      <c r="M38" s="10">
        <v>18.171241196163034</v>
      </c>
      <c r="N38" s="10">
        <v>0.11767007999999998</v>
      </c>
      <c r="O38" s="10">
        <v>0.52869672908921272</v>
      </c>
      <c r="P38" s="10">
        <v>49.23504737028513</v>
      </c>
      <c r="Q38" s="10">
        <v>0.1308995</v>
      </c>
      <c r="R38" s="10">
        <v>6.0118209999999998E-2</v>
      </c>
      <c r="S38" s="10">
        <v>1.9000000000000003E-2</v>
      </c>
      <c r="T38" s="10">
        <v>56.45801250208774</v>
      </c>
      <c r="U38" s="10">
        <v>471.40697133304025</v>
      </c>
      <c r="V38" s="10">
        <v>9.2951170413195925</v>
      </c>
      <c r="W38" s="10">
        <v>2.149888167813411</v>
      </c>
      <c r="X38" s="10">
        <v>3.2573849892128273</v>
      </c>
      <c r="Y38" s="10">
        <v>55.905919204799957</v>
      </c>
      <c r="Z38" s="10">
        <v>88.790081869402556</v>
      </c>
      <c r="AA38" s="10">
        <v>0.75446707416909609</v>
      </c>
      <c r="AB38" s="10">
        <v>9.626574145662504</v>
      </c>
      <c r="AC38" s="10">
        <v>69.444421457793055</v>
      </c>
      <c r="AD38" s="10">
        <v>0.24836935148688047</v>
      </c>
      <c r="AE38" s="10">
        <v>21.880243508165389</v>
      </c>
      <c r="AF38" s="10">
        <v>145.02340482668365</v>
      </c>
      <c r="AG38" s="10">
        <v>13.687446245057782</v>
      </c>
      <c r="AH38" s="10">
        <v>1.6727163779102041</v>
      </c>
      <c r="AI38" s="10">
        <v>0.61974802752689506</v>
      </c>
      <c r="AJ38" s="10">
        <v>39.595691426434144</v>
      </c>
      <c r="AK38" s="10">
        <v>0</v>
      </c>
      <c r="AL38" s="10">
        <v>3.5073353556414277</v>
      </c>
      <c r="AM38" s="10">
        <v>0.3242294693877551</v>
      </c>
      <c r="AN38" s="10">
        <v>98.83262236550415</v>
      </c>
      <c r="AO38" s="10">
        <v>564.61566090397127</v>
      </c>
    </row>
    <row r="39" spans="1:41" x14ac:dyDescent="0.25">
      <c r="A39" s="12" t="s">
        <v>19</v>
      </c>
      <c r="B39" s="10">
        <v>4.7278720027830463</v>
      </c>
      <c r="C39" s="10">
        <v>0.15265427376093293</v>
      </c>
      <c r="D39" s="10">
        <v>0.98468936928052475</v>
      </c>
      <c r="E39" s="10">
        <v>0.30138793825072885</v>
      </c>
      <c r="F39" s="10">
        <v>92.95786885479751</v>
      </c>
      <c r="G39" s="10">
        <v>7.6825953619311527</v>
      </c>
      <c r="H39" s="10">
        <v>6.9453479934182498</v>
      </c>
      <c r="I39" s="10">
        <v>200.19762573541092</v>
      </c>
      <c r="J39" s="10">
        <v>0.49668658233236151</v>
      </c>
      <c r="K39" s="10">
        <v>21.648634972000306</v>
      </c>
      <c r="L39" s="10">
        <v>39.879828398977729</v>
      </c>
      <c r="M39" s="10">
        <v>24.142188428134794</v>
      </c>
      <c r="N39" s="10">
        <v>0.1260965552186589</v>
      </c>
      <c r="O39" s="10">
        <v>0.75441961967638471</v>
      </c>
      <c r="P39" s="10">
        <v>7.2740402927169532</v>
      </c>
      <c r="Q39" s="10">
        <v>0.1848284603498542</v>
      </c>
      <c r="R39" s="10">
        <v>0.165404217997172</v>
      </c>
      <c r="S39" s="10">
        <v>6.9310000000000014E-3</v>
      </c>
      <c r="T39" s="10">
        <v>70.935984585993012</v>
      </c>
      <c r="U39" s="10">
        <v>479.56508464303033</v>
      </c>
      <c r="V39" s="10">
        <v>12.120153451831602</v>
      </c>
      <c r="W39" s="10">
        <v>4.3099343148015734</v>
      </c>
      <c r="X39" s="10">
        <v>4.1051105102623904</v>
      </c>
      <c r="Y39" s="10">
        <v>60.685319009267346</v>
      </c>
      <c r="Z39" s="10">
        <v>94.616759649795313</v>
      </c>
      <c r="AA39" s="10">
        <v>0.89115766950437314</v>
      </c>
      <c r="AB39" s="10">
        <v>2.7107207223453358</v>
      </c>
      <c r="AC39" s="10">
        <v>90.082293598109715</v>
      </c>
      <c r="AD39" s="10">
        <v>1.537862799883382</v>
      </c>
      <c r="AE39" s="10">
        <v>26.042633534990745</v>
      </c>
      <c r="AF39" s="10">
        <v>48.025826242740507</v>
      </c>
      <c r="AG39" s="10">
        <v>20.104402810150262</v>
      </c>
      <c r="AH39" s="10">
        <v>1.387659929910714</v>
      </c>
      <c r="AI39" s="10">
        <v>0.87365941214431475</v>
      </c>
      <c r="AJ39" s="10">
        <v>45.291769553680496</v>
      </c>
      <c r="AK39" s="10">
        <v>0</v>
      </c>
      <c r="AL39" s="10">
        <v>4.0458352206185273</v>
      </c>
      <c r="AM39" s="10">
        <v>0.2524146472303207</v>
      </c>
      <c r="AN39" s="10">
        <v>115.87960060339883</v>
      </c>
      <c r="AO39" s="10">
        <v>532.96311368066574</v>
      </c>
    </row>
    <row r="40" spans="1:41" x14ac:dyDescent="0.25">
      <c r="A40" s="12" t="s">
        <v>20</v>
      </c>
      <c r="B40" s="10">
        <v>6.8882103850260936</v>
      </c>
      <c r="C40" s="10">
        <v>0.22358045410638483</v>
      </c>
      <c r="D40" s="10">
        <v>5.2781854671562529</v>
      </c>
      <c r="E40" s="10">
        <v>0.61568341787244896</v>
      </c>
      <c r="F40" s="10">
        <v>117.69032171565681</v>
      </c>
      <c r="G40" s="10">
        <v>6.9184648160045477</v>
      </c>
      <c r="H40" s="10">
        <v>6.2244600997034114</v>
      </c>
      <c r="I40" s="10">
        <v>254.82779048748623</v>
      </c>
      <c r="J40" s="10">
        <v>0.81497331919093297</v>
      </c>
      <c r="K40" s="10">
        <v>13.691394440190745</v>
      </c>
      <c r="L40" s="10">
        <v>22.094694410306527</v>
      </c>
      <c r="M40" s="10">
        <v>32.698483094732083</v>
      </c>
      <c r="N40" s="10">
        <v>8.3450452455393585E-3</v>
      </c>
      <c r="O40" s="10">
        <v>1.667884044097959</v>
      </c>
      <c r="P40" s="10">
        <v>3.6731230901583527</v>
      </c>
      <c r="Q40" s="10">
        <v>0.16140508818586008</v>
      </c>
      <c r="R40" s="10">
        <v>0.10912249</v>
      </c>
      <c r="S40" s="10">
        <v>1.9947756509620992E-2</v>
      </c>
      <c r="T40" s="10">
        <v>59.885261606036018</v>
      </c>
      <c r="U40" s="10">
        <v>533.4913312276658</v>
      </c>
      <c r="V40" s="10">
        <v>8.6503141955807301</v>
      </c>
      <c r="W40" s="10">
        <v>4.2166889615160343</v>
      </c>
      <c r="X40" s="10">
        <v>5.1451678149271132</v>
      </c>
      <c r="Y40" s="10">
        <v>105.15634821455318</v>
      </c>
      <c r="Z40" s="10">
        <v>164.64117228285875</v>
      </c>
      <c r="AA40" s="10">
        <v>1.2320745099708457</v>
      </c>
      <c r="AB40" s="10">
        <v>5.6311374012064421</v>
      </c>
      <c r="AC40" s="10">
        <v>121.60532477014668</v>
      </c>
      <c r="AD40" s="10">
        <v>1.0830517787755098</v>
      </c>
      <c r="AE40" s="10">
        <v>12.03142697407873</v>
      </c>
      <c r="AF40" s="10">
        <v>17.802775067298832</v>
      </c>
      <c r="AG40" s="10">
        <v>25.653764367903523</v>
      </c>
      <c r="AH40" s="10">
        <v>1.4090456456791984</v>
      </c>
      <c r="AI40" s="10">
        <v>0.60428586990252187</v>
      </c>
      <c r="AJ40" s="10">
        <v>23.778960002263279</v>
      </c>
      <c r="AK40" s="10">
        <v>0</v>
      </c>
      <c r="AL40" s="10">
        <v>3.3591759331580029</v>
      </c>
      <c r="AM40" s="10">
        <v>0.16139889970845478</v>
      </c>
      <c r="AN40" s="10">
        <v>95.085339686765707</v>
      </c>
      <c r="AO40" s="10">
        <v>597.2474523762935</v>
      </c>
    </row>
    <row r="41" spans="1:41" x14ac:dyDescent="0.25">
      <c r="A41" s="12" t="s">
        <v>21</v>
      </c>
      <c r="B41" s="10">
        <v>12.96291557536761</v>
      </c>
      <c r="C41" s="10">
        <v>0.46024030948081629</v>
      </c>
      <c r="D41" s="10">
        <v>3.7937543684330897</v>
      </c>
      <c r="E41" s="10">
        <v>1.3548030055982361</v>
      </c>
      <c r="F41" s="10">
        <v>122.36320027650156</v>
      </c>
      <c r="G41" s="10">
        <v>9.3965148289739648</v>
      </c>
      <c r="H41" s="10">
        <v>8.3326879386213246</v>
      </c>
      <c r="I41" s="10">
        <v>270.01096811538781</v>
      </c>
      <c r="J41" s="10">
        <v>1.9768134281464576</v>
      </c>
      <c r="K41" s="10">
        <v>30.51110578307344</v>
      </c>
      <c r="L41" s="10">
        <v>36.772305396476</v>
      </c>
      <c r="M41" s="10">
        <v>22.905214468557595</v>
      </c>
      <c r="N41" s="10">
        <v>0.12008141624507289</v>
      </c>
      <c r="O41" s="10">
        <v>0.435734864774519</v>
      </c>
      <c r="P41" s="10">
        <v>10.049970898136078</v>
      </c>
      <c r="Q41" s="10">
        <v>4.8963699999999997E-3</v>
      </c>
      <c r="R41" s="10">
        <v>4.821465145763848E-2</v>
      </c>
      <c r="S41" s="10">
        <v>8.0000000000000002E-3</v>
      </c>
      <c r="T41" s="10">
        <v>80.196009109349276</v>
      </c>
      <c r="U41" s="10">
        <v>611.70343080458042</v>
      </c>
      <c r="V41" s="10">
        <v>14.291214409268223</v>
      </c>
      <c r="W41" s="10">
        <v>4.9036769163265301</v>
      </c>
      <c r="X41" s="10">
        <v>3.2416451818075798</v>
      </c>
      <c r="Y41" s="10">
        <v>105.58536898296214</v>
      </c>
      <c r="Z41" s="10">
        <v>218.10207033618479</v>
      </c>
      <c r="AA41" s="10">
        <v>3.2619330853529296</v>
      </c>
      <c r="AB41" s="10">
        <v>5.8199348299952183</v>
      </c>
      <c r="AC41" s="10">
        <v>105.62110171302427</v>
      </c>
      <c r="AD41" s="10">
        <v>1.1041047334110787</v>
      </c>
      <c r="AE41" s="10">
        <v>14.169974984169096</v>
      </c>
      <c r="AF41" s="10">
        <v>18.903846367259476</v>
      </c>
      <c r="AG41" s="10">
        <v>29.312673927456206</v>
      </c>
      <c r="AH41" s="10">
        <v>1.8134947858849997</v>
      </c>
      <c r="AI41" s="10">
        <v>0.77657552986992706</v>
      </c>
      <c r="AJ41" s="10">
        <v>27.703452392959747</v>
      </c>
      <c r="AK41" s="10">
        <v>0</v>
      </c>
      <c r="AL41" s="10">
        <v>6.9725470397537332</v>
      </c>
      <c r="AM41" s="10">
        <v>0.37691545189504372</v>
      </c>
      <c r="AN41" s="10">
        <v>108.47737867386115</v>
      </c>
      <c r="AO41" s="10">
        <v>670.43790934144204</v>
      </c>
    </row>
    <row r="42" spans="1:41" x14ac:dyDescent="0.25">
      <c r="A42" s="12" t="s">
        <v>22</v>
      </c>
      <c r="B42" s="10">
        <v>16.291098446981515</v>
      </c>
      <c r="C42" s="10">
        <v>0.20797618000000001</v>
      </c>
      <c r="D42" s="10">
        <v>2.60948184908503</v>
      </c>
      <c r="E42" s="10">
        <v>0.2454865632734694</v>
      </c>
      <c r="F42" s="10">
        <v>97.590496732156112</v>
      </c>
      <c r="G42" s="10">
        <v>16.584430565779488</v>
      </c>
      <c r="H42" s="10">
        <v>7.9781877205953942</v>
      </c>
      <c r="I42" s="10">
        <v>276.49427008618107</v>
      </c>
      <c r="J42" s="10">
        <v>1.8719724045691399</v>
      </c>
      <c r="K42" s="10">
        <v>29.452134008309191</v>
      </c>
      <c r="L42" s="10">
        <v>32.184169754777074</v>
      </c>
      <c r="M42" s="10">
        <v>21.239222650770788</v>
      </c>
      <c r="N42" s="10">
        <v>7.5768793951603491E-2</v>
      </c>
      <c r="O42" s="10">
        <v>0.44316082444396504</v>
      </c>
      <c r="P42" s="10">
        <v>6.3865812402856257</v>
      </c>
      <c r="Q42" s="10">
        <v>0.33613405839043731</v>
      </c>
      <c r="R42" s="10">
        <v>8.018115565597668E-2</v>
      </c>
      <c r="S42" s="10">
        <v>4.5000000000000005E-3</v>
      </c>
      <c r="T42" s="10">
        <v>70.692091483213503</v>
      </c>
      <c r="U42" s="10">
        <v>580.76734451841935</v>
      </c>
      <c r="V42" s="10">
        <v>11.74511848505102</v>
      </c>
      <c r="W42" s="10">
        <v>2.6633181176093292</v>
      </c>
      <c r="X42" s="10">
        <v>2.5371021673469385</v>
      </c>
      <c r="Y42" s="10">
        <v>114.20802665435028</v>
      </c>
      <c r="Z42" s="10">
        <v>191.73544840676479</v>
      </c>
      <c r="AA42" s="10">
        <v>1.2674388685714284</v>
      </c>
      <c r="AB42" s="10">
        <v>7.3336455852484255</v>
      </c>
      <c r="AC42" s="10">
        <v>105.03727029325391</v>
      </c>
      <c r="AD42" s="10">
        <v>0.95971961976816322</v>
      </c>
      <c r="AE42" s="10">
        <v>12.43631281526933</v>
      </c>
      <c r="AF42" s="10">
        <v>17.995368306939842</v>
      </c>
      <c r="AG42" s="10">
        <v>22.840660408084471</v>
      </c>
      <c r="AH42" s="10">
        <v>2.3667612580018509</v>
      </c>
      <c r="AI42" s="10">
        <v>0.8836197186289797</v>
      </c>
      <c r="AJ42" s="10">
        <v>20.064332274227784</v>
      </c>
      <c r="AK42" s="10">
        <v>0</v>
      </c>
      <c r="AL42" s="10">
        <v>2.4950158533208748</v>
      </c>
      <c r="AM42" s="10">
        <v>6.2396501457725947E-2</v>
      </c>
      <c r="AN42" s="10">
        <v>98.77985031022186</v>
      </c>
      <c r="AO42" s="10">
        <v>615.41140564411705</v>
      </c>
    </row>
    <row r="43" spans="1:41" x14ac:dyDescent="0.25">
      <c r="A43" s="12" t="s">
        <v>23</v>
      </c>
      <c r="B43" s="10">
        <v>6.3222235877218944</v>
      </c>
      <c r="C43" s="10">
        <v>4.0631030320699708E-2</v>
      </c>
      <c r="D43" s="10">
        <v>0.12230046022224493</v>
      </c>
      <c r="E43" s="10">
        <v>0.31350333808421288</v>
      </c>
      <c r="F43" s="10">
        <v>89.2209798756613</v>
      </c>
      <c r="G43" s="10">
        <v>3.5962866553295183</v>
      </c>
      <c r="H43" s="10">
        <v>7.8872759578221734</v>
      </c>
      <c r="I43" s="10">
        <v>210.58199781368032</v>
      </c>
      <c r="J43" s="10">
        <v>0.95472264675049556</v>
      </c>
      <c r="K43" s="10">
        <v>9.281163913635714</v>
      </c>
      <c r="L43" s="10">
        <v>38.423239795135906</v>
      </c>
      <c r="M43" s="10">
        <v>22.681735083484387</v>
      </c>
      <c r="N43" s="10">
        <v>2.2559291947988339E-2</v>
      </c>
      <c r="O43" s="10">
        <v>0.95617714254466468</v>
      </c>
      <c r="P43" s="10">
        <v>4.0009153702217048</v>
      </c>
      <c r="Q43" s="10">
        <v>0.123118652501414</v>
      </c>
      <c r="R43" s="10">
        <v>8.1794995368396517E-2</v>
      </c>
      <c r="S43" s="10">
        <v>0</v>
      </c>
      <c r="T43" s="10">
        <v>71.111856476409955</v>
      </c>
      <c r="U43" s="10">
        <v>465.72248208684306</v>
      </c>
      <c r="V43" s="10">
        <v>25.064277227995621</v>
      </c>
      <c r="W43" s="10">
        <v>5.1066023534693876</v>
      </c>
      <c r="X43" s="10">
        <v>1.9703475005247815</v>
      </c>
      <c r="Y43" s="10">
        <v>82.080242767795625</v>
      </c>
      <c r="Z43" s="10">
        <v>158.23037384322947</v>
      </c>
      <c r="AA43" s="10">
        <v>1.9294232798833817</v>
      </c>
      <c r="AB43" s="10">
        <v>3.8017088414672884</v>
      </c>
      <c r="AC43" s="10">
        <v>96.333664234573178</v>
      </c>
      <c r="AD43" s="10">
        <v>0.80911807982507289</v>
      </c>
      <c r="AE43" s="10">
        <v>10.754854108020204</v>
      </c>
      <c r="AF43" s="10">
        <v>14.133272317055393</v>
      </c>
      <c r="AG43" s="10">
        <v>30.508061807842033</v>
      </c>
      <c r="AH43" s="10">
        <v>1.7323250972173763</v>
      </c>
      <c r="AI43" s="10">
        <v>0.57162834599546652</v>
      </c>
      <c r="AJ43" s="10">
        <v>20.685576730470061</v>
      </c>
      <c r="AK43" s="10">
        <v>0</v>
      </c>
      <c r="AL43" s="10">
        <v>4.6300424611945044</v>
      </c>
      <c r="AM43" s="10">
        <v>0.94601970717201178</v>
      </c>
      <c r="AN43" s="10">
        <v>100.25198949122789</v>
      </c>
      <c r="AO43" s="10">
        <v>559.53952819495873</v>
      </c>
    </row>
    <row r="44" spans="1:41" x14ac:dyDescent="0.25">
      <c r="A44" s="12" t="s">
        <v>24</v>
      </c>
      <c r="B44" s="10">
        <v>1.9325624708521432</v>
      </c>
      <c r="C44" s="10">
        <v>0.68566916006524781</v>
      </c>
      <c r="D44" s="10">
        <v>0.82854605409454818</v>
      </c>
      <c r="E44" s="10">
        <v>0.49081699595594752</v>
      </c>
      <c r="F44" s="10">
        <v>67.736736376352724</v>
      </c>
      <c r="G44" s="10">
        <v>1.891951444289242</v>
      </c>
      <c r="H44" s="10">
        <v>3.2968388222184548</v>
      </c>
      <c r="I44" s="10">
        <v>155.74947862559671</v>
      </c>
      <c r="J44" s="10">
        <v>0.24034592948874633</v>
      </c>
      <c r="K44" s="10">
        <v>12.208428818321373</v>
      </c>
      <c r="L44" s="10">
        <v>16.886176346237143</v>
      </c>
      <c r="M44" s="10">
        <v>4.6543316579346365</v>
      </c>
      <c r="N44" s="10">
        <v>1.9181750000000001E-2</v>
      </c>
      <c r="O44" s="10">
        <v>2.5537367932093877</v>
      </c>
      <c r="P44" s="10">
        <v>2.373557592654723</v>
      </c>
      <c r="Q44" s="10">
        <v>8.9520487882653058E-2</v>
      </c>
      <c r="R44" s="10">
        <v>0.24282384809766763</v>
      </c>
      <c r="S44" s="10">
        <v>1.2253414632788922</v>
      </c>
      <c r="T44" s="10">
        <v>33.133966681450246</v>
      </c>
      <c r="U44" s="10">
        <v>306.24001131798047</v>
      </c>
      <c r="V44" s="10">
        <v>9.2854419747172017</v>
      </c>
      <c r="W44" s="10">
        <v>7.4905199125364437</v>
      </c>
      <c r="X44" s="10">
        <v>0.64218425527696799</v>
      </c>
      <c r="Y44" s="10">
        <v>82.732205589867661</v>
      </c>
      <c r="Z44" s="10">
        <v>90.874661622943051</v>
      </c>
      <c r="AA44" s="10">
        <v>1.0459170538775509</v>
      </c>
      <c r="AB44" s="10">
        <v>4.2005868491912395</v>
      </c>
      <c r="AC44" s="10">
        <v>56.035378756637463</v>
      </c>
      <c r="AD44" s="10">
        <v>4.820746880466472E-2</v>
      </c>
      <c r="AE44" s="10">
        <v>5.453415599670552</v>
      </c>
      <c r="AF44" s="10">
        <v>9.4337832203687313</v>
      </c>
      <c r="AG44" s="10">
        <v>10.517887514681997</v>
      </c>
      <c r="AH44" s="10">
        <v>0.62400766646408157</v>
      </c>
      <c r="AI44" s="10">
        <v>0.59277450611355698</v>
      </c>
      <c r="AJ44" s="10">
        <v>13.907987683508976</v>
      </c>
      <c r="AK44" s="10">
        <v>0</v>
      </c>
      <c r="AL44" s="10">
        <v>3.3099067346052475</v>
      </c>
      <c r="AM44" s="10">
        <v>0</v>
      </c>
      <c r="AN44" s="10">
        <v>67.222484151004323</v>
      </c>
      <c r="AO44" s="10">
        <v>363.41735056026977</v>
      </c>
    </row>
    <row r="45" spans="1:41" x14ac:dyDescent="0.25">
      <c r="A45" s="12" t="s">
        <v>25</v>
      </c>
      <c r="B45" s="10">
        <v>2.8961812334090671</v>
      </c>
      <c r="C45" s="10">
        <v>0.10196306116507287</v>
      </c>
      <c r="D45" s="10">
        <v>0.38433191931944605</v>
      </c>
      <c r="E45" s="10">
        <v>0.39552981252657432</v>
      </c>
      <c r="F45" s="10">
        <v>86.242748281540571</v>
      </c>
      <c r="G45" s="10">
        <v>3.3677431497691983</v>
      </c>
      <c r="H45" s="10">
        <v>9.2319840409159184</v>
      </c>
      <c r="I45" s="10">
        <v>164.52111021774641</v>
      </c>
      <c r="J45" s="10">
        <v>0.23655085807580178</v>
      </c>
      <c r="K45" s="10">
        <v>8.4986564264414159</v>
      </c>
      <c r="L45" s="10">
        <v>40.144367317457942</v>
      </c>
      <c r="M45" s="10">
        <v>9.4650761214438486</v>
      </c>
      <c r="N45" s="10">
        <v>5.3207469721909623E-2</v>
      </c>
      <c r="O45" s="10">
        <v>0.71727303843322165</v>
      </c>
      <c r="P45" s="10">
        <v>4.2741881310474925</v>
      </c>
      <c r="Q45" s="10">
        <v>0</v>
      </c>
      <c r="R45" s="10">
        <v>0.11028610495626823</v>
      </c>
      <c r="S45" s="10">
        <v>0.56619277303940241</v>
      </c>
      <c r="T45" s="10">
        <v>17.231401958628009</v>
      </c>
      <c r="U45" s="10">
        <v>348.43879191563747</v>
      </c>
      <c r="V45" s="10">
        <v>12.413378537743908</v>
      </c>
      <c r="W45" s="10">
        <v>4.6144629425655976</v>
      </c>
      <c r="X45" s="10">
        <v>0.54876630886297373</v>
      </c>
      <c r="Y45" s="10">
        <v>80.053986773754659</v>
      </c>
      <c r="Z45" s="10">
        <v>88.026915556632389</v>
      </c>
      <c r="AA45" s="10">
        <v>1.3205378840816326</v>
      </c>
      <c r="AB45" s="10">
        <v>3.7135730635834689</v>
      </c>
      <c r="AC45" s="10">
        <v>78.669188643028747</v>
      </c>
      <c r="AD45" s="10">
        <v>0.58371391500198233</v>
      </c>
      <c r="AE45" s="10">
        <v>5.7251321333674632</v>
      </c>
      <c r="AF45" s="10">
        <v>8.3397724082842526</v>
      </c>
      <c r="AG45" s="10">
        <v>10.340037995952931</v>
      </c>
      <c r="AH45" s="10">
        <v>1.5444933566096795</v>
      </c>
      <c r="AI45" s="10">
        <v>0.50702790526909625</v>
      </c>
      <c r="AJ45" s="10">
        <v>32.799619529983175</v>
      </c>
      <c r="AK45" s="10">
        <v>3.6006943906705544E-2</v>
      </c>
      <c r="AL45" s="10">
        <v>3.2136633555810645</v>
      </c>
      <c r="AM45" s="10">
        <v>3.5471783750605548</v>
      </c>
      <c r="AN45" s="10">
        <v>60.601783996575499</v>
      </c>
      <c r="AO45" s="10">
        <v>396.59923962584571</v>
      </c>
    </row>
    <row r="46" spans="1:41" x14ac:dyDescent="0.25">
      <c r="A46" s="12" t="s">
        <v>26</v>
      </c>
      <c r="B46" s="10">
        <v>7.167071123519607</v>
      </c>
      <c r="C46" s="10">
        <v>0.10856813999999999</v>
      </c>
      <c r="D46" s="10">
        <v>0.14341535999999999</v>
      </c>
      <c r="E46" s="10">
        <v>0.54754286481049552</v>
      </c>
      <c r="F46" s="10">
        <v>86.41764400782742</v>
      </c>
      <c r="G46" s="10">
        <v>6.1269503018215747</v>
      </c>
      <c r="H46" s="10">
        <v>8.4014186676561362</v>
      </c>
      <c r="I46" s="10">
        <v>152.03127075523912</v>
      </c>
      <c r="J46" s="10">
        <v>1.1215087677073907</v>
      </c>
      <c r="K46" s="10">
        <v>6.8734279846729587</v>
      </c>
      <c r="L46" s="10">
        <v>181.79218190526709</v>
      </c>
      <c r="M46" s="10">
        <v>31.56391020640369</v>
      </c>
      <c r="N46" s="10">
        <v>2.0688325293337315</v>
      </c>
      <c r="O46" s="10">
        <v>0.46216831370262401</v>
      </c>
      <c r="P46" s="10">
        <v>20.323879079261591</v>
      </c>
      <c r="Q46" s="10">
        <v>1.6919300000000001E-3</v>
      </c>
      <c r="R46" s="10">
        <v>0.6871789196356124</v>
      </c>
      <c r="S46" s="10">
        <v>1.1693348682075801</v>
      </c>
      <c r="T46" s="10">
        <v>0</v>
      </c>
      <c r="U46" s="10">
        <v>507.00799572506673</v>
      </c>
      <c r="V46" s="10">
        <v>17.439680653775294</v>
      </c>
      <c r="W46" s="10">
        <v>5.2450696997084547</v>
      </c>
      <c r="X46" s="10">
        <v>1.4553453759719972</v>
      </c>
      <c r="Y46" s="10">
        <v>90.149476298063988</v>
      </c>
      <c r="Z46" s="10">
        <v>161.88873567138813</v>
      </c>
      <c r="AA46" s="10">
        <v>1.6394431548396495</v>
      </c>
      <c r="AB46" s="10">
        <v>16.205960210940507</v>
      </c>
      <c r="AC46" s="10">
        <v>96.180351043976628</v>
      </c>
      <c r="AD46" s="10">
        <v>0.93483951308428581</v>
      </c>
      <c r="AE46" s="10">
        <v>10.177388655435173</v>
      </c>
      <c r="AF46" s="10">
        <v>16.762432467378673</v>
      </c>
      <c r="AG46" s="10">
        <v>23.154621031316516</v>
      </c>
      <c r="AH46" s="10">
        <v>2.1778059785545629</v>
      </c>
      <c r="AI46" s="10">
        <v>1.2136024757913559</v>
      </c>
      <c r="AJ46" s="10">
        <v>36.025039665557266</v>
      </c>
      <c r="AK46" s="10">
        <v>0.13072779287900874</v>
      </c>
      <c r="AL46" s="10">
        <v>4.8595247905121575</v>
      </c>
      <c r="AM46" s="10">
        <v>20.94037411245257</v>
      </c>
      <c r="AN46" s="10">
        <v>40.112247154712854</v>
      </c>
      <c r="AO46" s="10">
        <v>546.692665746339</v>
      </c>
    </row>
    <row r="47" spans="1:41" x14ac:dyDescent="0.25">
      <c r="A47" s="12" t="s">
        <v>27</v>
      </c>
      <c r="B47" s="10">
        <v>7.8119467668386724</v>
      </c>
      <c r="C47" s="10">
        <v>1.6108730000000002E-2</v>
      </c>
      <c r="D47" s="10">
        <v>0.12830727192419825</v>
      </c>
      <c r="E47" s="10">
        <v>0.7659940300000001</v>
      </c>
      <c r="F47" s="10">
        <v>66.297197768851774</v>
      </c>
      <c r="G47" s="10">
        <v>5.7938787980074631</v>
      </c>
      <c r="H47" s="10">
        <v>6.6472804175684548</v>
      </c>
      <c r="I47" s="10">
        <v>132.87222756619005</v>
      </c>
      <c r="J47" s="10">
        <v>0.64182146820546637</v>
      </c>
      <c r="K47" s="10">
        <v>7.011776255989461</v>
      </c>
      <c r="L47" s="10">
        <v>153.45808881049783</v>
      </c>
      <c r="M47" s="10">
        <v>17.156219998770162</v>
      </c>
      <c r="N47" s="10">
        <v>8.163790364176382E-2</v>
      </c>
      <c r="O47" s="10">
        <v>0.8159540038220553</v>
      </c>
      <c r="P47" s="10">
        <v>16.31285743242962</v>
      </c>
      <c r="Q47" s="10">
        <v>2.55646E-3</v>
      </c>
      <c r="R47" s="10">
        <v>0.63852556999999988</v>
      </c>
      <c r="S47" s="10">
        <v>1.4693655508133527</v>
      </c>
      <c r="T47" s="10">
        <v>0</v>
      </c>
      <c r="U47" s="10">
        <v>417.92174480355027</v>
      </c>
      <c r="V47" s="10">
        <v>14.287370622737987</v>
      </c>
      <c r="W47" s="10">
        <v>7.0482459479591846</v>
      </c>
      <c r="X47" s="10">
        <v>1.751926827696793</v>
      </c>
      <c r="Y47" s="10">
        <v>165.40123431995454</v>
      </c>
      <c r="Z47" s="10">
        <v>101.14079343938336</v>
      </c>
      <c r="AA47" s="10">
        <v>1.3141706111846356</v>
      </c>
      <c r="AB47" s="10">
        <v>3.3321090191909031</v>
      </c>
      <c r="AC47" s="10">
        <v>90.419026926960868</v>
      </c>
      <c r="AD47" s="10">
        <v>0.95280244786227419</v>
      </c>
      <c r="AE47" s="10">
        <v>7.7055639289302764</v>
      </c>
      <c r="AF47" s="10">
        <v>14.097568264121545</v>
      </c>
      <c r="AG47" s="10">
        <v>24.684295884893835</v>
      </c>
      <c r="AH47" s="10">
        <v>3.203591166410102</v>
      </c>
      <c r="AI47" s="10">
        <v>0.98919412970094767</v>
      </c>
      <c r="AJ47" s="10">
        <v>52.948442884439196</v>
      </c>
      <c r="AK47" s="10">
        <v>7.7975062552682217E-2</v>
      </c>
      <c r="AL47" s="10">
        <v>3.1181174429656124</v>
      </c>
      <c r="AM47" s="10">
        <v>20.266249418325263</v>
      </c>
      <c r="AN47" s="10">
        <v>15.644306705681979</v>
      </c>
      <c r="AO47" s="10">
        <v>528.3829850509519</v>
      </c>
    </row>
    <row r="48" spans="1:41" x14ac:dyDescent="0.25">
      <c r="A48" s="12" t="s">
        <v>28</v>
      </c>
      <c r="B48" s="10">
        <v>9.9747459573770136</v>
      </c>
      <c r="C48" s="10">
        <v>5.5299999999999993E-3</v>
      </c>
      <c r="D48" s="10">
        <v>9.9109314227405251E-2</v>
      </c>
      <c r="E48" s="10">
        <v>1.1067516681456997</v>
      </c>
      <c r="F48" s="10">
        <v>76.463215796638949</v>
      </c>
      <c r="G48" s="10">
        <v>6.6623799175047527</v>
      </c>
      <c r="H48" s="10">
        <v>4.0804742541602774</v>
      </c>
      <c r="I48" s="10">
        <v>146.68623413974143</v>
      </c>
      <c r="J48" s="10">
        <v>1.3110713693002916</v>
      </c>
      <c r="K48" s="10">
        <v>10.738665132145774</v>
      </c>
      <c r="L48" s="10">
        <v>136.8121660772062</v>
      </c>
      <c r="M48" s="10">
        <v>20.95813315589637</v>
      </c>
      <c r="N48" s="10">
        <v>0.12663525790994168</v>
      </c>
      <c r="O48" s="10">
        <v>0.36874922326530613</v>
      </c>
      <c r="P48" s="10">
        <v>10.702793753941528</v>
      </c>
      <c r="Q48" s="10">
        <v>2.41384E-3</v>
      </c>
      <c r="R48" s="10">
        <v>7.7131669999999999E-2</v>
      </c>
      <c r="S48" s="10">
        <v>1.2448682132644902</v>
      </c>
      <c r="T48" s="10">
        <v>0</v>
      </c>
      <c r="U48" s="10">
        <v>427.42106874072545</v>
      </c>
      <c r="V48" s="10">
        <v>19.279449086865043</v>
      </c>
      <c r="W48" s="10">
        <v>2.7853383096209914</v>
      </c>
      <c r="X48" s="10">
        <v>2.7127882489795914</v>
      </c>
      <c r="Y48" s="10">
        <v>71.732744500038393</v>
      </c>
      <c r="Z48" s="10">
        <v>101.01150223834136</v>
      </c>
      <c r="AA48" s="10">
        <v>1.8187625685131195</v>
      </c>
      <c r="AB48" s="10">
        <v>5.6623253444610935</v>
      </c>
      <c r="AC48" s="10">
        <v>119.03271274157224</v>
      </c>
      <c r="AD48" s="10">
        <v>0.43229466054005827</v>
      </c>
      <c r="AE48" s="10">
        <v>9.0159393589626244</v>
      </c>
      <c r="AF48" s="10">
        <v>17.390070514485615</v>
      </c>
      <c r="AG48" s="10">
        <v>24.832250507454646</v>
      </c>
      <c r="AH48" s="10">
        <v>3.0662202969926384</v>
      </c>
      <c r="AI48" s="10">
        <v>1.2447756956723761</v>
      </c>
      <c r="AJ48" s="10">
        <v>52.772019384101455</v>
      </c>
      <c r="AK48" s="10">
        <v>0.11827331775364427</v>
      </c>
      <c r="AL48" s="10">
        <v>6.6653585052303788</v>
      </c>
      <c r="AM48" s="10">
        <v>27.944427986864625</v>
      </c>
      <c r="AN48" s="10">
        <v>21.144577779602045</v>
      </c>
      <c r="AO48" s="10">
        <v>488.66183104605199</v>
      </c>
    </row>
    <row r="49" spans="1:41" s="8" customFormat="1" ht="15.6" x14ac:dyDescent="0.3">
      <c r="A49" s="6">
        <v>2025</v>
      </c>
      <c r="B49" s="11">
        <f>SUM(B50:B60)</f>
        <v>150.95223713296633</v>
      </c>
      <c r="C49" s="11">
        <f t="shared" ref="C49:AO49" si="3">SUM(C50:C60)</f>
        <v>0.57526498999999998</v>
      </c>
      <c r="D49" s="11">
        <f t="shared" si="3"/>
        <v>21.273960576162686</v>
      </c>
      <c r="E49" s="11">
        <f t="shared" si="3"/>
        <v>19.658792232444167</v>
      </c>
      <c r="F49" s="11">
        <f t="shared" si="3"/>
        <v>752.20945833648386</v>
      </c>
      <c r="G49" s="11">
        <f t="shared" si="3"/>
        <v>79.329177040524243</v>
      </c>
      <c r="H49" s="11">
        <f t="shared" si="3"/>
        <v>81.287275892715058</v>
      </c>
      <c r="I49" s="11">
        <f t="shared" si="3"/>
        <v>1629.9917801998092</v>
      </c>
      <c r="J49" s="11">
        <f t="shared" si="3"/>
        <v>18.142898773803921</v>
      </c>
      <c r="K49" s="11">
        <f t="shared" si="3"/>
        <v>134.48608143299279</v>
      </c>
      <c r="L49" s="11">
        <f t="shared" si="3"/>
        <v>1446.8718781392458</v>
      </c>
      <c r="M49" s="11">
        <f t="shared" si="3"/>
        <v>259.74958811720711</v>
      </c>
      <c r="N49" s="11">
        <f t="shared" si="3"/>
        <v>89.812763421866038</v>
      </c>
      <c r="O49" s="11">
        <f t="shared" si="3"/>
        <v>5.984240359041924</v>
      </c>
      <c r="P49" s="11">
        <f t="shared" si="3"/>
        <v>960.72459021429063</v>
      </c>
      <c r="Q49" s="11">
        <f t="shared" si="3"/>
        <v>5.8614689999999997E-2</v>
      </c>
      <c r="R49" s="11">
        <f t="shared" si="3"/>
        <v>9.0865548521968798</v>
      </c>
      <c r="S49" s="11">
        <f t="shared" si="3"/>
        <v>19.244131869491358</v>
      </c>
      <c r="T49" s="11">
        <f t="shared" si="3"/>
        <v>0</v>
      </c>
      <c r="U49" s="11">
        <f t="shared" si="3"/>
        <v>5679.4392882712418</v>
      </c>
      <c r="V49" s="11">
        <f t="shared" si="3"/>
        <v>143.77309787534418</v>
      </c>
      <c r="W49" s="11">
        <f t="shared" si="3"/>
        <v>54.608906587242821</v>
      </c>
      <c r="X49" s="11">
        <f t="shared" si="3"/>
        <v>32.23107024521584</v>
      </c>
      <c r="Y49" s="11">
        <f t="shared" si="3"/>
        <v>1020.0968918327711</v>
      </c>
      <c r="Z49" s="11">
        <f t="shared" si="3"/>
        <v>1623.8118889079283</v>
      </c>
      <c r="AA49" s="11">
        <f t="shared" si="3"/>
        <v>15.683856519830025</v>
      </c>
      <c r="AB49" s="11">
        <f t="shared" si="3"/>
        <v>72.470413696548931</v>
      </c>
      <c r="AC49" s="11">
        <f t="shared" si="3"/>
        <v>1414.8456071146675</v>
      </c>
      <c r="AD49" s="11">
        <f t="shared" si="3"/>
        <v>8.2088132329559791</v>
      </c>
      <c r="AE49" s="11">
        <f t="shared" si="3"/>
        <v>116.15054276245287</v>
      </c>
      <c r="AF49" s="11">
        <f t="shared" si="3"/>
        <v>232.64412428761153</v>
      </c>
      <c r="AG49" s="11">
        <f t="shared" si="3"/>
        <v>195.85460758894061</v>
      </c>
      <c r="AH49" s="11">
        <f t="shared" si="3"/>
        <v>24.148518777220676</v>
      </c>
      <c r="AI49" s="11">
        <f t="shared" si="3"/>
        <v>13.555825075330191</v>
      </c>
      <c r="AJ49" s="11">
        <f t="shared" si="3"/>
        <v>418.28641669261509</v>
      </c>
      <c r="AK49" s="11">
        <f t="shared" si="3"/>
        <v>0.96532037820434036</v>
      </c>
      <c r="AL49" s="11">
        <f t="shared" si="3"/>
        <v>30.896311897034863</v>
      </c>
      <c r="AM49" s="11">
        <f t="shared" si="3"/>
        <v>271.74068025148796</v>
      </c>
      <c r="AN49" s="11">
        <f t="shared" si="3"/>
        <v>484.11548106520718</v>
      </c>
      <c r="AO49" s="11">
        <f t="shared" si="3"/>
        <v>6174.0883747886082</v>
      </c>
    </row>
    <row r="50" spans="1:41" x14ac:dyDescent="0.25">
      <c r="A50" s="12" t="s">
        <v>17</v>
      </c>
      <c r="B50" s="10">
        <v>18.884199730606998</v>
      </c>
      <c r="C50" s="10">
        <v>0</v>
      </c>
      <c r="D50" s="10">
        <v>0.2104711380174927</v>
      </c>
      <c r="E50" s="10">
        <v>1.2958511385932652</v>
      </c>
      <c r="F50" s="10">
        <v>66.624664181511164</v>
      </c>
      <c r="G50" s="10">
        <v>9.9136131563332803</v>
      </c>
      <c r="H50" s="10">
        <v>12.298085875890262</v>
      </c>
      <c r="I50" s="10">
        <v>117.53194658107907</v>
      </c>
      <c r="J50" s="10">
        <v>0.68583500900874639</v>
      </c>
      <c r="K50" s="10">
        <v>13.451406164506881</v>
      </c>
      <c r="L50" s="10">
        <v>112.2778965304923</v>
      </c>
      <c r="M50" s="10">
        <v>33.236477903960697</v>
      </c>
      <c r="N50" s="10">
        <v>0.40606605000000007</v>
      </c>
      <c r="O50" s="10">
        <v>0.57115104631195324</v>
      </c>
      <c r="P50" s="10">
        <v>12.565322913952244</v>
      </c>
      <c r="Q50" s="10">
        <v>2.38777E-3</v>
      </c>
      <c r="R50" s="10">
        <v>0.23787377024489792</v>
      </c>
      <c r="S50" s="10">
        <v>1.0429332832432217</v>
      </c>
      <c r="T50" s="10">
        <v>0</v>
      </c>
      <c r="U50" s="10">
        <v>401.23618224375252</v>
      </c>
      <c r="V50" s="10">
        <v>22.546427509509066</v>
      </c>
      <c r="W50" s="10">
        <v>5.3481453608129677</v>
      </c>
      <c r="X50" s="10">
        <v>3.6044053574792567</v>
      </c>
      <c r="Y50" s="10">
        <v>98.221295136681178</v>
      </c>
      <c r="Z50" s="10">
        <v>83.34336973390451</v>
      </c>
      <c r="AA50" s="10">
        <v>0.85419861390341367</v>
      </c>
      <c r="AB50" s="10">
        <v>7.7575764650354415</v>
      </c>
      <c r="AC50" s="10">
        <v>90.619554262106334</v>
      </c>
      <c r="AD50" s="10">
        <v>0.73877580009631838</v>
      </c>
      <c r="AE50" s="10">
        <v>8.7385804649809344</v>
      </c>
      <c r="AF50" s="10">
        <v>23.283376319629387</v>
      </c>
      <c r="AG50" s="10">
        <v>19.638418993544061</v>
      </c>
      <c r="AH50" s="10">
        <v>2.8345306298927064</v>
      </c>
      <c r="AI50" s="10">
        <v>1.0668965774311052</v>
      </c>
      <c r="AJ50" s="10">
        <v>34.24517742608198</v>
      </c>
      <c r="AK50" s="10">
        <v>8.487625495167625E-2</v>
      </c>
      <c r="AL50" s="10">
        <v>3.3014195864034996</v>
      </c>
      <c r="AM50" s="10">
        <v>18.866601150678875</v>
      </c>
      <c r="AN50" s="10">
        <v>21.288204735906067</v>
      </c>
      <c r="AO50" s="10">
        <v>446.38183037902877</v>
      </c>
    </row>
    <row r="51" spans="1:41" x14ac:dyDescent="0.25">
      <c r="A51" s="12" t="s">
        <v>18</v>
      </c>
      <c r="B51" s="10">
        <v>7.4689874021445632</v>
      </c>
      <c r="C51" s="10">
        <v>1.0151000000000002E-4</v>
      </c>
      <c r="D51" s="10">
        <v>0.74288307988338187</v>
      </c>
      <c r="E51" s="10">
        <v>2.7913299552769675</v>
      </c>
      <c r="F51" s="10">
        <v>59.873715314812692</v>
      </c>
      <c r="G51" s="10">
        <v>7.0142628793195341</v>
      </c>
      <c r="H51" s="10">
        <v>9.9830889841975345</v>
      </c>
      <c r="I51" s="10">
        <v>113.85704277128723</v>
      </c>
      <c r="J51" s="10">
        <v>0.43751873752186587</v>
      </c>
      <c r="K51" s="10">
        <v>16.407311349070582</v>
      </c>
      <c r="L51" s="10">
        <v>120.27232020235333</v>
      </c>
      <c r="M51" s="10">
        <v>25.000955580539603</v>
      </c>
      <c r="N51" s="10">
        <v>4.1651833317492715</v>
      </c>
      <c r="O51" s="10">
        <v>0.64039505531970853</v>
      </c>
      <c r="P51" s="10">
        <v>10.122411664967434</v>
      </c>
      <c r="Q51" s="10">
        <v>8.9128900000000014E-3</v>
      </c>
      <c r="R51" s="10">
        <v>5.5981119017492705E-2</v>
      </c>
      <c r="S51" s="10">
        <v>1.1821359092568808</v>
      </c>
      <c r="T51" s="10">
        <v>0</v>
      </c>
      <c r="U51" s="10">
        <v>380.02453773671812</v>
      </c>
      <c r="V51" s="10">
        <v>8.7892351594462959</v>
      </c>
      <c r="W51" s="10">
        <v>6.6414241886209933</v>
      </c>
      <c r="X51" s="10">
        <v>2.695815795801749</v>
      </c>
      <c r="Y51" s="10">
        <v>60.645930075576025</v>
      </c>
      <c r="Z51" s="10">
        <v>122.88243320943467</v>
      </c>
      <c r="AA51" s="10">
        <v>2.3429748067550875</v>
      </c>
      <c r="AB51" s="10">
        <v>6.6449748754577538</v>
      </c>
      <c r="AC51" s="10">
        <v>84.658792426006883</v>
      </c>
      <c r="AD51" s="10">
        <v>0.96500824949772601</v>
      </c>
      <c r="AE51" s="10">
        <v>6.4733723365547222</v>
      </c>
      <c r="AF51" s="10">
        <v>15.786014186495503</v>
      </c>
      <c r="AG51" s="10">
        <v>19.218150572480216</v>
      </c>
      <c r="AH51" s="10">
        <v>2.1320976603307287</v>
      </c>
      <c r="AI51" s="10">
        <v>1.9712899745063117</v>
      </c>
      <c r="AJ51" s="10">
        <v>50.972380772620468</v>
      </c>
      <c r="AK51" s="10">
        <v>0.1535306809085277</v>
      </c>
      <c r="AL51" s="10">
        <v>3.5706490249451019</v>
      </c>
      <c r="AM51" s="10">
        <v>27.482338324332325</v>
      </c>
      <c r="AN51" s="10">
        <v>19.207238799740999</v>
      </c>
      <c r="AO51" s="10">
        <v>443.23365111951216</v>
      </c>
    </row>
    <row r="52" spans="1:41" x14ac:dyDescent="0.25">
      <c r="A52" s="12" t="s">
        <v>19</v>
      </c>
      <c r="B52" s="10">
        <v>8.4658204788496221</v>
      </c>
      <c r="C52" s="10">
        <v>0.12734166000000002</v>
      </c>
      <c r="D52" s="10">
        <v>1.2424634646355683</v>
      </c>
      <c r="E52" s="10">
        <v>1.3534332213994167</v>
      </c>
      <c r="F52" s="10">
        <v>66.229069010649397</v>
      </c>
      <c r="G52" s="10">
        <v>3.9507216341829445</v>
      </c>
      <c r="H52" s="10">
        <v>4.0201828100158021</v>
      </c>
      <c r="I52" s="10">
        <v>91.120232395701137</v>
      </c>
      <c r="J52" s="10">
        <v>0.94828306000000018</v>
      </c>
      <c r="K52" s="10">
        <v>4.0059870047390973</v>
      </c>
      <c r="L52" s="10">
        <v>122.75383312341717</v>
      </c>
      <c r="M52" s="10">
        <v>9.9571404343196619</v>
      </c>
      <c r="N52" s="10">
        <v>7.6486043766956993</v>
      </c>
      <c r="O52" s="10">
        <v>0.84399857755610797</v>
      </c>
      <c r="P52" s="10">
        <v>28.679400636454282</v>
      </c>
      <c r="Q52" s="10">
        <v>6.3309000000000011E-4</v>
      </c>
      <c r="R52" s="10">
        <v>0.11247645000000002</v>
      </c>
      <c r="S52" s="10">
        <v>0.84103154176384831</v>
      </c>
      <c r="T52" s="10">
        <v>0</v>
      </c>
      <c r="U52" s="10">
        <v>352.30065297037976</v>
      </c>
      <c r="V52" s="10">
        <v>8.7198039127190352</v>
      </c>
      <c r="W52" s="10">
        <v>6.4534826441049553</v>
      </c>
      <c r="X52" s="10">
        <v>2.1540593993367061</v>
      </c>
      <c r="Y52" s="10">
        <v>37.486953208707931</v>
      </c>
      <c r="Z52" s="10">
        <v>108.44829618260152</v>
      </c>
      <c r="AA52" s="10">
        <v>1.1349015025072886</v>
      </c>
      <c r="AB52" s="10">
        <v>12.481427582819883</v>
      </c>
      <c r="AC52" s="10">
        <v>88.690155484551397</v>
      </c>
      <c r="AD52" s="10">
        <v>0.66592477727871702</v>
      </c>
      <c r="AE52" s="10">
        <v>5.6912425995672589</v>
      </c>
      <c r="AF52" s="10">
        <v>20.450713088128378</v>
      </c>
      <c r="AG52" s="10">
        <v>15.566373463007636</v>
      </c>
      <c r="AH52" s="10">
        <v>2.519719510886909</v>
      </c>
      <c r="AI52" s="10">
        <v>1.137179776288731</v>
      </c>
      <c r="AJ52" s="10">
        <v>38.840794884371562</v>
      </c>
      <c r="AK52" s="10">
        <v>8.8137421036209904E-2</v>
      </c>
      <c r="AL52" s="10">
        <v>2.0728953753187174</v>
      </c>
      <c r="AM52" s="10">
        <v>23.999630523166267</v>
      </c>
      <c r="AN52" s="10">
        <v>24.82175397573517</v>
      </c>
      <c r="AO52" s="10">
        <v>401.42344531213439</v>
      </c>
    </row>
    <row r="53" spans="1:41" x14ac:dyDescent="0.25">
      <c r="A53" s="12" t="s">
        <v>20</v>
      </c>
      <c r="B53" s="10">
        <v>9.1319944254635566</v>
      </c>
      <c r="C53" s="10">
        <v>5.0517699999999997E-3</v>
      </c>
      <c r="D53" s="10">
        <v>4.7271861572293288</v>
      </c>
      <c r="E53" s="10">
        <v>1.3495463228862972</v>
      </c>
      <c r="F53" s="10">
        <v>61.698897018866397</v>
      </c>
      <c r="G53" s="10">
        <v>4.8331434701377542</v>
      </c>
      <c r="H53" s="10">
        <v>3.7964784197136443</v>
      </c>
      <c r="I53" s="10">
        <v>129.18484720706564</v>
      </c>
      <c r="J53" s="10">
        <v>1.37050497</v>
      </c>
      <c r="K53" s="10">
        <v>10.231237484592569</v>
      </c>
      <c r="L53" s="10">
        <v>163.19796243624785</v>
      </c>
      <c r="M53" s="10">
        <v>26.600376833307326</v>
      </c>
      <c r="N53" s="10">
        <v>20.674131179110322</v>
      </c>
      <c r="O53" s="10">
        <v>0.50843300906705524</v>
      </c>
      <c r="P53" s="10">
        <v>29.087751919179546</v>
      </c>
      <c r="Q53" s="10">
        <v>1.4963299999999999E-3</v>
      </c>
      <c r="R53" s="10">
        <v>0.50942347999999993</v>
      </c>
      <c r="S53" s="10">
        <v>0.52206769081632642</v>
      </c>
      <c r="T53" s="10">
        <v>0</v>
      </c>
      <c r="U53" s="10">
        <v>467.43053012368358</v>
      </c>
      <c r="V53" s="10">
        <v>17.370734218500921</v>
      </c>
      <c r="W53" s="10">
        <v>6.7931734264097585</v>
      </c>
      <c r="X53" s="10">
        <v>3.2303784074596682</v>
      </c>
      <c r="Y53" s="10">
        <v>58.481397513432903</v>
      </c>
      <c r="Z53" s="10">
        <v>160.17173172081158</v>
      </c>
      <c r="AA53" s="10">
        <v>0.70521614396914489</v>
      </c>
      <c r="AB53" s="10">
        <v>8.7254153290138934</v>
      </c>
      <c r="AC53" s="10">
        <v>127.63724680080816</v>
      </c>
      <c r="AD53" s="10">
        <v>0.79312896370761532</v>
      </c>
      <c r="AE53" s="10">
        <v>8.8514510136783464</v>
      </c>
      <c r="AF53" s="10">
        <v>23.52991747022088</v>
      </c>
      <c r="AG53" s="10">
        <v>21.710568483339582</v>
      </c>
      <c r="AH53" s="10">
        <v>2.6044439275590512</v>
      </c>
      <c r="AI53" s="10">
        <v>1.0112032470056642</v>
      </c>
      <c r="AJ53" s="10">
        <v>33.408031962033668</v>
      </c>
      <c r="AK53" s="10">
        <v>8.8498257451371937E-2</v>
      </c>
      <c r="AL53" s="10">
        <v>2.9602292316719008</v>
      </c>
      <c r="AM53" s="10">
        <v>18.716166438062519</v>
      </c>
      <c r="AN53" s="10">
        <v>25.344008009718607</v>
      </c>
      <c r="AO53" s="10">
        <v>522.13294056485529</v>
      </c>
    </row>
    <row r="54" spans="1:41" x14ac:dyDescent="0.25">
      <c r="A54" s="12" t="s">
        <v>21</v>
      </c>
      <c r="B54" s="10">
        <v>12.965416814861371</v>
      </c>
      <c r="C54" s="10">
        <v>0.12640000000000001</v>
      </c>
      <c r="D54" s="10">
        <v>3.0217927774635571</v>
      </c>
      <c r="E54" s="10">
        <v>2.8701545640476969</v>
      </c>
      <c r="F54" s="10">
        <v>63.532965234361505</v>
      </c>
      <c r="G54" s="10">
        <v>6.3552547757513125</v>
      </c>
      <c r="H54" s="10">
        <v>7.3046453056997089</v>
      </c>
      <c r="I54" s="10">
        <v>150.85883645079301</v>
      </c>
      <c r="J54" s="10">
        <v>0.94752889000000018</v>
      </c>
      <c r="K54" s="10">
        <v>8.6830010479774629</v>
      </c>
      <c r="L54" s="10">
        <v>149.25676759156025</v>
      </c>
      <c r="M54" s="10">
        <v>12.259059095078266</v>
      </c>
      <c r="N54" s="10">
        <v>16.656316782847203</v>
      </c>
      <c r="O54" s="10">
        <v>0.26616079000000004</v>
      </c>
      <c r="P54" s="10">
        <v>46.65246277880911</v>
      </c>
      <c r="Q54" s="10">
        <v>4.18E-5</v>
      </c>
      <c r="R54" s="10">
        <v>0.25873180000000007</v>
      </c>
      <c r="S54" s="10">
        <v>1.5368619699999997</v>
      </c>
      <c r="T54" s="10">
        <v>0</v>
      </c>
      <c r="U54" s="10">
        <v>483.55239846925036</v>
      </c>
      <c r="V54" s="10">
        <v>11.305081034220667</v>
      </c>
      <c r="W54" s="10">
        <v>2.8948607509879869</v>
      </c>
      <c r="X54" s="10">
        <v>1.4088906033127147</v>
      </c>
      <c r="Y54" s="10">
        <v>44.174670765772724</v>
      </c>
      <c r="Z54" s="10">
        <v>183.44979755719555</v>
      </c>
      <c r="AA54" s="10">
        <v>1.1796298873141287</v>
      </c>
      <c r="AB54" s="10">
        <v>4.6991574715680358</v>
      </c>
      <c r="AC54" s="10">
        <v>138.87324646869419</v>
      </c>
      <c r="AD54" s="10">
        <v>0.43715607239304277</v>
      </c>
      <c r="AE54" s="10">
        <v>13.070948989995873</v>
      </c>
      <c r="AF54" s="10">
        <v>20.8958358067812</v>
      </c>
      <c r="AG54" s="10">
        <v>13.515856157882927</v>
      </c>
      <c r="AH54" s="10">
        <v>1.6440166180972968</v>
      </c>
      <c r="AI54" s="10">
        <v>0.84882210313712836</v>
      </c>
      <c r="AJ54" s="10">
        <v>34.3063381928133</v>
      </c>
      <c r="AK54" s="10">
        <v>6.1645973371586997E-2</v>
      </c>
      <c r="AL54" s="10">
        <v>2.3201765085642116</v>
      </c>
      <c r="AM54" s="10">
        <v>16.26441913682725</v>
      </c>
      <c r="AN54" s="10">
        <v>43.366617417363848</v>
      </c>
      <c r="AO54" s="10">
        <v>534.71716751629356</v>
      </c>
    </row>
    <row r="55" spans="1:41" x14ac:dyDescent="0.25">
      <c r="A55" s="12" t="s">
        <v>22</v>
      </c>
      <c r="B55" s="10">
        <v>11.983094799846807</v>
      </c>
      <c r="C55" s="10">
        <v>3.4811700000000001E-2</v>
      </c>
      <c r="D55" s="10">
        <v>7.6136490000000001E-2</v>
      </c>
      <c r="E55" s="10">
        <v>0.80249769999999998</v>
      </c>
      <c r="F55" s="10">
        <v>60.181151759008515</v>
      </c>
      <c r="G55" s="10">
        <v>5.6034042684496796</v>
      </c>
      <c r="H55" s="10">
        <v>6.1637250199934552</v>
      </c>
      <c r="I55" s="10">
        <v>128.06756277288616</v>
      </c>
      <c r="J55" s="10">
        <v>0.4445844699999999</v>
      </c>
      <c r="K55" s="10">
        <v>7.6471648552922158</v>
      </c>
      <c r="L55" s="10">
        <v>132.58618983198534</v>
      </c>
      <c r="M55" s="10">
        <v>22.067014801235331</v>
      </c>
      <c r="N55" s="10">
        <v>5.1217164967255977</v>
      </c>
      <c r="O55" s="10">
        <v>0.60360913215553935</v>
      </c>
      <c r="P55" s="10">
        <v>86.221341904250266</v>
      </c>
      <c r="Q55" s="10">
        <v>1.58993E-3</v>
      </c>
      <c r="R55" s="10">
        <v>7.9452229999999999E-2</v>
      </c>
      <c r="S55" s="10">
        <v>1.0408271</v>
      </c>
      <c r="T55" s="10">
        <v>0</v>
      </c>
      <c r="U55" s="10">
        <v>468.72587526182889</v>
      </c>
      <c r="V55" s="10">
        <v>11.784075816486766</v>
      </c>
      <c r="W55" s="10">
        <v>4.5450024300377496</v>
      </c>
      <c r="X55" s="10">
        <v>3.5251784248918283</v>
      </c>
      <c r="Y55" s="10">
        <v>65.510419757559163</v>
      </c>
      <c r="Z55" s="10">
        <v>152.21912810167686</v>
      </c>
      <c r="AA55" s="10">
        <v>1.5159874604134622</v>
      </c>
      <c r="AB55" s="10">
        <v>3.2432634859317595</v>
      </c>
      <c r="AC55" s="10">
        <v>158.79750331179343</v>
      </c>
      <c r="AD55" s="10">
        <v>0.66750864131920862</v>
      </c>
      <c r="AE55" s="10">
        <v>6.5616420908022599</v>
      </c>
      <c r="AF55" s="10">
        <v>18.413739369446869</v>
      </c>
      <c r="AG55" s="10">
        <v>18.399648047250341</v>
      </c>
      <c r="AH55" s="10">
        <v>1.6154276638897787</v>
      </c>
      <c r="AI55" s="10">
        <v>0.75374169266538205</v>
      </c>
      <c r="AJ55" s="10">
        <v>27.622926220286804</v>
      </c>
      <c r="AK55" s="10">
        <v>6.6917713518101399E-2</v>
      </c>
      <c r="AL55" s="10">
        <v>2.0477173243921318</v>
      </c>
      <c r="AM55" s="10">
        <v>17.996004042124046</v>
      </c>
      <c r="AN55" s="10">
        <v>26.543930276732645</v>
      </c>
      <c r="AO55" s="10">
        <v>521.82976187121858</v>
      </c>
    </row>
    <row r="56" spans="1:41" x14ac:dyDescent="0.25">
      <c r="A56" s="12" t="s">
        <v>23</v>
      </c>
      <c r="B56" s="10">
        <v>18.715717568610785</v>
      </c>
      <c r="C56" s="10">
        <v>0.10231284999999998</v>
      </c>
      <c r="D56" s="10">
        <v>2.7682638760058316</v>
      </c>
      <c r="E56" s="10">
        <v>1.22156292</v>
      </c>
      <c r="F56" s="10">
        <v>68.423058258767071</v>
      </c>
      <c r="G56" s="10">
        <v>10.5739724171309</v>
      </c>
      <c r="H56" s="10">
        <v>5.1262535286704081</v>
      </c>
      <c r="I56" s="10">
        <v>175.72272486222457</v>
      </c>
      <c r="J56" s="10">
        <v>3.5991216400000003</v>
      </c>
      <c r="K56" s="10">
        <v>11.636304135070016</v>
      </c>
      <c r="L56" s="10">
        <v>143.42888593206493</v>
      </c>
      <c r="M56" s="10">
        <v>49.912468703331399</v>
      </c>
      <c r="N56" s="10">
        <v>2.7402567174380761</v>
      </c>
      <c r="O56" s="10">
        <v>0.38446480000000005</v>
      </c>
      <c r="P56" s="10">
        <v>138.45724006497886</v>
      </c>
      <c r="Q56" s="10">
        <v>3.0000000000000001E-3</v>
      </c>
      <c r="R56" s="10">
        <v>0.19662663000000008</v>
      </c>
      <c r="S56" s="10">
        <v>1.5133514194577264</v>
      </c>
      <c r="T56" s="10">
        <v>0</v>
      </c>
      <c r="U56" s="10">
        <v>634.52558632375042</v>
      </c>
      <c r="V56" s="10">
        <v>11.752197828967224</v>
      </c>
      <c r="W56" s="10">
        <v>1.6686248520659122</v>
      </c>
      <c r="X56" s="10">
        <v>3.7004049935216226</v>
      </c>
      <c r="Y56" s="10">
        <v>100.73921797230591</v>
      </c>
      <c r="Z56" s="10">
        <v>165.26897165985224</v>
      </c>
      <c r="AA56" s="10">
        <v>2.0120365234832893</v>
      </c>
      <c r="AB56" s="10">
        <v>5.9394215293616064</v>
      </c>
      <c r="AC56" s="10">
        <v>165.24021463081212</v>
      </c>
      <c r="AD56" s="10">
        <v>0.71653046354349637</v>
      </c>
      <c r="AE56" s="10">
        <v>10.032858217756237</v>
      </c>
      <c r="AF56" s="10">
        <v>38.166736202346193</v>
      </c>
      <c r="AG56" s="10">
        <v>12.321163528280382</v>
      </c>
      <c r="AH56" s="10">
        <v>2.4391190002025525</v>
      </c>
      <c r="AI56" s="10">
        <v>1.4940157155165623</v>
      </c>
      <c r="AJ56" s="10">
        <v>48.400954113658706</v>
      </c>
      <c r="AK56" s="10">
        <v>7.2450173411941515E-2</v>
      </c>
      <c r="AL56" s="10">
        <v>3.5271115927929282</v>
      </c>
      <c r="AM56" s="10">
        <v>31.224282253778213</v>
      </c>
      <c r="AN56" s="10">
        <v>58.708662884288778</v>
      </c>
      <c r="AO56" s="10">
        <v>663.42497413594583</v>
      </c>
    </row>
    <row r="57" spans="1:41" x14ac:dyDescent="0.25">
      <c r="A57" s="12" t="s">
        <v>24</v>
      </c>
      <c r="B57" s="10">
        <v>13.700253279005629</v>
      </c>
      <c r="C57" s="10">
        <v>3.1910780000000007E-2</v>
      </c>
      <c r="D57" s="10">
        <v>2.0697235972132364</v>
      </c>
      <c r="E57" s="10">
        <v>2.2738282699999997</v>
      </c>
      <c r="F57" s="10">
        <v>64.743329945259518</v>
      </c>
      <c r="G57" s="10">
        <v>9.8178346358394908</v>
      </c>
      <c r="H57" s="10">
        <v>5.8298175439984696</v>
      </c>
      <c r="I57" s="10">
        <v>158.71695676778776</v>
      </c>
      <c r="J57" s="10">
        <v>1.5700809673108602</v>
      </c>
      <c r="K57" s="10">
        <v>3.8608253681887033</v>
      </c>
      <c r="L57" s="10">
        <v>110.12998608878746</v>
      </c>
      <c r="M57" s="10">
        <v>27.132546454258097</v>
      </c>
      <c r="N57" s="10">
        <v>7.2950612688870846</v>
      </c>
      <c r="O57" s="10">
        <v>0.16377393000000001</v>
      </c>
      <c r="P57" s="10">
        <v>117.35953255034192</v>
      </c>
      <c r="Q57" s="10">
        <v>6.2259300000000002E-3</v>
      </c>
      <c r="R57" s="10">
        <v>0.34431565000000008</v>
      </c>
      <c r="S57" s="10">
        <v>1.7764074200000006</v>
      </c>
      <c r="T57" s="10">
        <v>0</v>
      </c>
      <c r="U57" s="10">
        <v>526.82241044687817</v>
      </c>
      <c r="V57" s="10">
        <v>11.05769430203576</v>
      </c>
      <c r="W57" s="10">
        <v>2.5682818439067057</v>
      </c>
      <c r="X57" s="10">
        <v>1.9991784163848394</v>
      </c>
      <c r="Y57" s="10">
        <v>76.261287341143458</v>
      </c>
      <c r="Z57" s="10">
        <v>155.94167116557341</v>
      </c>
      <c r="AA57" s="10">
        <v>1.4014467476384838</v>
      </c>
      <c r="AB57" s="10">
        <v>6.72535592290608</v>
      </c>
      <c r="AC57" s="10">
        <v>135.69938526346155</v>
      </c>
      <c r="AD57" s="10">
        <v>0.73312337271160366</v>
      </c>
      <c r="AE57" s="10">
        <v>10.007118099708789</v>
      </c>
      <c r="AF57" s="10">
        <v>13.463227240685267</v>
      </c>
      <c r="AG57" s="10">
        <v>19.220032180522825</v>
      </c>
      <c r="AH57" s="10">
        <v>1.7612349725899712</v>
      </c>
      <c r="AI57" s="10">
        <v>1.1606191823267058</v>
      </c>
      <c r="AJ57" s="10">
        <v>41.085755297188093</v>
      </c>
      <c r="AK57" s="10">
        <v>9.2396653994169076E-2</v>
      </c>
      <c r="AL57" s="10">
        <v>2.0557480821895626</v>
      </c>
      <c r="AM57" s="10">
        <v>37.665851205143035</v>
      </c>
      <c r="AN57" s="10">
        <v>53.584210430122923</v>
      </c>
      <c r="AO57" s="10">
        <v>572.48361772023327</v>
      </c>
    </row>
    <row r="58" spans="1:41" x14ac:dyDescent="0.25">
      <c r="A58" s="12" t="s">
        <v>25</v>
      </c>
      <c r="B58" s="10">
        <v>9.5131878264752778</v>
      </c>
      <c r="C58" s="10">
        <v>0.12090472000000001</v>
      </c>
      <c r="D58" s="10">
        <v>0.22956894999999999</v>
      </c>
      <c r="E58" s="10">
        <v>4.0417632502405247</v>
      </c>
      <c r="F58" s="10">
        <v>68.805959228609453</v>
      </c>
      <c r="G58" s="10">
        <v>5.0243502642373175</v>
      </c>
      <c r="H58" s="10">
        <v>11.059287876493002</v>
      </c>
      <c r="I58" s="10">
        <v>173.71889207552152</v>
      </c>
      <c r="J58" s="10">
        <v>0.71972787000000005</v>
      </c>
      <c r="K58" s="10">
        <v>19.314875521711706</v>
      </c>
      <c r="L58" s="10">
        <v>132.60249549914457</v>
      </c>
      <c r="M58" s="10">
        <v>18.58131699086519</v>
      </c>
      <c r="N58" s="10">
        <v>16.408989043458732</v>
      </c>
      <c r="O58" s="10">
        <v>0.27371978639941685</v>
      </c>
      <c r="P58" s="10">
        <v>172.17512174841551</v>
      </c>
      <c r="Q58" s="10">
        <v>1.6006679999999999E-2</v>
      </c>
      <c r="R58" s="10">
        <v>1.9371188616808452</v>
      </c>
      <c r="S58" s="10">
        <v>3.2625022968877562</v>
      </c>
      <c r="T58" s="10">
        <v>0</v>
      </c>
      <c r="U58" s="10">
        <v>637.80578849014091</v>
      </c>
      <c r="V58" s="10">
        <v>12.937204590521514</v>
      </c>
      <c r="W58" s="10">
        <v>4.9989687067797304</v>
      </c>
      <c r="X58" s="10">
        <v>2.6404503882757417</v>
      </c>
      <c r="Y58" s="10">
        <v>129.99272984792836</v>
      </c>
      <c r="Z58" s="10">
        <v>155.80536765524505</v>
      </c>
      <c r="AA58" s="10">
        <v>1.2512824997436003</v>
      </c>
      <c r="AB58" s="10">
        <v>4.7760794892116349</v>
      </c>
      <c r="AC58" s="10">
        <v>161.16433808312138</v>
      </c>
      <c r="AD58" s="10">
        <v>0.61160997233612802</v>
      </c>
      <c r="AE58" s="10">
        <v>15.664535120586244</v>
      </c>
      <c r="AF58" s="10">
        <v>22.477319143778725</v>
      </c>
      <c r="AG58" s="10">
        <v>20.427728308611151</v>
      </c>
      <c r="AH58" s="10">
        <v>1.7963952240328336</v>
      </c>
      <c r="AI58" s="10">
        <v>1.0634936575151999</v>
      </c>
      <c r="AJ58" s="10">
        <v>31.237616653437311</v>
      </c>
      <c r="AK58" s="10">
        <v>8.5630750216891496E-2</v>
      </c>
      <c r="AL58" s="10">
        <v>2.3113639698675175</v>
      </c>
      <c r="AM58" s="10">
        <v>24.524253981494034</v>
      </c>
      <c r="AN58" s="10">
        <v>63.737173559395835</v>
      </c>
      <c r="AO58" s="10">
        <v>657.50354160209872</v>
      </c>
    </row>
    <row r="59" spans="1:41" x14ac:dyDescent="0.25">
      <c r="A59" s="12" t="s">
        <v>26</v>
      </c>
      <c r="B59" s="10">
        <v>15.156669874158165</v>
      </c>
      <c r="C59" s="10">
        <v>3.0000000000000001E-5</v>
      </c>
      <c r="D59" s="10">
        <v>6.0785205057142857</v>
      </c>
      <c r="E59" s="10">
        <v>0.92578176000000001</v>
      </c>
      <c r="F59" s="10">
        <v>84.929812206056098</v>
      </c>
      <c r="G59" s="10">
        <v>8.5294326734883974</v>
      </c>
      <c r="H59" s="10">
        <v>6.6907156909061225</v>
      </c>
      <c r="I59" s="10">
        <v>204.5608935478694</v>
      </c>
      <c r="J59" s="10">
        <v>4.8612146399624496</v>
      </c>
      <c r="K59" s="10">
        <v>17.076376184536866</v>
      </c>
      <c r="L59" s="10">
        <v>128.77086741502615</v>
      </c>
      <c r="M59" s="10">
        <v>19.463556442508171</v>
      </c>
      <c r="N59" s="10">
        <v>5.3572640681727126</v>
      </c>
      <c r="O59" s="10">
        <v>0.76663271223214291</v>
      </c>
      <c r="P59" s="10">
        <v>221.97065809763143</v>
      </c>
      <c r="Q59" s="10">
        <v>9.9814299999999995E-3</v>
      </c>
      <c r="R59" s="10">
        <v>3.3795375512536445</v>
      </c>
      <c r="S59" s="10">
        <v>3.5871142624387762</v>
      </c>
      <c r="T59" s="10">
        <v>0</v>
      </c>
      <c r="U59" s="10">
        <v>732.11505906195487</v>
      </c>
      <c r="V59" s="10">
        <v>17.21855233880899</v>
      </c>
      <c r="W59" s="10">
        <v>8.0196311888169713</v>
      </c>
      <c r="X59" s="10">
        <v>5.1190052585941528</v>
      </c>
      <c r="Y59" s="10">
        <v>177.41774656223529</v>
      </c>
      <c r="Z59" s="10">
        <v>206.83883737452709</v>
      </c>
      <c r="AA59" s="10">
        <v>1.4893927340621496</v>
      </c>
      <c r="AB59" s="10">
        <v>4.7144732786664054</v>
      </c>
      <c r="AC59" s="10">
        <v>160.43067748081987</v>
      </c>
      <c r="AD59" s="10">
        <v>1.1849328071575467</v>
      </c>
      <c r="AE59" s="10">
        <v>11.854489709167757</v>
      </c>
      <c r="AF59" s="10">
        <v>18.529158054859646</v>
      </c>
      <c r="AG59" s="10">
        <v>19.201706469687458</v>
      </c>
      <c r="AH59" s="10">
        <v>2.5376649799016628</v>
      </c>
      <c r="AI59" s="10">
        <v>2.0625390023181249</v>
      </c>
      <c r="AJ59" s="10">
        <v>44.987676814224372</v>
      </c>
      <c r="AK59" s="10">
        <v>0.10296927800444612</v>
      </c>
      <c r="AL59" s="10">
        <v>3.3300702383910052</v>
      </c>
      <c r="AM59" s="10">
        <v>26.773018141000172</v>
      </c>
      <c r="AN59" s="10">
        <v>71.005018060258791</v>
      </c>
      <c r="AO59" s="10">
        <v>782.81755977150181</v>
      </c>
    </row>
    <row r="60" spans="1:41" x14ac:dyDescent="0.25">
      <c r="A60" s="13" t="s">
        <v>27</v>
      </c>
      <c r="B60" s="14">
        <v>24.966894932943561</v>
      </c>
      <c r="C60" s="14">
        <v>2.6400000000000003E-2</v>
      </c>
      <c r="D60" s="14">
        <v>0.10695053999999998</v>
      </c>
      <c r="E60" s="14">
        <v>0.73304312999999999</v>
      </c>
      <c r="F60" s="14">
        <v>87.166836178582045</v>
      </c>
      <c r="G60" s="14">
        <v>7.7131868656536433</v>
      </c>
      <c r="H60" s="14">
        <v>9.0149948371366619</v>
      </c>
      <c r="I60" s="14">
        <v>186.65184476759367</v>
      </c>
      <c r="J60" s="14">
        <v>2.5584985199999988</v>
      </c>
      <c r="K60" s="14">
        <v>22.17159231730669</v>
      </c>
      <c r="L60" s="14">
        <v>131.59467348816645</v>
      </c>
      <c r="M60" s="14">
        <v>15.538674877803395</v>
      </c>
      <c r="N60" s="14">
        <v>3.3391741067813419</v>
      </c>
      <c r="O60" s="14">
        <v>0.96190151999999995</v>
      </c>
      <c r="P60" s="14">
        <v>97.433345935309987</v>
      </c>
      <c r="Q60" s="14">
        <v>8.3388399999999984E-3</v>
      </c>
      <c r="R60" s="14">
        <v>1.9750173099999995</v>
      </c>
      <c r="S60" s="14">
        <v>2.9388989756268225</v>
      </c>
      <c r="T60" s="14">
        <v>0</v>
      </c>
      <c r="U60" s="14">
        <v>594.90026714290423</v>
      </c>
      <c r="V60" s="14">
        <v>10.292091164127921</v>
      </c>
      <c r="W60" s="14">
        <v>4.6773111946990937</v>
      </c>
      <c r="X60" s="14">
        <v>2.1533032001575614</v>
      </c>
      <c r="Y60" s="14">
        <v>171.1652436514282</v>
      </c>
      <c r="Z60" s="14">
        <v>129.44228454710574</v>
      </c>
      <c r="AA60" s="14">
        <v>1.796789600039973</v>
      </c>
      <c r="AB60" s="14">
        <v>6.763268266576433</v>
      </c>
      <c r="AC60" s="14">
        <v>103.03449290249205</v>
      </c>
      <c r="AD60" s="14">
        <v>0.69511411291457637</v>
      </c>
      <c r="AE60" s="14">
        <v>19.204304119654452</v>
      </c>
      <c r="AF60" s="14">
        <v>17.648087405239504</v>
      </c>
      <c r="AG60" s="14">
        <v>16.634961384334034</v>
      </c>
      <c r="AH60" s="14">
        <v>2.2638685898371849</v>
      </c>
      <c r="AI60" s="14">
        <v>0.98602414661927473</v>
      </c>
      <c r="AJ60" s="14">
        <v>33.178764355898885</v>
      </c>
      <c r="AK60" s="14">
        <v>6.8267221339417983E-2</v>
      </c>
      <c r="AL60" s="14">
        <v>3.3989309624982891</v>
      </c>
      <c r="AM60" s="14">
        <v>28.228115054881197</v>
      </c>
      <c r="AN60" s="14">
        <v>76.508662915943489</v>
      </c>
      <c r="AO60" s="14">
        <v>628.13988479578722</v>
      </c>
    </row>
    <row r="61" spans="1:41" x14ac:dyDescent="0.25">
      <c r="A61" s="15" t="s">
        <v>29</v>
      </c>
      <c r="B61" s="16" t="s">
        <v>40</v>
      </c>
      <c r="C61" s="15"/>
    </row>
    <row r="62" spans="1:41" x14ac:dyDescent="0.25">
      <c r="A62" s="15" t="s">
        <v>41</v>
      </c>
    </row>
  </sheetData>
  <mergeCells count="3">
    <mergeCell ref="A2:AO2"/>
    <mergeCell ref="B5:U5"/>
    <mergeCell ref="V5:AO5"/>
  </mergeCells>
  <pageMargins left="0.70866141732283472" right="0.70866141732283472" top="0.74803149606299213" bottom="0.74803149606299213" header="0.31496062992125984" footer="0.31496062992125984"/>
  <pageSetup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35</vt:lpstr>
      <vt:lpstr>'35'!Área_de_impresión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Narvaez Vargas Daniela</dc:creator>
  <cp:lastModifiedBy>Oporto de Valencia Maria Renee</cp:lastModifiedBy>
  <cp:lastPrinted>2025-12-19T19:37:19Z</cp:lastPrinted>
  <dcterms:created xsi:type="dcterms:W3CDTF">2025-12-18T20:24:04Z</dcterms:created>
  <dcterms:modified xsi:type="dcterms:W3CDTF">2025-12-23T20:00:40Z</dcterms:modified>
</cp:coreProperties>
</file>