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1192" windowHeight="8952"/>
  </bookViews>
  <sheets>
    <sheet name="servicios 22018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>#REF!</definedName>
    <definedName name="\a">[1]M1!#REF!</definedName>
    <definedName name="\B">#REF!</definedName>
    <definedName name="\d" localSheetId="0">'[2]Cuadro 4.8 A'!$AO$9</definedName>
    <definedName name="\d">'[3]Cuadro 4.8 A'!$AO$9</definedName>
    <definedName name="\i" localSheetId="0">'[2]Cuadro 4.8 A'!$A$8208</definedName>
    <definedName name="\i">'[3]Cuadro 4.8 A'!$A$8208</definedName>
    <definedName name="\m">#REF!</definedName>
    <definedName name="\z" localSheetId="0">'[2]Cuadro 4.8 A'!#REF!</definedName>
    <definedName name="\z">'[3]Cuadro 4.8 A'!#REF!</definedName>
    <definedName name="_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A65944">'[4]2006'!#REF!</definedName>
    <definedName name="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A65944">'[4]2006'!#REF!</definedName>
    <definedName name="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A65944">'[4]2006'!#REF!</definedName>
    <definedName name="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a1">[5]REER!$CA$2:$CM$291</definedName>
    <definedName name="___________________________________________A65944">'[4]2006'!#REF!</definedName>
    <definedName name="___________________________________________g1">'[6]Cuadro 4.8 A'!#REF!</definedName>
    <definedName name="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a1">[5]REER!$CA$2:$CM$291</definedName>
    <definedName name="__________________________________________A65944">'[4]2006'!#REF!</definedName>
    <definedName name="__________________________________________g1">'[6]Cuadro 4.8 A'!#REF!</definedName>
    <definedName name="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a1">[5]REER!$CA$2:$CM$291</definedName>
    <definedName name="_________________________________________A65944">'[4]2006'!#REF!</definedName>
    <definedName name="_________________________________________g1">'[6]Cuadro 4.8 A'!#REF!</definedName>
    <definedName name="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a1">[5]REER!$CA$2:$CM$291</definedName>
    <definedName name="________________________________________A65944">'[4]2006'!#REF!</definedName>
    <definedName name="________________________________________g1">'[6]Cuadro 4.8 A'!#REF!</definedName>
    <definedName name="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a1">[5]REER!$CA$2:$CM$291</definedName>
    <definedName name="_______________________________________A65944">'[4]2006'!#REF!</definedName>
    <definedName name="_______________________________________g1">'[6]Cuadro 4.8 A'!#REF!</definedName>
    <definedName name="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a1">[5]REER!$CA$2:$CM$291</definedName>
    <definedName name="______________________________________A65944">'[4]2006'!#REF!</definedName>
    <definedName name="______________________________________cV1">OFFSET([7]tcambio!$Z$8,0,0,COUNT([7]tcambio!$Z$1:$Z$65536),1)</definedName>
    <definedName name="______________________________________g1">'[6]Cuadro 4.8 A'!#REF!</definedName>
    <definedName name="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3">OFFSET([8]tcambio!$AJ$8,0,0,COUNT([8]tcambio!$AJ$1:$AJ$65536),1)</definedName>
    <definedName name="_____________________________________a1">[5]REER!$CA$2:$CM$291</definedName>
    <definedName name="_____________________________________A65944">'[4]2006'!#REF!</definedName>
    <definedName name="_____________________________________cV1">OFFSET([7]tcambio!$Z$8,0,0,COUNT([7]tcambio!$Z$1:$Z$65536),1)</definedName>
    <definedName name="_____________________________________g1">'[6]Cuadro 4.8 A'!#REF!</definedName>
    <definedName name="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3">OFFSET([8]tcambio!$AJ$8,0,0,COUNT([8]tcambio!$AJ$1:$AJ$65536),1)</definedName>
    <definedName name="____________________________________a1">[5]REER!$CA$2:$CM$291</definedName>
    <definedName name="____________________________________A65944">'[4]2006'!#REF!</definedName>
    <definedName name="____________________________________cV1">OFFSET([7]tcambio!$Z$8,0,0,COUNT([7]tcambio!$Z$1:$Z$65536),1)</definedName>
    <definedName name="____________________________________g1">'[6]Cuadro 4.8 A'!#REF!</definedName>
    <definedName name="____________________________________inf3">OFFSET([8]tcambio!$AJ$8,0,0,COUNT([8]tcambio!$AJ$1:$AJ$65536),1)</definedName>
    <definedName name="___________________________________a1">[5]REER!$CA$2:$CM$291</definedName>
    <definedName name="___________________________________cV1">OFFSET([7]tcambio!$Z$8,0,0,COUNT([7]tcambio!$Z$1:$Z$65536),1)</definedName>
    <definedName name="___________________________________g1">'[6]Cuadro 4.8 A'!#REF!</definedName>
    <definedName name="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3">OFFSET([8]tcambio!$AJ$8,0,0,COUNT([8]tcambio!$AJ$1:$AJ$65536),1)</definedName>
    <definedName name="__________________________________a1">[5]REER!$CA$2:$CM$291</definedName>
    <definedName name="__________________________________A65944">'[4]2006'!#REF!</definedName>
    <definedName name="__________________________________cV1">OFFSET([7]tcambio!$Z$8,0,0,COUNT([7]tcambio!$Z$1:$Z$65536),1)</definedName>
    <definedName name="__________________________________g1">'[6]Cuadro 4.8 A'!#REF!</definedName>
    <definedName name="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3">OFFSET([8]tcambio!$AJ$8,0,0,COUNT([8]tcambio!$AJ$1:$AJ$65536),1)</definedName>
    <definedName name="_________________________________a1">[5]REER!$CA$2:$CM$291</definedName>
    <definedName name="_________________________________cV1">OFFSET([7]tcambio!$Z$8,0,0,COUNT([7]tcambio!$Z$1:$Z$65536),1)</definedName>
    <definedName name="_________________________________g1">'[6]Cuadro 4.8 A'!#REF!</definedName>
    <definedName name="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3">OFFSET([8]tcambio!$AJ$8,0,0,COUNT([8]tcambio!$AJ$1:$AJ$65536),1)</definedName>
    <definedName name="________________________________a1">[5]REER!$CA$2:$CM$291</definedName>
    <definedName name="________________________________A65944">'[4]2006'!#REF!</definedName>
    <definedName name="________________________________cV1">OFFSET([7]tcambio!$Z$8,0,0,COUNT([7]tcambio!$Z$1:$Z$65536),1)</definedName>
    <definedName name="________________________________g1">'[6]Cuadro 4.8 A'!#REF!</definedName>
    <definedName name="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3">OFFSET([8]tcambio!$AJ$8,0,0,COUNT([8]tcambio!$AJ$1:$AJ$65536),1)</definedName>
    <definedName name="_______________________________cV1">OFFSET([7]tcambio!$Z$8,0,0,COUNT([7]tcambio!$Z$1:$Z$65536),1)</definedName>
    <definedName name="_______________________________inf3">OFFSET([8]tcambio!$AJ$8,0,0,COUNT([8]tcambio!$AJ$1:$AJ$65536),1)</definedName>
    <definedName name="______________________________a1">[5]REER!$CA$2:$CM$291</definedName>
    <definedName name="______________________________A65944">'[4]2006'!#REF!</definedName>
    <definedName name="______________________________cV1">OFFSET([7]tcambio!$Z$8,0,0,COUNT([7]tcambio!$Z$1:$Z$65536),1)</definedName>
    <definedName name="______________________________g1">'[6]Cuadro 4.8 A'!#REF!</definedName>
    <definedName name="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3">OFFSET([8]tcambio!$AJ$8,0,0,COUNT([8]tcambio!$AJ$1:$AJ$65536),1)</definedName>
    <definedName name="_____________________________cV1">OFFSET([7]tcambio!$Z$8,0,0,COUNT([7]tcambio!$Z$1:$Z$65536),1)</definedName>
    <definedName name="_____________________________inf3">OFFSET([8]tcambio!$AJ$8,0,0,COUNT([8]tcambio!$AJ$1:$AJ$65536),1)</definedName>
    <definedName name="____________________________a1">[5]REER!$CA$2:$CM$291</definedName>
    <definedName name="____________________________A65944">'[4]2006'!#REF!</definedName>
    <definedName name="____________________________cV1">OFFSET([7]tcambio!$Z$8,0,0,COUNT([7]tcambio!$Z$1:$Z$65536),1)</definedName>
    <definedName name="____________________________g1">'[6]Cuadro 4.8 A'!#REF!</definedName>
    <definedName name="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3">OFFSET([8]tcambio!$AJ$8,0,0,COUNT([8]tcambio!$AJ$1:$AJ$65536),1)</definedName>
    <definedName name="___________________________A65944">'[4]2006'!#REF!</definedName>
    <definedName name="___________________________cV1">OFFSET([7]tcambio!$Z$8,0,0,COUNT([7]tcambio!$Z$1:$Z$65536),1)</definedName>
    <definedName name="___________________________inf3">OFFSET([8]tcambio!$AJ$8,0,0,COUNT([8]tcambio!$AJ$1:$AJ$65536),1)</definedName>
    <definedName name="__________________________a1">[5]REER!$CA$2:$CM$291</definedName>
    <definedName name="__________________________A65944">'[4]2006'!#REF!</definedName>
    <definedName name="__________________________cV1">OFFSET([7]tcambio!$Z$8,0,0,COUNT([7]tcambio!$Z$1:$Z$65536),1)</definedName>
    <definedName name="__________________________g1">'[6]Cuadro 4.8 A'!#REF!</definedName>
    <definedName name="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3">OFFSET([8]tcambio!$AJ$8,0,0,COUNT([8]tcambio!$AJ$1:$AJ$65536),1)</definedName>
    <definedName name="_________________________a1">[5]REER!$CA$2:$CM$291</definedName>
    <definedName name="_________________________A65944">'[4]2006'!#REF!</definedName>
    <definedName name="_________________________cV1">OFFSET([7]tcambio!$Z$8,0,0,COUNT([7]tcambio!$Z$1:$Z$65536),1)</definedName>
    <definedName name="_________________________g1">'[6]Cuadro 4.8 A'!#REF!</definedName>
    <definedName name="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3">OFFSET([8]tcambio!$AJ$8,0,0,COUNT([8]tcambio!$AJ$1:$AJ$65536),1)</definedName>
    <definedName name="________________________a1">[5]REER!$CA$2:$CM$291</definedName>
    <definedName name="________________________cV1">OFFSET([7]tcambio!$Z$8,0,0,COUNT([7]tcambio!$Z$1:$Z$65536),1)</definedName>
    <definedName name="________________________g1">'[6]Cuadro 4.8 A'!#REF!</definedName>
    <definedName name="________________________inf3">OFFSET([8]tcambio!$AJ$8,0,0,COUNT([8]tcambio!$AJ$1:$AJ$65536),1)</definedName>
    <definedName name="_______________________a1">[5]REER!$CA$2:$CM$291</definedName>
    <definedName name="_______________________A65944">'[4]2006'!#REF!</definedName>
    <definedName name="_______________________cV1">OFFSET([7]tcambio!$Z$8,0,0,COUNT([7]tcambio!$Z$1:$Z$65536),1)</definedName>
    <definedName name="_______________________g1">'[6]Cuadro 4.8 A'!#REF!</definedName>
    <definedName name="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3">OFFSET([8]tcambio!$AJ$8,0,0,COUNT([8]tcambio!$AJ$1:$AJ$65536),1)</definedName>
    <definedName name="______________________cV1">OFFSET([7]tcambio!$Z$8,0,0,COUNT([7]tcambio!$Z$1:$Z$65536),1)</definedName>
    <definedName name="______________________inf3">OFFSET([8]tcambio!$AJ$8,0,0,COUNT([8]tcambio!$AJ$1:$AJ$65536),1)</definedName>
    <definedName name="_____________________a1">[5]REER!$CA$2:$CM$291</definedName>
    <definedName name="_____________________A65944">'[4]2006'!#REF!</definedName>
    <definedName name="_____________________cV1">OFFSET([7]tcambio!$Z$8,0,0,COUNT([7]tcambio!$Z$1:$Z$65536),1)</definedName>
    <definedName name="_____________________g1">'[6]Cuadro 4.8 A'!#REF!</definedName>
    <definedName name="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3">OFFSET([8]tcambio!$AJ$8,0,0,COUNT([8]tcambio!$AJ$1:$AJ$65536),1)</definedName>
    <definedName name="____________________A65944">'[4]2006'!#REF!</definedName>
    <definedName name="____________________cV1">OFFSET([7]tcambio!$Z$8,0,0,COUNT([7]tcambio!$Z$1:$Z$65536),1)</definedName>
    <definedName name="____________________inf3">OFFSET([8]tcambio!$AJ$8,0,0,COUNT([8]tcambio!$AJ$1:$AJ$65536),1)</definedName>
    <definedName name="___________________a1">[5]REER!$CA$2:$CM$291</definedName>
    <definedName name="___________________cV1">OFFSET([7]tcambio!$Z$8,0,0,COUNT([7]tcambio!$Z$1:$Z$65536),1)</definedName>
    <definedName name="___________________g1">'[6]Cuadro 4.8 A'!#REF!</definedName>
    <definedName name="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3">OFFSET([8]tcambio!$AJ$8,0,0,COUNT([8]tcambio!$AJ$1:$AJ$65536),1)</definedName>
    <definedName name="__________________a1">[5]REER!$CA$2:$CM$291</definedName>
    <definedName name="__________________A65944">'[4]2006'!#REF!</definedName>
    <definedName name="__________________cV1">OFFSET([7]tcambio!$Z$8,0,0,COUNT([7]tcambio!$Z$1:$Z$65536),1)</definedName>
    <definedName name="__________________g1">'[6]Cuadro 4.8 A'!#REF!</definedName>
    <definedName name="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3">OFFSET([8]tcambio!$AJ$8,0,0,COUNT([8]tcambio!$AJ$1:$AJ$65536),1)</definedName>
    <definedName name="_________________a1">[5]REER!$CA$2:$CM$291</definedName>
    <definedName name="_________________A65944">'[4]2006'!#REF!</definedName>
    <definedName name="_________________cV1">OFFSET([7]tcambio!$Z$8,0,0,COUNT([7]tcambio!$Z$1:$Z$65536),1)</definedName>
    <definedName name="_________________g1">'[6]Cuadro 4.8 A'!#REF!</definedName>
    <definedName name="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3">OFFSET([8]tcambio!$AJ$8,0,0,COUNT([8]tcambio!$AJ$1:$AJ$65536),1)</definedName>
    <definedName name="________________a1">[5]REER!$CA$2:$CM$291</definedName>
    <definedName name="________________A65944">'[4]2006'!#REF!</definedName>
    <definedName name="________________cV1">OFFSET([7]tcambio!$Z$8,0,0,COUNT([7]tcambio!$Z$1:$Z$65536),1)</definedName>
    <definedName name="________________g1">'[6]Cuadro 4.8 A'!#REF!</definedName>
    <definedName name="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3">OFFSET([8]tcambio!$AJ$8,0,0,COUNT([8]tcambio!$AJ$1:$AJ$65536),1)</definedName>
    <definedName name="_______________a1">[5]REER!$CA$2:$CM$291</definedName>
    <definedName name="_______________A65944">'[4]2006'!#REF!</definedName>
    <definedName name="_______________cV1">OFFSET([7]tcambio!$Z$8,0,0,COUNT([7]tcambio!$Z$1:$Z$65536),1)</definedName>
    <definedName name="_______________g1">'[6]Cuadro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3">OFFSET([8]tcambio!$AJ$8,0,0,COUNT([8]tcambio!$AJ$1:$AJ$65536),1)</definedName>
    <definedName name="______________a1">[5]REER!$CA$2:$CM$291</definedName>
    <definedName name="______________A65944">'[4]2006'!#REF!</definedName>
    <definedName name="______________cV1">OFFSET([7]tcambio!$Z$8,0,0,COUNT([7]tcambio!$Z$1:$Z$65536),1)</definedName>
    <definedName name="______________g1">'[6]Cuadro 4.8 A'!#REF!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3">OFFSET([8]tcambio!$AJ$8,0,0,COUNT([8]tcambio!$AJ$1:$AJ$65536),1)</definedName>
    <definedName name="_____________a1">[5]REER!$CA$2:$CM$291</definedName>
    <definedName name="_____________A65944">'[4]2006'!#REF!</definedName>
    <definedName name="_____________cV1">OFFSET([7]tcambio!$Z$8,0,0,COUNT([7]tcambio!$Z$1:$Z$65536),1)</definedName>
    <definedName name="_____________g1">'[6]Cuadro 4.8 A'!#REF!</definedName>
    <definedName name="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3">OFFSET([8]tcambio!$AJ$8,0,0,COUNT([8]tcambio!$AJ$1:$AJ$65536),1)</definedName>
    <definedName name="____________a1">[5]REER!$CA$2:$CM$291</definedName>
    <definedName name="____________A65944">'[9]2006'!#REF!</definedName>
    <definedName name="____________cV1">OFFSET([7]tcambio!$Z$8,0,0,COUNT([7]tcambio!$Z$1:$Z$65536),1)</definedName>
    <definedName name="____________g1">'[6]Cuadro 4.8 A'!#REF!</definedName>
    <definedName name="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3">OFFSET([8]tcambio!$AJ$8,0,0,COUNT([8]tcambio!$AJ$1:$AJ$65536),1)</definedName>
    <definedName name="___________a1">[5]REER!$CA$2:$CM$291</definedName>
    <definedName name="___________A65944">'[9]2006'!#REF!</definedName>
    <definedName name="___________cV1">OFFSET([7]tcambio!$Z$8,0,0,COUNT([7]tcambio!$Z$1:$Z$65536),1)</definedName>
    <definedName name="___________g1">'[6]Cuadro 4.8 A'!#REF!</definedName>
    <definedName name="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3">OFFSET([8]tcambio!$AJ$8,0,0,COUNT([8]tcambio!$AJ$1:$AJ$65536),1)</definedName>
    <definedName name="__________a1">[5]REER!$CA$2:$CM$291</definedName>
    <definedName name="__________A65944">'[9]2006'!#REF!</definedName>
    <definedName name="__________cV1">OFFSET([7]tcambio!$Z$8,0,0,COUNT([7]tcambio!$Z$1:$Z$65536),1)</definedName>
    <definedName name="__________g1">'[6]Cuadro 4.8 A'!#REF!</definedName>
    <definedName name="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3">OFFSET([8]tcambio!$AJ$8,0,0,COUNT([8]tcambio!$AJ$1:$AJ$65536),1)</definedName>
    <definedName name="_________a1">[5]REER!$CA$2:$CM$291</definedName>
    <definedName name="_________A65944">'[9]2006'!#REF!</definedName>
    <definedName name="_________cV1">OFFSET([7]tcambio!$Z$8,0,0,COUNT([7]tcambio!$Z$1:$Z$65536),1)</definedName>
    <definedName name="_________g1">'[6]Cuadro 4.8 A'!#REF!</definedName>
    <definedName name="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3">OFFSET([8]tcambio!$AJ$8,0,0,COUNT([8]tcambio!$AJ$1:$AJ$65536),1)</definedName>
    <definedName name="________a1">[5]REER!$CA$2:$CM$291</definedName>
    <definedName name="________A65944">'[9]2006'!#REF!</definedName>
    <definedName name="________cV1">OFFSET([7]tcambio!$Z$8,0,0,COUNT([7]tcambio!$Z$1:$Z$65536),1)</definedName>
    <definedName name="________g1">'[6]Cuadro 4.8 A'!#REF!</definedName>
    <definedName name="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3">OFFSET([8]tcambio!$AJ$8,0,0,COUNT([8]tcambio!$AJ:$AJ),1)</definedName>
    <definedName name="_______a1">[5]REER!$CA$2:$CM$291</definedName>
    <definedName name="_______A65944">'[9]2006'!#REF!</definedName>
    <definedName name="_______cV1">OFFSET([7]tcambio!$Z$8,0,0,COUNT([7]tcambio!$Z$1:$Z$65536),1)</definedName>
    <definedName name="_______g1">'[6]Cuadro 4.8 A'!#REF!</definedName>
    <definedName name="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3">OFFSET([8]tcambio!$AJ$8,0,0,COUNT([8]tcambio!$AJ$1:$AJ$65536),1)</definedName>
    <definedName name="______a1">[5]REER!$CA$2:$CM$291</definedName>
    <definedName name="______A65944">'[9]2006'!#REF!</definedName>
    <definedName name="______cV1">OFFSET([7]tcambio!$Z$8,0,0,COUNT([7]tcambio!$Z$1:$Z$65536),1)</definedName>
    <definedName name="______g1">'[6]Cuadro 4.8 A'!#REF!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OFFSET([8]tcambio!$AJ$8,0,0,COUNT([8]tcambio!$AJ$1:$AJ$65536),1)</definedName>
    <definedName name="_____a1">[5]REER!$CA$2:$CM$291</definedName>
    <definedName name="_____A65944">'[10]2006'!#REF!</definedName>
    <definedName name="_____cV1">OFFSET([7]tcambio!$Z$8,0,0,COUNT([7]tcambio!$Z$1:$Z$65536),1)</definedName>
    <definedName name="_____g1">'[6]Cuadro 4.8 A'!#REF!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OFFSET([8]tcambio!$AJ$8,0,0,COUNT([8]tcambio!$AJ$1:$AJ$65536),1)</definedName>
    <definedName name="____a1">[5]REER!$CA$2:$CM$291</definedName>
    <definedName name="____A65944">'[9]2006'!#REF!</definedName>
    <definedName name="____cV1">OFFSET([7]tcambio!$Z$8,0,0,COUNT([7]tcambio!$Z$1:$Z$65536),1)</definedName>
    <definedName name="____g1">'[6]Cuadro 4.8 A'!#REF!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OFFSET([8]tcambio!$AJ$8,0,0,COUNT([8]tcambio!$AJ$1:$AJ$65536),1)</definedName>
    <definedName name="____SRQ1">'[11]FLC Chimoré'!#REF!</definedName>
    <definedName name="___a1">[12]REER!$CA$2:$CM$291</definedName>
    <definedName name="___A65944">'[9]2006'!#REF!</definedName>
    <definedName name="___cV1">OFFSET([7]tcambio!$Z$8,0,0,COUNT([7]tcambio!$Z$1:$Z$65536),1)</definedName>
    <definedName name="___DGS1">#REF!</definedName>
    <definedName name="___ds1">OFFSET([13]tcambio!$AK$8,0,0,COUNT([13]tcambio!$AK$1:$AK$65536),1)</definedName>
    <definedName name="___EGS1">#REF!</definedName>
    <definedName name="___EGS2">#REF!</definedName>
    <definedName name="___EGS3">#REF!</definedName>
    <definedName name="___g1">'[6]Cuadro 4.8 A'!#REF!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OFFSET([8]tcambio!$AJ$8,0,0,COUNT([8]tcambio!$AJ$1:$AJ$65536),1)</definedName>
    <definedName name="___R1">[14]REER!$CA$2:$CM$291</definedName>
    <definedName name="__a1">[15]REER!$CA$2:$CM$291</definedName>
    <definedName name="__A65944">'[9]2006'!#REF!</definedName>
    <definedName name="__c">#REF!</definedName>
    <definedName name="__CRC1">#REF!</definedName>
    <definedName name="__cV1">OFFSET([7]tcambio!$Z$8,0,0,COUNT([7]tcambio!$Z$1:$Z$65536),1)</definedName>
    <definedName name="__DGS1">#REF!</definedName>
    <definedName name="__ds1">OFFSET([13]tcambio!$AK$8,0,0,COUNT([13]tcambio!$AK$1:$AK$65536),1)</definedName>
    <definedName name="__EGS1">#REF!</definedName>
    <definedName name="__EGS2">#REF!</definedName>
    <definedName name="__EGS3">#REF!</definedName>
    <definedName name="__g1">'[16]Cuadro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OFFSET([8]tcambio!$AJ$8,0,0,COUNT([8]tcambio!$AJ$1:$AJ$65536),1)</definedName>
    <definedName name="__LCS1">#REF!</definedName>
    <definedName name="__mf1">#REF!</definedName>
    <definedName name="__OMA1">OFFSET('[17]priv preferenciales'!$W$7,0,0,COUNT('[17]priv preferenciales'!$W:$W),1)</definedName>
    <definedName name="__R1">[14]REER!$CA$2:$CM$291</definedName>
    <definedName name="__SRQ1">'[11]FLC Chimoré'!#REF!</definedName>
    <definedName name="_1201">#REF!</definedName>
    <definedName name="_12011">#REF!</definedName>
    <definedName name="_1202">#REF!</definedName>
    <definedName name="_1PDEREC">#REF!</definedName>
    <definedName name="_4PINCOME">[18]Energy_Incomes:Gas_Cost!$A$1:$S$55</definedName>
    <definedName name="_a1">[5]REER!$CA$2:$CM$291</definedName>
    <definedName name="_A65944">'[19]2006'!#REF!</definedName>
    <definedName name="_c">#REF!</definedName>
    <definedName name="_CRC1">#REF!</definedName>
    <definedName name="_cV1">OFFSET([21]tcambio!$Z$8,0,0,COUNT([21]tcambio!$Z$1:$Z$65536),1)</definedName>
    <definedName name="_DGS1">#REF!</definedName>
    <definedName name="_ds1">OFFSET([13]tcambio!$AK$8,0,0,COUNT([13]tcambio!$AK$1:$AK$65536),1)</definedName>
    <definedName name="_EGS1">#REF!</definedName>
    <definedName name="_EGS2">#REF!</definedName>
    <definedName name="_EGS3">#REF!</definedName>
    <definedName name="_f">OFFSET([22]tcambio!$AA$8,0,0,COUNT([22]tcambio!$AA$1:$AA$65536),1)</definedName>
    <definedName name="_Fill" hidden="1">[23]CPMYC!$C$37</definedName>
    <definedName name="_g1">'[6]Cuadro 4.8 A'!#REF!</definedName>
    <definedName name="_GTB60">[24]Febrero!$B$201:$D$241</definedName>
    <definedName name="_GTB68">[24]Febrero!$B$158:$D$198</definedName>
    <definedName name="_ifn1">#REF!</definedName>
    <definedName name="_ifn2">#REF!</definedName>
    <definedName name="_Ind1">'[25]análisis de sensibilidad'!$K$7</definedName>
    <definedName name="_Ind2">'[25]análisis de sensibilidad'!$K$8</definedName>
    <definedName name="_Ind3">'[25]análisis de sensibilidad'!$K$9</definedName>
    <definedName name="_Ind4">'[25]análisis de sensibilidad'!$K$10</definedName>
    <definedName name="_Ind5">'[25]análisis de sensibilidad'!$K$13</definedName>
    <definedName name="_Ind6">'[25]análisis de sensibilidad'!$K$14</definedName>
    <definedName name="_Ind7">'[25]análisis de sensibilidad'!$K$15</definedName>
    <definedName name="_Ind8">'[25]análisis de sensibilidad'!$K$16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OFFSET([8]tcambio!$AJ$8,0,0,COUNT([8]tcambio!$AJ$1:$AJ$65536),1)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[26]xor!#REF!</definedName>
    <definedName name="_key3" hidden="1">[26]xor!#REF!</definedName>
    <definedName name="_LCS1">#REF!</definedName>
    <definedName name="_mf1">#REF!</definedName>
    <definedName name="_OMA1">OFFSET('[17]priv preferenciales'!$W$7,0,0,COUNT('[17]priv preferenciales'!$W$1:$W$65536),1)</definedName>
    <definedName name="_Order2" hidden="1">255</definedName>
    <definedName name="_Parse_Out" localSheetId="0" hidden="1">[26]mor!#REF!</definedName>
    <definedName name="_Parse_Out" hidden="1">[26]mor!#REF!</definedName>
    <definedName name="_R1">[14]REER!$CA$2:$CM$291</definedName>
    <definedName name="_Regression_Int" hidden="1">1</definedName>
    <definedName name="_sel10">'[25]evaluación socioeconómica'!#REF!</definedName>
    <definedName name="_sel11">'[25]evaluación socioeconómica'!#REF!</definedName>
    <definedName name="_sel12">'[25]evaluación socioeconómica'!#REF!</definedName>
    <definedName name="_sel13">'[25]evaluación privada'!#REF!</definedName>
    <definedName name="_sel14">'[25]evaluación privada'!#REF!</definedName>
    <definedName name="_sel15">'[25]evaluación privada'!#REF!</definedName>
    <definedName name="_sel16">'[25]evaluación privada'!#REF!</definedName>
    <definedName name="_sel17">'[25]evaluación privada'!#REF!</definedName>
    <definedName name="_sel18">[25]financiación!#REF!</definedName>
    <definedName name="_sel5">[25]alternativas!#REF!</definedName>
    <definedName name="_sel7">'[25]evaluación privada'!#REF!</definedName>
    <definedName name="_sel8">'[25]evaluación privada'!#REF!</definedName>
    <definedName name="_SRQ1">'[11]FLC Chimoré'!#REF!</definedName>
    <definedName name="_TOT1">#REF!</definedName>
    <definedName name="_tot2">'[25]evaluación privada'!#REF!</definedName>
    <definedName name="_tot3">'[25]evaluación privada'!#REF!</definedName>
    <definedName name="a">[27]REER!$CA$2:$CM$291</definedName>
    <definedName name="A_IMPRESI_N_IM" localSheetId="0">[28]REER!$CA$2:$CM$291</definedName>
    <definedName name="A_IMPRESI_N_IM">[15]REER!$CA$2:$CM$291</definedName>
    <definedName name="AA">'[6]Cuadro 4.8 A'!#REF!</definedName>
    <definedName name="aaa">[1]M1!#REF!</definedName>
    <definedName name="aaaa">[30]REER!$CA$2:$CM$291</definedName>
    <definedName name="aaaaaaa">[31]Sheet1!$A$1:$IV$1:R0</definedName>
    <definedName name="aap">'[6]Cuadro 4.8 A'!#REF!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B">[32]A!$A$95:$P$183</definedName>
    <definedName name="abc">[1]M1!#REF!</definedName>
    <definedName name="AC">[32]A!$R$5:$AG$93</definedName>
    <definedName name="ACG">[33]CH!$B$16:$AK$64</definedName>
    <definedName name="ACHME">#REF!</definedName>
    <definedName name="ACHMEVOL">#REF!</definedName>
    <definedName name="ACHMN">#REF!</definedName>
    <definedName name="ACHMNVOL">#REF!</definedName>
    <definedName name="ACHTOT">#REF!</definedName>
    <definedName name="ACHTOTVOL">#REF!</definedName>
    <definedName name="ACL">[33]AN!$B$1:$AK$64</definedName>
    <definedName name="AD">[32]A!$R$95:$AG$165</definedName>
    <definedName name="adasdas">#REF!</definedName>
    <definedName name="ads">'[3]Cuadro 4.8 A'!#REF!</definedName>
    <definedName name="adsfas">OFFSET([21]tcambio!$AC$8,0,0,COUNT([21]tcambio!$AC$1:$AC$65536),1)</definedName>
    <definedName name="AE">[32]C!$A$5:$P$93</definedName>
    <definedName name="AF">[32]C!$A$95:$P$183</definedName>
    <definedName name="AG">[32]C!$R$5:$AG$93</definedName>
    <definedName name="AH">[32]VM!$A$5:$P$113</definedName>
    <definedName name="AI">[32]VM!$A$115:$P$204</definedName>
    <definedName name="ain">#REF!</definedName>
    <definedName name="alimen">OFFSET([8]tcambio!$AG$8,0,0,COUNT([8]tcambio!$AG$1:$AG$65536),1)</definedName>
    <definedName name="alkor">[25]alternativas!#REF!</definedName>
    <definedName name="ALKORRGR">[34]alternativas!#REF!</definedName>
    <definedName name="alternativa">[25]alternativas!#REF!</definedName>
    <definedName name="alternativa2">[25]alternativas!#REF!</definedName>
    <definedName name="alternativa3">[25]alternativas!#REF!</definedName>
    <definedName name="AlternativaSeleccionada">'[25]análisis de sensibilidad'!#REF!</definedName>
    <definedName name="AM">[35]A!$R$5:$AG$93</definedName>
    <definedName name="AND">[36]ACL!$A$1:$AJ$64</definedName>
    <definedName name="anex1">#REF!</definedName>
    <definedName name="anex2a">#REF!</definedName>
    <definedName name="anex2b">#REF!</definedName>
    <definedName name="anex2c">#REF!</definedName>
    <definedName name="anex2d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2bpnf">[37]ANEXO2B!$A$1</definedName>
    <definedName name="anexo8e">#REF!</definedName>
    <definedName name="ANEXO9E">#REF!</definedName>
    <definedName name="Annual_interest_rate">#REF!</definedName>
    <definedName name="anterior">OFFSET([38]tcambio!$AK$8,0,0,COUNT([38]tcambio!$AK$1:$AK$65536),1)</definedName>
    <definedName name="AñoBase">#REF!</definedName>
    <definedName name="AñoBase1">[39]PREPARACION!$G$17</definedName>
    <definedName name="AñoBase2">[39]PREPARACION!$G$17</definedName>
    <definedName name="AñoBase3">[39]PREPARACION!$G$17</definedName>
    <definedName name="AñosInversion">[25]preparacion!$F$11</definedName>
    <definedName name="apreci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rea">[25]preparacion!#REF!</definedName>
    <definedName name="_xlnm.Print_Area" localSheetId="0">'servicios 22018'!$A$1:$AU$58</definedName>
    <definedName name="AreaBeneficiada">[25]preparacion!$W$87</definedName>
    <definedName name="AreaIncremental">[25]preparacion!$G$69</definedName>
    <definedName name="as">[40]REER!$CA$2:$CM$291</definedName>
    <definedName name="asadasda">OFFSET('[41]priv preferenciales'!$X$7,0,0,COUNT('[41]priv preferenciales'!$X$1:$X$65536),1)</definedName>
    <definedName name="asas">OFFSET([13]tcambio!$AB$8,0,0,COUNT([13]tcambio!$AB$1:$AB$65536),1)</definedName>
    <definedName name="asd">'[3]Cuadro 4.8 A'!#REF!</definedName>
    <definedName name="asdasd">OFFSET([21]tcambio!$AG$8,0,0,COUNT([21]tcambio!$AG$1:$AG$65536),1)</definedName>
    <definedName name="asdf">OFFSET([13]tcambio!$AE$8,0,0,COUNT([13]tcambio!$AE$1:$AE$65536),1)</definedName>
    <definedName name="asdfa">OFFSET('[42]priv preferenciales'!$AC$7,0,0,COUNT('[42]priv preferenciales'!$AC$1:$AC$65536),1)</definedName>
    <definedName name="asdfaa">OFFSET('[41]priv preferenciales'!$AC$7,0,0,COUNT('[41]priv preferenciales'!$AC$1:$AC$65536),1)</definedName>
    <definedName name="ASOBE">#REF!</definedName>
    <definedName name="b">OFFSET([13]tcambio!$AJ$8,0,0,COUNT([13]tcambio!$AJ$1:$AJ$65536),1)</definedName>
    <definedName name="balance">[43]index!$N$11:$O$547</definedName>
    <definedName name="Base">#REF!</definedName>
    <definedName name="base_jpm35">#REF!</definedName>
    <definedName name="_xlnm.Database" localSheetId="0">#REF!</definedName>
    <definedName name="_xlnm.Database">#REF!</definedName>
    <definedName name="bb" localSheetId="0">[29]REER!$CA$2:$CM$291</definedName>
    <definedName name="bb">[30]REER!$CA$2:$CM$291</definedName>
    <definedName name="bbb">[1]M1!#REF!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L">#REF!</definedName>
    <definedName name="bcaeinicial2">'[25]evaluación privada'!#REF!</definedName>
    <definedName name="bcaeinicial3">'[25]evaluación privada'!#REF!</definedName>
    <definedName name="bcaminicial2">'[25]evaluación privada'!#REF!</definedName>
    <definedName name="bcaminicial3">'[25]evaluación privada'!#REF!</definedName>
    <definedName name="bd">#REF!</definedName>
    <definedName name="bdd">#REF!</definedName>
    <definedName name="BDR">#REF!</definedName>
    <definedName name="Beg.Bal">IF(#REF!&lt;&gt;"",#REF!,"")</definedName>
    <definedName name="BeneficioCostoPrivado">'[25]evaluación privada'!$G$127</definedName>
    <definedName name="BeneficioCostoSocial">'[25]evaluación socioeconómica'!$G$135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ienesProdCP">[25]preparacion!#REF!</definedName>
    <definedName name="Block">'[44]2s'!$AE$1</definedName>
    <definedName name="BLPH1" hidden="1">#REF!</definedName>
    <definedName name="BLPH2" hidden="1">#REF!</definedName>
    <definedName name="BTB">'[45]GSA Price'!$B$3:$D$23</definedName>
    <definedName name="BTU">[46]DGL!$AF$87:$AU$135</definedName>
    <definedName name="BTUD">[46]DGL!$AF$139:$AU$187</definedName>
    <definedName name="BULU">#REF!</definedName>
    <definedName name="bulug">#REF!</definedName>
    <definedName name="C_">#REF!</definedName>
    <definedName name="c52011ok1">[31]Sheet1!$A$1:$IV$1:R0</definedName>
    <definedName name="caca">#REF!</definedName>
    <definedName name="cae">#REF!</definedName>
    <definedName name="caep">'[25]evaluación privada'!$D$125</definedName>
    <definedName name="caep2">'[25]evaluación privada'!#REF!</definedName>
    <definedName name="caep3">'[25]evaluación privada'!#REF!</definedName>
    <definedName name="caes">'[25]evaluación socioeconómica'!$D$133</definedName>
    <definedName name="caes2">'[25]evaluación socioeconómica'!#REF!</definedName>
    <definedName name="caes3">'[25]evaluación socioeconómica'!#REF!</definedName>
    <definedName name="Calculated_payment">#REF!</definedName>
    <definedName name="CAMBEITI">#REF!</definedName>
    <definedName name="CambioInversion">#REF!</definedName>
    <definedName name="CambioOperacion">#REF!</definedName>
    <definedName name="CARRASCO__RIO_GRANDE">[24]Febrero!$B$2:$D$51</definedName>
    <definedName name="CBB">#REF!</definedName>
    <definedName name="ccc">[47]ciudades!#REF!</definedName>
    <definedName name="celda0">[25]preparacion!#REF!</definedName>
    <definedName name="celda1">[25]alternativas!#REF!</definedName>
    <definedName name="celda10">'[25]evaluación socioeconómica'!#REF!</definedName>
    <definedName name="celda10a">'[25]evaluación socioeconómica'!#REF!</definedName>
    <definedName name="celda10b">'[25]evaluación socioeconómica'!#REF!</definedName>
    <definedName name="celda10c">'[25]evaluación socioeconómica'!#REF!</definedName>
    <definedName name="celda10d">'[25]evaluación socioeconómica'!#REF!</definedName>
    <definedName name="celda10e">'[25]evaluación socioeconómica'!#REF!</definedName>
    <definedName name="celda10f">'[25]evaluación socioeconómica'!#REF!</definedName>
    <definedName name="celda10g">'[25]evaluación socioeconómica'!#REF!</definedName>
    <definedName name="celda10h">'[25]evaluación socioeconómica'!#REF!</definedName>
    <definedName name="celda10i">'[25]evaluación socioeconómica'!#REF!</definedName>
    <definedName name="celda10j">'[25]evaluación socioeconómica'!#REF!</definedName>
    <definedName name="celda11">'[25]evaluación socioeconómica'!#REF!</definedName>
    <definedName name="celda11a">'[25]evaluación socioeconómica'!#REF!</definedName>
    <definedName name="celda11b">'[25]evaluación socioeconómica'!#REF!</definedName>
    <definedName name="celda11c">'[25]evaluación socioeconómica'!#REF!</definedName>
    <definedName name="celda11d">'[25]evaluación socioeconómica'!#REF!</definedName>
    <definedName name="celda11e">'[25]evaluación socioeconómica'!#REF!</definedName>
    <definedName name="celda11f">'[25]evaluación socioeconómica'!#REF!</definedName>
    <definedName name="celda11g">'[25]evaluación socioeconómica'!#REF!</definedName>
    <definedName name="celda11h">'[25]evaluación socioeconómica'!#REF!</definedName>
    <definedName name="celda11i">'[25]evaluación socioeconómica'!#REF!</definedName>
    <definedName name="celda11j">'[25]evaluación socioeconómica'!#REF!</definedName>
    <definedName name="celda12">'[25]evaluación socioeconómica'!#REF!</definedName>
    <definedName name="celda12a">'[25]evaluación socioeconómica'!#REF!</definedName>
    <definedName name="celda12b">'[25]evaluación socioeconómica'!#REF!</definedName>
    <definedName name="celda13">'[25]evaluación privada'!#REF!</definedName>
    <definedName name="celda13a">'[25]evaluación privada'!#REF!</definedName>
    <definedName name="celda13b">'[25]evaluación privada'!#REF!</definedName>
    <definedName name="celda14">'[25]evaluación privada'!#REF!</definedName>
    <definedName name="celda14a">'[25]evaluación privada'!#REF!</definedName>
    <definedName name="celda14b">'[25]evaluación privada'!#REF!</definedName>
    <definedName name="celda15">'[25]evaluación privada'!#REF!</definedName>
    <definedName name="celda15a">'[25]evaluación privada'!#REF!</definedName>
    <definedName name="celda15b">'[25]evaluación privada'!#REF!</definedName>
    <definedName name="celda16">'[25]evaluación privada'!#REF!</definedName>
    <definedName name="celda16a">'[25]evaluación privada'!#REF!</definedName>
    <definedName name="celda17">'[25]evaluación privada'!#REF!</definedName>
    <definedName name="celda17a">'[25]evaluación privada'!#REF!</definedName>
    <definedName name="celda18">[25]financiación!#REF!</definedName>
    <definedName name="celda18a">[25]financiación!#REF!</definedName>
    <definedName name="celda1c">'[25]evaluación socioeconómica'!#REF!</definedName>
    <definedName name="celda1d">'[25]evaluación socioeconómica'!#REF!</definedName>
    <definedName name="celda1e">'[25]evaluación socioeconómica'!#REF!</definedName>
    <definedName name="celda2">[25]alternativas!#REF!</definedName>
    <definedName name="celda20">[25]alternativas!#REF!</definedName>
    <definedName name="celda22">[25]alternativas!#REF!</definedName>
    <definedName name="celda24">'[25]evaluación socioeconómica'!#REF!</definedName>
    <definedName name="celda25">'[25]evaluación socioeconómica'!#REF!</definedName>
    <definedName name="celda26">'[25]evaluación socioeconómica'!#REF!</definedName>
    <definedName name="celda27">'[25]evaluación socioeconómica'!#REF!</definedName>
    <definedName name="celda28">'[25]evaluación socioeconómica'!#REF!</definedName>
    <definedName name="celda29">'[25]evaluación privada'!#REF!</definedName>
    <definedName name="celda30">'[25]evaluación privada'!#REF!</definedName>
    <definedName name="celda31">'[25]evaluación privada'!#REF!</definedName>
    <definedName name="celda32">'[25]evaluación privada'!#REF!</definedName>
    <definedName name="celda33">'[25]evaluación privada'!#REF!</definedName>
    <definedName name="celda34">'[25]evaluación privada'!#REF!</definedName>
    <definedName name="celda35">[25]financiación!#REF!</definedName>
    <definedName name="Celda36">[25]alternativas!#REF!</definedName>
    <definedName name="celda37">[25]alternativas!#REF!</definedName>
    <definedName name="celda38">[25]alternativas!#REF!</definedName>
    <definedName name="celda5">[25]alternativas!#REF!</definedName>
    <definedName name="celda5a">[25]alternativas!#REF!</definedName>
    <definedName name="celda6c">'[25]evaluación privada'!#REF!</definedName>
    <definedName name="celda6d">'[25]evaluación privada'!#REF!</definedName>
    <definedName name="celda6e">'[25]evaluación privada'!#REF!</definedName>
    <definedName name="celda6f">'[25]evaluación privada'!#REF!</definedName>
    <definedName name="celda6g">'[25]evaluación privada'!#REF!</definedName>
    <definedName name="celda6h">'[25]evaluación privada'!#REF!</definedName>
    <definedName name="celda7">'[25]evaluación privada'!#REF!</definedName>
    <definedName name="celda7a">'[25]evaluación privada'!#REF!</definedName>
    <definedName name="celda7b">'[25]evaluación privada'!#REF!</definedName>
    <definedName name="celda7c">'[25]evaluación privada'!#REF!</definedName>
    <definedName name="celda7d">'[25]evaluación privada'!#REF!</definedName>
    <definedName name="celda7e">'[25]evaluación privada'!#REF!</definedName>
    <definedName name="celda7f">'[25]evaluación privada'!#REF!</definedName>
    <definedName name="celda7g">'[25]evaluación privada'!#REF!</definedName>
    <definedName name="celda7h">'[25]evaluación privada'!#REF!</definedName>
    <definedName name="celda7i">'[25]evaluación privada'!#REF!</definedName>
    <definedName name="celda7j">'[25]evaluación privada'!#REF!</definedName>
    <definedName name="celda8">'[25]evaluación privada'!#REF!</definedName>
    <definedName name="celda8a">'[25]evaluación privada'!#REF!</definedName>
    <definedName name="celda8b">'[25]evaluación privada'!#REF!</definedName>
    <definedName name="celda8c">'[25]evaluación privada'!#REF!</definedName>
    <definedName name="celda8d">'[25]evaluación privada'!#REF!</definedName>
    <definedName name="celda8e">'[25]evaluación privada'!#REF!</definedName>
    <definedName name="celda8f">'[25]evaluación privada'!#REF!</definedName>
    <definedName name="celda8g">'[25]evaluación privada'!#REF!</definedName>
    <definedName name="celda8h">'[25]evaluación privada'!#REF!</definedName>
    <definedName name="celda8i">'[25]evaluación privada'!#REF!</definedName>
    <definedName name="celda8j">'[25]evaluación privada'!#REF!</definedName>
    <definedName name="celda9c">'[25]evaluación socioeconómica'!#REF!</definedName>
    <definedName name="celda9d">'[25]evaluación socioeconómica'!#REF!</definedName>
    <definedName name="celda9e">'[25]evaluación socioeconómica'!#REF!</definedName>
    <definedName name="celda9f">'[25]evaluación socioeconómica'!#REF!</definedName>
    <definedName name="celda9g">'[25]evaluación socioeconómica'!#REF!</definedName>
    <definedName name="celda9h">'[25]evaluación socioeconómica'!#REF!</definedName>
    <definedName name="celdacontrol">'[25]evaluación socioeconómica'!#REF!</definedName>
    <definedName name="celdacontrol2">'[25]evaluación socioeconómica'!#REF!</definedName>
    <definedName name="celdacontrol3">'[25]evaluación socioeconómica'!#REF!</definedName>
    <definedName name="celdatotal">'[25]evaluación socioeconómica'!#REF!</definedName>
    <definedName name="celdatotal2">'[25]evaluación privada'!#REF!</definedName>
    <definedName name="celdatotal3">'[25]evaluación privada'!#REF!</definedName>
    <definedName name="celdatotal5">'[25]evaluación socioeconómica'!#REF!</definedName>
    <definedName name="celdatotal6">'[25]evaluación socioeconómica'!#REF!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acoinvestment">[48]Tables!$G$3:$H$10</definedName>
    <definedName name="chacoresults">[48]Tables!$M$3:$R$8</definedName>
    <definedName name="china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MECH">#REF!</definedName>
    <definedName name="CHMECHVOL">#REF!</definedName>
    <definedName name="CHMEPRI">#REF!</definedName>
    <definedName name="CHMEPRIVOL">#REF!</definedName>
    <definedName name="CHMEPUB">#REF!</definedName>
    <definedName name="CHMEPUBVOL">#REF!</definedName>
    <definedName name="CHMETOT">#REF!</definedName>
    <definedName name="CHMETOTVOL">#REF!</definedName>
    <definedName name="CHMNCH">#REF!</definedName>
    <definedName name="CHMNCHVOL">#REF!</definedName>
    <definedName name="CHMNPRI">#REF!</definedName>
    <definedName name="CHMNPRIVOL">#REF!</definedName>
    <definedName name="CHMNPUB">#REF!</definedName>
    <definedName name="CHMNPUBVOL">#REF!</definedName>
    <definedName name="CHMNTOT">#REF!</definedName>
    <definedName name="CHMNTOTVOL">#REF!</definedName>
    <definedName name="CHTOT">#REF!</definedName>
    <definedName name="CHTOTVOL">#REF!</definedName>
    <definedName name="Clase1">[49]FREC!$K$3</definedName>
    <definedName name="Clase2">[49]FREC!$K$5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misión">1.15</definedName>
    <definedName name="Comp_Ago_Oct">'[50]Ejecución 2004'!#REF!</definedName>
    <definedName name="COMPDIC">'[50]Ejecución 2004'!#REF!</definedName>
    <definedName name="componentes2">[25]alternativas!#REF!</definedName>
    <definedName name="componentes3">[25]alternativas!#REF!</definedName>
    <definedName name="COMPREGI">#REF!</definedName>
    <definedName name="ConAbr">[51]Abr!$B$37:$HZ$37</definedName>
    <definedName name="ConEne">[51]Ene!$B$37:$HZ$37</definedName>
    <definedName name="ConFeb">[51]Feb!$B$37:$HZ$37</definedName>
    <definedName name="ConJun">[51]Jun!$B$37:$HZ$37</definedName>
    <definedName name="ConMar">[51]Mar!$B$37:$HZ$37</definedName>
    <definedName name="ConMay">[51]May!$B$37:$HZ$37</definedName>
    <definedName name="CONSOLIDADOMAXUSBOLIVIAINC">#REF!</definedName>
    <definedName name="CONSOLIDADOTOTAL">[52]Octubre!$A$1:$H$25</definedName>
    <definedName name="Consulta_desde_unix">#REF!</definedName>
    <definedName name="CostoIncremental">[25]preparacion!#REF!</definedName>
    <definedName name="CostosComercializacion">#REF!</definedName>
    <definedName name="CostosInversion">#REF!</definedName>
    <definedName name="CostosOperacion">#REF!</definedName>
    <definedName name="CostosProduccion">#REF!</definedName>
    <definedName name="CPAT">[53]REER!$CA$2:$CM$291</definedName>
    <definedName name="cppc">'[25]evaluación socioeconómica'!#REF!</definedName>
    <definedName name="cppc2">'[25]evaluación socioeconómica'!#REF!</definedName>
    <definedName name="cppc2p">'[25]evaluación privada'!#REF!</definedName>
    <definedName name="cppc3">'[25]evaluación socioeconómica'!#REF!</definedName>
    <definedName name="cppc3p">'[25]evaluación privada'!#REF!</definedName>
    <definedName name="cppcp">'[25]evaluación privada'!#REF!</definedName>
    <definedName name="CRC">#REF!</definedName>
    <definedName name="Crc_VALLE_HERMOSO">[24]Febrero!$B$120:$D$152</definedName>
    <definedName name="crec_mund">OFFSET('[54]priv preferenciales'!$X$7,0,0,COUNT('[54]priv preferenciales'!$X$1:$X$65536),1)</definedName>
    <definedName name="Crecimiento_mundial">[1]M1!#REF!</definedName>
    <definedName name="CREDME">#REF!</definedName>
    <definedName name="CREDMN">#REF!</definedName>
    <definedName name="_xlnm.Criteria">#REF!</definedName>
    <definedName name="CROMA1">#REF!</definedName>
    <definedName name="CROMA2">#REF!</definedName>
    <definedName name="cuadro">#REF!</definedName>
    <definedName name="CUADRO_2">'[55]PAPE-98'!#REF!</definedName>
    <definedName name="cuadro1">OFFSET('[56]priv preferenciales'!$AA$7,0,0,COUNT('[56]priv preferenciales'!$AA$1:$AA$65536),1)</definedName>
    <definedName name="CuartoTRIM">#REF!</definedName>
    <definedName name="Cum.Interest">IF(#REF!&lt;&gt;"",#REF!+#REF!,"")</definedName>
    <definedName name="D">#REF!</definedName>
    <definedName name="dan">'[57]Cuadro 4.8 A'!$A$8208</definedName>
    <definedName name="dani">'[57]Cuadro 4.8 A'!$AO$9</definedName>
    <definedName name="dasddasdsad">OFFSET('[58]priv preferenciales'!$W$7,0,0,COUNT('[58]priv preferenciales'!$W$1:$W$65536),1)</definedName>
    <definedName name="DatAbr">[51]Abr!$B$2:$HZ$35</definedName>
    <definedName name="DatEne">[51]Ene!$B$2:$HZ$35</definedName>
    <definedName name="DatFeb">[51]Feb!$B$2:$HZ$35</definedName>
    <definedName name="DatJun">[51]Jun!$B$2:$HZ$35</definedName>
    <definedName name="DatMar">[51]Mar!$B$2:$HZ$35</definedName>
    <definedName name="DatMay">[51]May!$B$2:$HZ$35</definedName>
    <definedName name="Datos">#REF!</definedName>
    <definedName name="dd" hidden="1">[26]mor!#REF!</definedName>
    <definedName name="ddas">#REF!</definedName>
    <definedName name="dd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e" hidden="1">[26]xor!#REF!</definedName>
    <definedName name="ddff">#REF!</definedName>
    <definedName name="dds">#REF!</definedName>
    <definedName name="DEP">[33]DEP!$A$1:$R$73</definedName>
    <definedName name="DESPAI" localSheetId="0">[26]xor!#REF!</definedName>
    <definedName name="DESPAI">[26]xor!#REF!</definedName>
    <definedName name="dfd">#REF!,#REF!</definedName>
    <definedName name="dgsdfgd">[59]Sheet1!$A$1:$IV$1:R0</definedName>
    <definedName name="dia">[33]RES!$U$1:$AL$80</definedName>
    <definedName name="DicCuci">[60]!DicCui[#All]</definedName>
    <definedName name="discountrate">[48]Tables!$B$3:$C$21</definedName>
    <definedName name="div">1000000</definedName>
    <definedName name="divisas2">'[25]evaluación socioeconómica'!#REF!</definedName>
    <definedName name="divisas3">'[25]evaluación socioeconómica'!#REF!</definedName>
    <definedName name="dolar">OFFSET([38]tcambio!$AA$8,0,0,COUNT([38]tcambio!$AA$1:$AA$65536),1)</definedName>
    <definedName name="ds">OFFSET([21]tcambio!$AK$8,0,0,COUNT([21]tcambio!$AK$1:$AK$65536),1)</definedName>
    <definedName name="dsd">OFFSET([21]tcambio!$AK$8,0,0,COUNT([21]tcambio!$AK$1:$AK$65536),1)</definedName>
    <definedName name="dt">#REF!</definedName>
    <definedName name="duréedevie">[61]sensibilite!$G$1:$G$65536</definedName>
    <definedName name="E">#REF!</definedName>
    <definedName name="EBIDTA">#N/A</definedName>
    <definedName name="EC">[32]EC!$A$1:$AC$89</definedName>
    <definedName name="EDMMVDOL">#REF!</definedName>
    <definedName name="EDMMVDOLVOL">#REF!</definedName>
    <definedName name="EDVME">#REF!</definedName>
    <definedName name="EDVMEMVDOL">#REF!</definedName>
    <definedName name="EDVMEMVDOLVOL">#REF!</definedName>
    <definedName name="EDVMEVOL">#REF!</definedName>
    <definedName name="EDVMN">#REF!</definedName>
    <definedName name="EDVMNUFVVOL">#REF!</definedName>
    <definedName name="EDVMNVOL">#REF!</definedName>
    <definedName name="EDVUFV">#REF!</definedName>
    <definedName name="EDVUFVVOL">#REF!</definedName>
    <definedName name="ee">[31]Sheet1!$A$1:$IV$1:R0</definedName>
    <definedName name="EEEEEEE">#REF!</definedName>
    <definedName name="eentre30_60">[25]preparacion!$B$42</definedName>
    <definedName name="eentre60_120">[25]preparacion!$B$43</definedName>
    <definedName name="EG">#REF!</definedName>
    <definedName name="EGA">#REF!</definedName>
    <definedName name="EGAd">#REF!</definedName>
    <definedName name="EGC">[32]EC!$A$1:$AC$89</definedName>
    <definedName name="EGL">[32]EGL!$A$1:$AC$89</definedName>
    <definedName name="EIPINCOME">#REF!</definedName>
    <definedName name="EL">[32]EL!$A$1:$AC$89</definedName>
    <definedName name="emas120">[25]preparacion!$B$44</definedName>
    <definedName name="emenos30">[25]preparacion!$B$41</definedName>
    <definedName name="empezar">[25]alternativas!#REF!</definedName>
    <definedName name="ENCACBB">#REF!</definedName>
    <definedName name="ENCALPZ">#REF!</definedName>
    <definedName name="ENCAOTRAS1">#REF!</definedName>
    <definedName name="ENCAOTRAS2">#REF!</definedName>
    <definedName name="encaresu">#REF!</definedName>
    <definedName name="encaresu2">#REF!</definedName>
    <definedName name="ENCASCR">#REF!</definedName>
    <definedName name="ENCASCZ">#REF!</definedName>
    <definedName name="ENCATJA">#REF!</definedName>
    <definedName name="encaunrc">#REF!</definedName>
    <definedName name="Ending.Balance">IF(#REF!&lt;&gt;"",#REF!-#REF!,"")</definedName>
    <definedName name="Entered_payment">#REF!</definedName>
    <definedName name="EP">[32]EP!$A$1:$AC$89</definedName>
    <definedName name="EPC">#REF!</definedName>
    <definedName name="EPCd">#REF!</definedName>
    <definedName name="EPG">[32]EPG!$A$1:$AC$93</definedName>
    <definedName name="EQ">[32]EQ!$A$1:$AC$91</definedName>
    <definedName name="ERP">[32]ERP!$A$1:$AC$89</definedName>
    <definedName name="escenario2">'[25]análisis de sensibilidad'!#REF!</definedName>
    <definedName name="escenario3">'[25]análisis de sensibilidad'!#REF!</definedName>
    <definedName name="EstimadoPrivado">[25]indicadores!$C$10</definedName>
    <definedName name="EstimadoSocial">[25]indicadores!$I$10</definedName>
    <definedName name="etgraf1" localSheetId="0">OFFSET([20]tcambio!$Z$8,0,0,COUNT([20]tcambio!$Z$1:$Z$65536),1)</definedName>
    <definedName name="etgraf1">OFFSET([13]tcambio!$Z$8,0,0,COUNT([13]tcambio!$Z$1:$Z$65536),1)</definedName>
    <definedName name="evaluation">[48]Tables!$G$26:$H$31</definedName>
    <definedName name="Evaluation_Summary">'[48]What-if'!$A$1:$O$12</definedName>
    <definedName name="EW">[32]EW!$A$1:$AC$89</definedName>
    <definedName name="ewf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Extras">[49]FREC!$N$24</definedName>
    <definedName name="FACTOR">'[62]DATA GAS NATURAL'!$C$244</definedName>
    <definedName name="FACTOR_REF">'[63]REF. MES ANH OK'!$A$1</definedName>
    <definedName name="Familias">[25]preparacion!$G$79</definedName>
    <definedName name="fdf">OFFSET('[58]priv preferenciales'!$AC$7,0,0,COUNT('[58]priv preferenciales'!$AC$1:$AC$65536),1)</definedName>
    <definedName name="fe">[12]REER!$CA$2:$CM$291</definedName>
    <definedName name="FECHA">#REF!</definedName>
    <definedName name="FechaACCL">#REF!</definedName>
    <definedName name="Fechaedv">#REF!</definedName>
    <definedName name="FechaLIQ">#REF!</definedName>
    <definedName name="FechaSPT">#REF!</definedName>
    <definedName name="FECHATC">#REF!</definedName>
    <definedName name="FechaVal">#REF!</definedName>
    <definedName name="fer">#REF!</definedName>
    <definedName name="ffdf">#REF!</definedName>
    <definedName name="fff" hidden="1">[26]mor!#REF!</definedName>
    <definedName name="fffff">'[16]Cuadro 4.8 A'!#REF!</definedName>
    <definedName name="Field">'[44]2s'!$AE$3</definedName>
    <definedName name="Fila10">'[25]evaluación socioeconómica'!#REF!</definedName>
    <definedName name="Fila11">'[25]evaluación privada'!#REF!</definedName>
    <definedName name="Fila12">'[25]evaluación privada'!#REF!</definedName>
    <definedName name="Fila13">'[25]evaluación privada'!#REF!</definedName>
    <definedName name="Fila14">'[25]evaluación privada'!#REF!</definedName>
    <definedName name="Fila15">'[25]evaluación privada'!#REF!</definedName>
    <definedName name="Fila16">'[25]evaluación privada'!#REF!</definedName>
    <definedName name="Fila17">[25]financiación!#REF!</definedName>
    <definedName name="Fila18">[25]alternativas!#REF!</definedName>
    <definedName name="Fila19">[25]alternativas!#REF!</definedName>
    <definedName name="Fila20">[25]alternativas!#REF!</definedName>
    <definedName name="Fila3">[25]alternativas!#REF!</definedName>
    <definedName name="Fila4">[25]alternativas!#REF!</definedName>
    <definedName name="Fila6">'[25]evaluación socioeconómica'!#REF!</definedName>
    <definedName name="Fila7">'[25]evaluación socioeconómica'!#REF!</definedName>
    <definedName name="Fila8">'[25]evaluación socioeconómica'!#REF!</definedName>
    <definedName name="Fila9">'[25]evaluación socioeconómica'!#REF!</definedName>
    <definedName name="Final">#REF!</definedName>
    <definedName name="Financial_Graphs">'[48]Fin Charts'!$J$25:$Y$80</definedName>
    <definedName name="Financial_Summary">'[48]What-if'!$B$56:$R$113</definedName>
    <definedName name="First_payment_no">#REF!</definedName>
    <definedName name="Formula1">[25]alternativas!#REF!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ull_Capacity">#REF!</definedName>
    <definedName name="funcionarios">[49]FUNC!$B$2:$K$246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'[64]Cuadro 4.8 A'!#REF!</definedName>
    <definedName name="G.I.16.E">#REF!</definedName>
    <definedName name="G.I.7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8.">#REF!</definedName>
    <definedName name="G.II.7">'[3]Cuadro 4.8 A'!$AO$9</definedName>
    <definedName name="g6a">[1]M1!#REF!</definedName>
    <definedName name="GAA">[24]Febrero!$B$245:$D$304</definedName>
    <definedName name="GAAPBS10">'[65]GAAP BALANCE SHEET TB'!$L$2:$N$552</definedName>
    <definedName name="gaby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asmargin">[48]Tables!$G$13:$H$23</definedName>
    <definedName name="GASODUCTO___CARRASCO__RIO_GRANDE">[24]Febrero!$B$2:$D$51</definedName>
    <definedName name="GASODUCTO___CARRASCO_VALLE_HERMOSO">[24]Febrero!$B$120:$D$152</definedName>
    <definedName name="GASODUCTO___CERRILLOS_MONTEAGUDO">[24]Febrero!$B$455:$D$490</definedName>
    <definedName name="GASODUCTO___COLPA_SAN_RAMON">[24]Febrero!$B$497:$D$529</definedName>
    <definedName name="GASODUCTO___ITAGUAZURENDA_CHARAGUA">[24]Febrero!$B$534:$D$569</definedName>
    <definedName name="GASODUCTO___RIO_GRANDE_ALTIPLANO">[24]Febrero!$B$245:$D$304</definedName>
    <definedName name="GASODUCTO___RIO_GRANDE_MUTUN">[24]Febrero!$B$158:$D$198</definedName>
    <definedName name="GASODUCTO___RIO_GRANDE_SANTA_CRUZ">[24]Febrero!$B$367:$D$407</definedName>
    <definedName name="GASODUCTO___RIO_GRANDE_YACUIBA">[24]Febrero!$B$55:$D$114</definedName>
    <definedName name="GASODUCTO___TAQUIPERENDA_POTOSI">[24]Febrero!$B$308:$D$363</definedName>
    <definedName name="GASODUCTO___VILLAMONTES_TARIJA">[24]Febrero!$B$412:$D$451</definedName>
    <definedName name="GCHARAGUA">[24]Febrero!$B$534:$D$569</definedName>
    <definedName name="GCLPSRM">[24]Febrero!$B$497:$D$529</definedName>
    <definedName name="GCRCORGDE">[24]Febrero!$B$2:$D$51</definedName>
    <definedName name="GCRCOVHM">[24]Febrero!$B$120:$D$152</definedName>
    <definedName name="GCRLMTGD">[24]Febrero!$B$455:$D$490</definedName>
    <definedName name="GE">[32]GE!$A$1:$AC$92</definedName>
    <definedName name="gfr" hidden="1">#REF!</definedName>
    <definedName name="gg">'[16]Cuadro 4.8 A'!#REF!</definedName>
    <definedName name="ggdfdfas">[66]ciudades!#REF!</definedName>
    <definedName name="ggg" hidden="1">[26]mor!#REF!</definedName>
    <definedName name="GGGGG">'[67]Cuadro 4.8 A'!#REF!</definedName>
    <definedName name="gggggg">#REF!</definedName>
    <definedName name="gggggggg">#REF!</definedName>
    <definedName name="ggggggggg">#REF!,#REF!</definedName>
    <definedName name="GKK">'[3]Cuadro 4.8 A'!#REF!</definedName>
    <definedName name="Graf_new">'[68]Cuadro 4.8 A'!#REF!</definedName>
    <definedName name="grafico">#REF!,#REF!</definedName>
    <definedName name="graficos" hidden="1">{"Supply1",#N/A,FALSE,"C";"Supply2",#N/A,FALSE,"C"}</definedName>
    <definedName name="grfsd">#REF!</definedName>
    <definedName name="GRGDYCB">[24]Febrero!$B$55:$D$114</definedName>
    <definedName name="GTC">[24]Febrero!$B$308:$D$363</definedName>
    <definedName name="GURBSCZ">[24]Febrero!$B$367:$D$407</definedName>
    <definedName name="GVT">[24]Febrero!$B$412:$D$451</definedName>
    <definedName name="HIDRO1">#REF!</definedName>
    <definedName name="hoja">'[70]Cuadro 4.8 A'!#REF!</definedName>
    <definedName name="hoja2g">#REF!</definedName>
    <definedName name="hyuw">#REF!,#REF!</definedName>
    <definedName name="ientre30_60">[25]preparacion!$H$42</definedName>
    <definedName name="ientre60_120">[25]preparacion!$H$43</definedName>
    <definedName name="imas120">[25]preparacion!$H$44</definedName>
    <definedName name="imenos30">[25]preparacion!$H$41</definedName>
    <definedName name="Impacto">[25]preparacion!$K$94</definedName>
    <definedName name="impr">#REF!</definedName>
    <definedName name="Imprimir_área_IM" localSheetId="0">#REF!</definedName>
    <definedName name="Imprimir_área_IM">#REF!</definedName>
    <definedName name="Imprimir_rango_IM">#REF!</definedName>
    <definedName name="Imprimir_títulos_IM" localSheetId="0">#REF!,#REF!</definedName>
    <definedName name="Imprimir_títulos_IM">#REF!,#REF!</definedName>
    <definedName name="imprtit">#REF!,#REF!</definedName>
    <definedName name="Ind4Error">'[25]análisis de sensibilidad'!$B$1</definedName>
    <definedName name="Ind8Error">'[25]análisis de sensibilidad'!$B$2</definedName>
    <definedName name="IndCE1">'[25]análisis de sensibilidad'!$K$19</definedName>
    <definedName name="IndCE10">'[25]análisis de sensibilidad'!$K$26</definedName>
    <definedName name="IndCE2">'[25]análisis de sensibilidad'!$K$20</definedName>
    <definedName name="IndCE3">'[25]análisis de sensibilidad'!$K$21</definedName>
    <definedName name="IndCE4">'[25]análisis de sensibilidad'!$K$11</definedName>
    <definedName name="IndCE5">'[25]análisis de sensibilidad'!$K$22</definedName>
    <definedName name="IndCE6">'[25]análisis de sensibilidad'!$K$23</definedName>
    <definedName name="IndCE7">'[25]análisis de sensibilidad'!$K$24</definedName>
    <definedName name="IndCE8">'[25]análisis de sensibilidad'!$K$17</definedName>
    <definedName name="IndCE9">'[25]análisis de sensibilidad'!$K$25</definedName>
    <definedName name="indicador">[25]preparacion!#REF!</definedName>
    <definedName name="infaroi" hidden="1">#REF!,#REF!,#REF!</definedName>
    <definedName name="infl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icio">#REF!</definedName>
    <definedName name="inicioCampos">#REF!</definedName>
    <definedName name="inicioCromasEntregado">#REF!</definedName>
    <definedName name="inicioCromasGLP">#REF!</definedName>
    <definedName name="inicioCromasProducido">#REF!</definedName>
    <definedName name="inicioExistentes">#REF!</definedName>
    <definedName name="inicioNuevos">#REF!</definedName>
    <definedName name="interes">'[25]evaluación socioeconómica'!$E$12</definedName>
    <definedName name="interes2">'[25]evaluación socioeconómica'!#REF!</definedName>
    <definedName name="interes3">'[25]evaluación socioeconómica'!#REF!</definedName>
    <definedName name="interesprivado">'[25]evaluación privada'!$E$5</definedName>
    <definedName name="Interest">#N/A</definedName>
    <definedName name="INTERME">#REF!</definedName>
    <definedName name="INTERMN">#REF!</definedName>
    <definedName name="INTRAME">#REF!</definedName>
    <definedName name="INTRAMN">#REF!</definedName>
    <definedName name="IPPBX" hidden="1">[26]mor!#REF!</definedName>
    <definedName name="Ir_al_último">#REF!</definedName>
    <definedName name="Ir_al_último1">#REF!</definedName>
    <definedName name="itcer">'[6]Cuadro 4.8 A'!#REF!</definedName>
    <definedName name="K">[26]xor!#REF!</definedName>
    <definedName name="KBRUTO" localSheetId="0">[26]xor!#REF!</definedName>
    <definedName name="KBRUTO">[26]xor!#REF!</definedName>
    <definedName name="KBruto1">[26]xor!#REF!</definedName>
    <definedName name="KFK">OFFSET([13]tcambio!$Z$8,0,0,COUNT([13]tcambio!$Z$1:$Z$65536),1)</definedName>
    <definedName name="kkkk">#REF!,#REF!</definedName>
    <definedName name="lcs">#REF!</definedName>
    <definedName name="liq">#REF!</definedName>
    <definedName name="lllll">[71]xor!#REF!</definedName>
    <definedName name="lnd">#REF!</definedName>
    <definedName name="lnp">#REF!</definedName>
    <definedName name="lnpib">#REF!</definedName>
    <definedName name="lnx">#REF!</definedName>
    <definedName name="lny">#REF!</definedName>
    <definedName name="Loan_amount">#REF!</definedName>
    <definedName name="loj">#REF!</definedName>
    <definedName name="LPZ">#REF!</definedName>
    <definedName name="lu">OFFSET('[73]priv preferenciales'!$AA$7,0,0,COUNT('[73]priv preferenciales'!$AA$1:$AA$65536),1)</definedName>
    <definedName name="manodeobra2">'[25]evaluación socioeconómica'!#REF!</definedName>
    <definedName name="manodeobra3">'[25]evaluación socioeconómica'!#REF!</definedName>
    <definedName name="ManoDeObraProdCP">[25]preparacion!#REF!</definedName>
    <definedName name="map" hidden="1">[26]mor!#REF!</definedName>
    <definedName name="Market_Summary">'[48]What-if'!$U$56:$AL$80</definedName>
    <definedName name="MasterVentas">#REF!</definedName>
    <definedName name="MaterialesProdCP">[25]preparacion!#REF!</definedName>
    <definedName name="MetrosConstruidos">[25]preparacion!$D$89</definedName>
    <definedName name="miles">1000</definedName>
    <definedName name="mna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OHO">"="</definedName>
    <definedName name="mon_co_pre" localSheetId="0">OFFSET('[72]priv preferenciales'!$Z$7,0,0,COUNT('[72]priv preferenciales'!$Z$1:$Z$65536),1)</definedName>
    <definedName name="mon_co_pre">OFFSET('[42]priv preferenciales'!$Z$7,0,0,COUNT('[42]priv preferenciales'!$Z$1:$Z$65536),1)</definedName>
    <definedName name="mon_co_std" localSheetId="0">OFFSET([20]tcambio!$AJ$8,0,0,COUNT([20]tcambio!$AJ$1:$AJ$65536),1)</definedName>
    <definedName name="mon_co_std">OFFSET([13]tcambio!$AJ$8,0,0,COUNT([13]tcambio!$AJ$1:$AJ$65536),1)</definedName>
    <definedName name="mon_pro_co_pre" localSheetId="0">OFFSET('[72]priv preferenciales'!$AB$7,0,0,COUNT('[72]priv preferenciales'!$AB$1:$AB$65536),1)</definedName>
    <definedName name="mon_pro_co_pre">OFFSET('[42]priv preferenciales'!$AB$7,0,0,COUNT('[42]priv preferenciales'!$AB$1:$AB$65536),1)</definedName>
    <definedName name="mon_pro_co_std" localSheetId="0">OFFSET([20]tcambio!$AG$8,0,0,COUNT([20]tcambio!$AG$1:$AG$65536),1)</definedName>
    <definedName name="mon_pro_co_std">OFFSET([13]tcambio!$AG$8,0,0,COUNT([13]tcambio!$AG$1:$AG$65536),1)</definedName>
    <definedName name="mon_pro_ve_pre" localSheetId="0">OFFSET('[72]priv preferenciales'!$AC$7,0,0,COUNT('[72]priv preferenciales'!$AC$1:$AC$65536),1)</definedName>
    <definedName name="mon_pro_ve_pre">OFFSET('[42]priv preferenciales'!$AC$7,0,0,COUNT('[42]priv preferenciales'!$AC$1:$AC$65536),1)</definedName>
    <definedName name="mon_pro_ve_std" localSheetId="0">OFFSET([20]tcambio!$AH$8,0,0,COUNT([20]tcambio!$AH$1:$AH$65536),1)</definedName>
    <definedName name="mon_pro_ve_std">OFFSET([13]tcambio!$AH$8,0,0,COUNT([13]tcambio!$AH$1:$AH$65536),1)</definedName>
    <definedName name="mon_ve_pre" localSheetId="0">OFFSET('[72]priv preferenciales'!$AA$7,0,0,COUNT('[72]priv preferenciales'!$AA$1:$AA$65536),1)</definedName>
    <definedName name="mon_ve_pre">OFFSET('[42]priv preferenciales'!$AA$7,0,0,COUNT('[42]priv preferenciales'!$AA$1:$AA$65536),1)</definedName>
    <definedName name="mon_ve_std" localSheetId="0">OFFSET([20]tcambio!$AK$8,0,0,COUNT([20]tcambio!$AK$1:$AK$65536),1)</definedName>
    <definedName name="mon_ve_std">OFFSET([13]tcambio!$AK$8,0,0,COUNT([13]tcambio!$AK$1:$AK$65536),1)</definedName>
    <definedName name="MOV">OFFSET('[42]priv preferenciales'!$AA$7,0,0,COUNT('[42]priv preferenciales'!$AA$1:$AA$65536),1)</definedName>
    <definedName name="mrp">'[69]Cuadro 4.8 A'!#REF!</definedName>
    <definedName name="mundi">[1]M1!#REF!</definedName>
    <definedName name="NM">#REF!</definedName>
    <definedName name="nmBlankCell">[31]Sheet1!$A$2:$A$3</definedName>
    <definedName name="nmBlankRow">[31]Sheet1!$A$68:$IV$68</definedName>
    <definedName name="nmColumnHeader">[31]Sheet1!$B$2:$N$3</definedName>
    <definedName name="nmData">[31]Sheet1!$B$4:$N$66</definedName>
    <definedName name="nmIndexTable">[31]Sheet1!$A$70:$IV$70</definedName>
    <definedName name="nmReportFooter">[31]Sheet1!$A$67:$IV$67</definedName>
    <definedName name="nmReportHeader">[31]Sheet1!$A$1:$IV$1:R0</definedName>
    <definedName name="nmReportNotes">[31]Sheet1!$A$71:$IV$71</definedName>
    <definedName name="nmRowHeader">[31]Sheet1!$A$4:$A$66</definedName>
    <definedName name="nmScale">[31]Sheet1!$A$69:$IV$69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[74]EXP1998!#REF!</definedName>
    <definedName name="NumeroBase">[25]preparacion!$F$10</definedName>
    <definedName name="NumeroDeComponentes">'[25]evaluación privada'!#REF!</definedName>
    <definedName name="OBLIG">#REF!</definedName>
    <definedName name="OBPL">#REF!</definedName>
    <definedName name="OBR">#REF!</definedName>
    <definedName name="observaciones">#REF!</definedName>
    <definedName name="OBTF">#REF!</definedName>
    <definedName name="OBTVCT">#REF!</definedName>
    <definedName name="OBTVLT">#REF!</definedName>
    <definedName name="oijhojhopi">[31]Sheet1!$A$1:$IV$1:R0</definedName>
    <definedName name="oiopiopipopoi">[31]Sheet1!$A$1:$IV$1:R0</definedName>
    <definedName name="Oma">OFFSET('[75]priv preferenciales'!$W$7,0,0,COUNT('[75]priv preferenciales'!$W$1:$W$65536),1)</definedName>
    <definedName name="OPC">#REF!</definedName>
    <definedName name="OTRAS1">#REF!</definedName>
    <definedName name="OTRAS2">#REF!</definedName>
    <definedName name="otros">#REF!</definedName>
    <definedName name="OTROS1">#REF!</definedName>
    <definedName name="otros2">'[25]evaluación socioeconómica'!#REF!</definedName>
    <definedName name="otros3">'[25]evaluación socioeconómica'!#REF!</definedName>
    <definedName name="otrso">#REF!</definedName>
    <definedName name="owiueyowieury">OFFSET('[76]priv preferenciales'!$W$7,0,0,COUNT('[76]priv preferenciales'!$W$1:$W$65536),1)</definedName>
    <definedName name="p">#REF!</definedName>
    <definedName name="PAIS" hidden="1">#REF!</definedName>
    <definedName name="paises">#REF!</definedName>
    <definedName name="PASSUMP">#REF!</definedName>
    <definedName name="payment.Num">#N/A</definedName>
    <definedName name="Payments_per_year">#REF!</definedName>
    <definedName name="PCASH">#REF!</definedName>
    <definedName name="pd">#REF!</definedName>
    <definedName name="PDEBT">#REF!</definedName>
    <definedName name="PDEMAND">#REF!</definedName>
    <definedName name="PE">[32]PE!$A$1:$AC$94</definedName>
    <definedName name="PENS30">#REF!</definedName>
    <definedName name="PENS30J">#REF!</definedName>
    <definedName name="PENS7">#REF!</definedName>
    <definedName name="Periodic_rate">Annual_interest_rate/Payments_per_year</definedName>
    <definedName name="PFUEL">#REF!</definedName>
    <definedName name="pjo">'[11]FLC Chimoré'!#REF!</definedName>
    <definedName name="pjs">'[11]FLC Chimoré'!#REF!</definedName>
    <definedName name="PL">#REF!</definedName>
    <definedName name="planta">#REF!</definedName>
    <definedName name="PLOB">#REF!</definedName>
    <definedName name="PLTCN">#REF!</definedName>
    <definedName name="Pmt_to_use">#REF!</definedName>
    <definedName name="PNODE">#REF!</definedName>
    <definedName name="PNONFUEL">#REF!</definedName>
    <definedName name="PoblaciónObjetivo">[25]preparacion!$W$78</definedName>
    <definedName name="po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PDATA">#REF!</definedName>
    <definedName name="POPREV">#REF!</definedName>
    <definedName name="PORTEF">#REF!</definedName>
    <definedName name="pp">#REF!</definedName>
    <definedName name="Precio5">[25]preparacion!#REF!</definedName>
    <definedName name="Precio6">[25]preparacion!#REF!</definedName>
    <definedName name="PrimerTRIM">#REF!</definedName>
    <definedName name="Principal">IF(#REF!&lt;&gt;"",MIN(#REF!,Pmt_to_use-#REF!),"")</definedName>
    <definedName name="PRINT__1_9999_1_1">#REF!</definedName>
    <definedName name="privada1">'[25]evaluación privada'!#REF!</definedName>
    <definedName name="privada2">'[25]evaluación privada'!#REF!</definedName>
    <definedName name="privada3">'[25]evaluación privada'!#REF!</definedName>
    <definedName name="producto">[25]alternativas!#REF!</definedName>
    <definedName name="producto2">[25]alternativas!#REF!</definedName>
    <definedName name="producto3">[25]alternativas!#REF!</definedName>
    <definedName name="ProductoInicial">'[25]análisis de sensibilidad'!#REF!</definedName>
    <definedName name="PROS">#REF!</definedName>
    <definedName name="PROYECTO">#REF!</definedName>
    <definedName name="Q">#REF!</definedName>
    <definedName name="qqqqqqqqqqqq">[31]Sheet1!$A$1:$IV$1:R0</definedName>
    <definedName name="quasiliq">#REF!</definedName>
    <definedName name="qwq">OFFSET('[58]priv preferenciales'!$X$7,0,0,COUNT('[58]priv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ngo1">'[25]evaluación privada'!$B$115</definedName>
    <definedName name="Rango2">'[25]evaluación privada'!$W$116</definedName>
    <definedName name="Rango3">'[25]evaluación privada'!$C$115</definedName>
    <definedName name="RECBB">#REF!</definedName>
    <definedName name="redondeo">0</definedName>
    <definedName name="refe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LPZ">#REF!</definedName>
    <definedName name="REM">#REF!</definedName>
    <definedName name="REPOME">#REF!</definedName>
    <definedName name="REPOMN">#REF!</definedName>
    <definedName name="RES">#REF!</definedName>
    <definedName name="RESCR">#REF!</definedName>
    <definedName name="RESCZ">#REF!</definedName>
    <definedName name="RESF">#REF!</definedName>
    <definedName name="resu">#REF!</definedName>
    <definedName name="resu2">#REF!</definedName>
    <definedName name="RESU3">#REF!</definedName>
    <definedName name="RETJA">#REF!</definedName>
    <definedName name="rFecha">#REF!,#REF!</definedName>
    <definedName name="rfInicial">#REF!</definedName>
    <definedName name="rFResumen">#REF!</definedName>
    <definedName name="rmurillo">#REF!,#REF!</definedName>
    <definedName name="ROB">#REF!</definedName>
    <definedName name="rpcdivisa">'[25]evaluación socioeconómica'!$E$7</definedName>
    <definedName name="RPCDivisa2">'[25]evaluación socioeconómica'!#REF!</definedName>
    <definedName name="RPCDivisa3">'[25]evaluación socioeconómica'!#REF!</definedName>
    <definedName name="rpcmanodeobra">'[25]evaluación socioeconómica'!$E$8</definedName>
    <definedName name="RPCManodeobra2">'[25]evaluación socioeconómica'!#REF!</definedName>
    <definedName name="RPCManodeobra3">'[25]evaluación socioeconómica'!#REF!</definedName>
    <definedName name="rpcnocalrural">'[25]evaluación socioeconómica'!$E$11</definedName>
    <definedName name="rpcnocalurbana">'[25]evaluación socioeconómica'!$E$10</definedName>
    <definedName name="rpcsemicalificada">'[25]evaluación socioeconómica'!$E$9</definedName>
    <definedName name="rPOil">#REF!,#REF!,#REF!</definedName>
    <definedName name="RR">[77]M1!#REF!</definedName>
    <definedName name="rrrrrrrrrrrrrrr">OFFSET([8]tcambio!$AA$8,0,0,COUNT([8]tcambio!$AA$1:$AA$65536),1)</definedName>
    <definedName name="ryfgywerywer">[31]Sheet1!$A$1:$IV$1:R0</definedName>
    <definedName name="s">OFFSET('[58]priv preferenciales'!$AC$7,0,0,COUNT('[58]priv preferenciales'!$AC$1:$AC$65536),1)</definedName>
    <definedName name="SA">#REF!</definedName>
    <definedName name="sadf">'[3]Cuadro 4.8 A'!#REF!</definedName>
    <definedName name="sads">OFFSET([21]tcambio!$AA$8,0,0,COUNT([21]tcambio!$AA$1:$AA$65536),1)</definedName>
    <definedName name="sas">OFFSET([13]tcambio!$AJ$8,0,0,COUNT([13]tcambio!$AJ$1:$AJ$65536),1)</definedName>
    <definedName name="SCR">#REF!</definedName>
    <definedName name="SCZ">#REF!</definedName>
    <definedName name="sdd">OFFSET([21]tcambio!$AH$8,0,0,COUNT([21]tcambio!$AH$1:$AH$65536),1)</definedName>
    <definedName name="sdfa">OFFSET('[58]priv preferenciales'!$Y$7,0,0,COUNT('[58]priv preferenciales'!$Y$1:$Y$65536),1)</definedName>
    <definedName name="sdfa1">OFFSET('[42]priv preferenciales'!$Y$7,0,0,COUNT('[42]priv preferenciales'!$Y$1:$Y$65536),1)</definedName>
    <definedName name="sdfaa">OFFSET('[58]priv preferenciales'!$Y$7,0,0,COUNT('[58]priv preferenciales'!$Y$1:$Y$65536),1)</definedName>
    <definedName name="sdfgsdfgsdfg">OFFSET('[42]priv preferenciales'!$X$7,0,0,COUNT('[42]priv preferenciales'!$X$1:$X$65536),1)</definedName>
    <definedName name="sds">#REF!</definedName>
    <definedName name="SecAbr">[51]Abr!$A$2:$A$35</definedName>
    <definedName name="SecEne">[51]Ene!$A$2:$A$35</definedName>
    <definedName name="SecFeb">[51]Feb!$A$2:$A$35</definedName>
    <definedName name="SecJun">[51]Jun!$A$2:$A$35</definedName>
    <definedName name="SecMar">[51]Mar!$A$2:$A$35</definedName>
    <definedName name="SecMay">[51]May!$A$2:$A$35</definedName>
    <definedName name="SegundoTRIM">#REF!</definedName>
    <definedName name="sel10a">'[25]evaluación socioeconómica'!#REF!</definedName>
    <definedName name="sel11a">'[25]evaluación socioeconómica'!#REF!</definedName>
    <definedName name="sel12a">'[25]evaluación socioeconómica'!#REF!</definedName>
    <definedName name="selec1">[25]alternativas!#REF!</definedName>
    <definedName name="selección2">[25]alternativas!#REF!</definedName>
    <definedName name="selección3">[25]alternativas!#REF!</definedName>
    <definedName name="selespeciecon">[25]preparacion!$D$141:$G$141,[25]preparacion!$I$141:$N$141,[25]preparacion!$P$141:$U$141,[25]preparacion!$W$141:$AB$141</definedName>
    <definedName name="selespeciesin">[25]preparacion!$B$113:$G$113,[25]preparacion!$I$113:$N$113,[25]preparacion!$P$113:$U$113,[25]preparacion!$W$113:$AB$113</definedName>
    <definedName name="selfuente">[25]preparacion!$AE$134,[25]preparacion!$AE$141,[25]preparacion!#REF!</definedName>
    <definedName name="selproductoartcon">[25]preparacion!$E$148:$G$148,[25]preparacion!$I$148:$N$148,[25]preparacion!$P$148:$U$148,[25]preparacion!$W$148:$AB$148</definedName>
    <definedName name="selproductoartsin">[25]preparacion!$B$120:$G$120,[25]preparacion!$I$120:$N$120,[25]preparacion!$P$120:$U$120,[25]preparacion!$W$120:$AB$120</definedName>
    <definedName name="selproductocon">[25]preparacion!$D$134:$G$134,[25]preparacion!$I$134:$N$134,[25]preparacion!$P$134:$U$134,[25]preparacion!$W$134:$AB$134</definedName>
    <definedName name="selproductosin">[25]preparacion!$B$106:$G$106,[25]preparacion!$I$106:$N$106,[25]preparacion!$P$106:$U$106,[25]preparacion!$W$106:$AB$106</definedName>
    <definedName name="selsubproductocon">[25]preparacion!$E$155:$G$155,[25]preparacion!$I$155:$N$155,[25]preparacion!$P$155:$U$155,[25]preparacion!$W$155:$AB$155</definedName>
    <definedName name="selsubproductosin">[25]preparacion!$B$127:$G$127,[25]preparacion!$I$127:$N$127,[25]preparacion!$P$127:$U$127,[25]preparacion!$W$127:$AB$127</definedName>
    <definedName name="Sensitivity_Graph">[48]Sensitivity!$D$21:$L$54</definedName>
    <definedName name="sergio">#REF!</definedName>
    <definedName name="SET__PRINT_RANGE__passump">#REF!</definedName>
    <definedName name="SET__PRINT_RANGE__pdemand">#REF!</definedName>
    <definedName name="SET__PRINT_RANGE__pnode">#REF!</definedName>
    <definedName name="SET__PRINT_RANGE__popdata">#REF!</definedName>
    <definedName name="SNQ">#REF!</definedName>
    <definedName name="Socioeconómica1">'[25]evaluación socioeconómica'!#REF!</definedName>
    <definedName name="Socioeconómica2">'[25]evaluación socioeconómica'!#REF!</definedName>
    <definedName name="Socioeconomica3">'[25]evaluación socioeconómica'!#REF!</definedName>
    <definedName name="Socioeconómica3">'[25]evaluación socioeconómica'!#REF!</definedName>
    <definedName name="SOYA1">#REF!</definedName>
    <definedName name="SPO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r_pre" localSheetId="0">OFFSET('[72]priv preferenciales'!$Y$7,0,0,COUNT('[72]priv preferenciales'!$Y$1:$Y$65536),1)</definedName>
    <definedName name="spr_pre">OFFSET('[42]priv preferenciales'!$Y$7,0,0,COUNT('[42]priv preferenciales'!$Y$1:$Y$65536),1)</definedName>
    <definedName name="spr_std" localSheetId="0">OFFSET([20]tcambio!$AC$8,0,0,COUNT([20]tcambio!$AC$1:$AC$65536),1)</definedName>
    <definedName name="spr_std">OFFSET([13]tcambio!$AC$8,0,0,COUNT([13]tcambio!$AC$1:$AC$65536),1)</definedName>
    <definedName name="SPT">#REF!</definedName>
    <definedName name="SPTVALPROM">#REF!</definedName>
    <definedName name="SPTVOL">#REF!</definedName>
    <definedName name="SRQ">#REF!</definedName>
    <definedName name="ss">#REF!</definedName>
    <definedName name="SSAD">#REF!</definedName>
    <definedName name="sss">OFFSET('[58]priv preferenciales'!$AB$7,0,0,COUNT('[58]priv preferenciales'!$AB$1:$AB$65536),1)</definedName>
    <definedName name="sssa">OFFSET([13]tcambio!$AC$8,0,0,COUNT([13]tcambio!$AC$1:$AC$65536),1)</definedName>
    <definedName name="sssssssssss">OFFSET('[42]priv preferenciales'!$X$7,0,0,COUNT('[42]priv preferenciales'!$X$1:$X$65536),1)</definedName>
    <definedName name="T__C">#REF!</definedName>
    <definedName name="T_IndClasif">#REF!</definedName>
    <definedName name="Tabla">#REF!</definedName>
    <definedName name="Tabla1">#REF!</definedName>
    <definedName name="Table_beg_bal">#REF!</definedName>
    <definedName name="Table_prior_interest">#REF!</definedName>
    <definedName name="TAR">[32]DPG!$AG$31:$AT$75</definedName>
    <definedName name="tasacrec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deCrecimiento">[25]preparacion!$H$71</definedName>
    <definedName name="TC">1.5265</definedName>
    <definedName name="tc_co_of" localSheetId="0">OFFSET([20]tcambio!$AD$8,0,0,COUNT([20]tcambio!$AD$1:$AD$65536),1)</definedName>
    <definedName name="tc_co_of">OFFSET([13]tcambio!$AD$8,0,0,COUNT([13]tcambio!$AD$1:$AD$65536),1)</definedName>
    <definedName name="tc_co_pre" localSheetId="0">OFFSET('[72]priv preferenciales'!$W$7,0,0,COUNT('[72]priv preferenciales'!$W$1:$W$65536),1)</definedName>
    <definedName name="tc_co_pre">OFFSET('[42]priv preferenciales'!$W$7,0,0,COUNT('[42]priv preferenciales'!$W$1:$W$65536),1)</definedName>
    <definedName name="tc_co_std" localSheetId="0">OFFSET([20]tcambio!$AA$8,0,0,COUNT([20]tcambio!$AA$1:$AA$65536),1)</definedName>
    <definedName name="tc_co_std">OFFSET([13]tcambio!$AA$8,0,0,COUNT([13]tcambio!$AA$1:$AA$65536),1)</definedName>
    <definedName name="tc_ve_of" localSheetId="0">OFFSET([20]tcambio!$AE$8,0,0,COUNT([20]tcambio!$AE$1:$AE$65536),1)</definedName>
    <definedName name="tc_ve_of">OFFSET([13]tcambio!$AE$8,0,0,COUNT([13]tcambio!$AE$1:$AE$65536),1)</definedName>
    <definedName name="tc_ve_pre" localSheetId="0">OFFSET('[72]priv preferenciales'!$X$7,0,0,COUNT('[72]priv preferenciales'!$X$1:$X$65536),1)</definedName>
    <definedName name="tc_ve_pre">OFFSET('[42]priv preferenciales'!$X$7,0,0,COUNT('[42]priv preferenciales'!$X$1:$X$65536),1)</definedName>
    <definedName name="tc_ve_std" localSheetId="0">OFFSET([20]tcambio!$AB$8,0,0,COUNT([20]tcambio!$AB$1:$AB$65536),1)</definedName>
    <definedName name="tc_ve_std">OFFSET([13]tcambio!$AB$8,0,0,COUNT([13]tcambio!$AB$1:$AB$65536),1)</definedName>
    <definedName name="TCNPL">#REF!</definedName>
    <definedName name="TCNTF">#REF!</definedName>
    <definedName name="TCNTFD">#REF!</definedName>
    <definedName name="TCNTFTR">#REF!</definedName>
    <definedName name="TCNTVCT">#REF!</definedName>
    <definedName name="TCNTVLT">#REF!</definedName>
    <definedName name="tcr">#REF!</definedName>
    <definedName name="TCRE">#REF!</definedName>
    <definedName name="TCREVOL">#REF!</definedName>
    <definedName name="tcvopr">OFFSET([8]tcambio!$AE$8,0,0,COUNT([8]tcambio!$AE$1:$AE$65536),1)</definedName>
    <definedName name="TDEB">#REF!</definedName>
    <definedName name="TDEBVOL">#REF!</definedName>
    <definedName name="TercerTRIM">#REF!</definedName>
    <definedName name="Term_in_years">#REF!</definedName>
    <definedName name="tipodecambio">#REF!</definedName>
    <definedName name="tirp">'[25]evaluación privada'!$D$126</definedName>
    <definedName name="tirs">'[25]evaluación socioeconómica'!$D$134</definedName>
    <definedName name="TITMN">#REF!</definedName>
    <definedName name="TITTOT">#REF!</definedName>
    <definedName name="TITUFV">#REF!</definedName>
    <definedName name="_xlnm.Print_Titles">#REF!,#REF!</definedName>
    <definedName name="TITUSD">#REF!</definedName>
    <definedName name="tiu">'[78]Cuadro 4.8 A'!$A$8208</definedName>
    <definedName name="TJA">#REF!</definedName>
    <definedName name="TOT">#REF!</definedName>
    <definedName name="TOTAL_INYECTION">#REF!</definedName>
    <definedName name="Total_payments">Payments_per_year*Term_in_years</definedName>
    <definedName name="Total1a">'[25]evaluación socioeconómica'!#REF!</definedName>
    <definedName name="Total1ap">'[25]evaluación privada'!#REF!</definedName>
    <definedName name="Total2">'[25]evaluación socioeconómica'!#REF!</definedName>
    <definedName name="Total23ap">'[34]evaluación privada'!#REF!</definedName>
    <definedName name="Total2a">'[25]evaluación socioeconómica'!#REF!</definedName>
    <definedName name="Total2ap">'[25]evaluación privada'!#REF!</definedName>
    <definedName name="Total3">'[25]evaluación socioeconómica'!#REF!</definedName>
    <definedName name="Total3a">'[25]evaluación socioeconómica'!#REF!</definedName>
    <definedName name="Total3ap">'[25]evaluación privada'!#REF!</definedName>
    <definedName name="Total56">'[34]evaluación socioeconómica'!#REF!</definedName>
    <definedName name="totalCampos">#REF!</definedName>
    <definedName name="TotalCostos">'[25]evaluación privada'!#REF!</definedName>
    <definedName name="totalExistente">#REF!</definedName>
    <definedName name="totalNuevo">#REF!</definedName>
    <definedName name="TotalPreciosCuenta1">'[25]evaluación socioeconómica'!#REF!</definedName>
    <definedName name="TotalPreciosCuenta2">'[25]evaluación socioeconómica'!#REF!</definedName>
    <definedName name="TotalPreciosCuenta3">'[25]evaluación socioeconómica'!#REF!</definedName>
    <definedName name="TotalProduccion">[25]preparacion!$Q$154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TOLVOL">#REF!</definedName>
    <definedName name="TTOT">#REF!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Ultimo">#REF!</definedName>
    <definedName name="Ultimo_dato">#REF!</definedName>
    <definedName name="Unidad_Operativa_del_CNDC">#REF!</definedName>
    <definedName name="UNO">#REF!</definedName>
    <definedName name="unrc">#REF!</definedName>
    <definedName name="usa">#REF!</definedName>
    <definedName name="v">#REF!</definedName>
    <definedName name="vaip">'[25]evaluación privada'!$D$127</definedName>
    <definedName name="vais">'[25]evaluación socioeconómica'!$D$135</definedName>
    <definedName name="VALOR" localSheetId="0">[26]xor!#REF!</definedName>
    <definedName name="VALOR">[26]xor!#REF!</definedName>
    <definedName name="VAlor1">[71]xor!#REF!</definedName>
    <definedName name="VALOR2">[26]xor!#REF!</definedName>
    <definedName name="vanp">'[25]evaluación privada'!$D$124</definedName>
    <definedName name="vans">'[25]evaluación socioeconómica'!$D$132</definedName>
    <definedName name="variacioninteres">'[25]análisis de sensibilidad'!#REF!</definedName>
    <definedName name="variacioninteres2">'[25]análisis de sensibilidad'!#REF!</definedName>
    <definedName name="variacioninteres3">'[25]análisis de sensibilidad'!#REF!</definedName>
    <definedName name="variacionmonto1">'[25]análisis de sensibilidad'!$E$10</definedName>
    <definedName name="variacionmonto2">'[25]análisis de sensibilidad'!#REF!</definedName>
    <definedName name="variacionmonto3">'[25]análisis de sensibilidad'!#REF!</definedName>
    <definedName name="variacionpoblacion2">'[25]análisis de sensibilidad'!#REF!</definedName>
    <definedName name="variacionpoblacion3">'[25]análisis de sensibilidad'!#REF!</definedName>
    <definedName name="variacionproducto2">'[25]análisis de sensibilidad'!#REF!</definedName>
    <definedName name="variacionproducto21">'[25]análisis de sensibilidad'!#REF!</definedName>
    <definedName name="variacionproducto3">'[25]análisis de sensibilidad'!#REF!</definedName>
    <definedName name="variacionproducto31">'[25]análisis de sensibilidad'!#REF!</definedName>
    <definedName name="variacionproducto41">'[25]análisis de sensibilidad'!#REF!</definedName>
    <definedName name="variacionproducto51">'[25]análisis de sensibilidad'!#REF!</definedName>
    <definedName name="vpcp">'[25]evaluación privada'!$D$123</definedName>
    <definedName name="vpcp2">'[25]evaluación privada'!#REF!</definedName>
    <definedName name="vpcp3">'[25]evaluación privada'!#REF!</definedName>
    <definedName name="vpcs">'[25]evaluación socioeconómica'!$D$131</definedName>
    <definedName name="vpcs2">'[25]evaluación socioeconómica'!#REF!</definedName>
    <definedName name="vpcs3">'[25]evaluación socioeconómica'!#REF!</definedName>
    <definedName name="W">#REF!,#REF!</definedName>
    <definedName name="wdqw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edqwdqd">[31]Sheet1!$A$1:$IV$1:R0</definedName>
    <definedName name="werweras">[31]Sheet1!$A$1:$IV$1:R0</definedName>
    <definedName name="world">'[79]Cuadro 4.8 A'!$AO$9</definedName>
    <definedName name="wrn.Empressa." hidden="1">{"Supply1",#N/A,FALSE,"C";"Supply2",#N/A,FALSE,"C"}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nforme._.Anual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Print._.All.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xcx">[26]xor!#REF!</definedName>
    <definedName name="xssss">'[16]Cuadro 4.8 A'!#REF!</definedName>
    <definedName name="xxx">#REF!</definedName>
    <definedName name="xxxx">#REF!</definedName>
    <definedName name="xxxxx">#REF!</definedName>
    <definedName name="xxxxxxx">#REF!,#REF!</definedName>
    <definedName name="yara">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C49" i="4" l="1"/>
  <c r="AB49" i="4"/>
  <c r="AA49" i="4"/>
  <c r="Z49" i="4"/>
  <c r="Y49" i="4"/>
  <c r="X49" i="4"/>
  <c r="W49" i="4"/>
  <c r="V49" i="4"/>
  <c r="S49" i="4"/>
  <c r="R49" i="4"/>
  <c r="Q49" i="4"/>
  <c r="P49" i="4"/>
  <c r="O49" i="4"/>
  <c r="N49" i="4"/>
  <c r="M49" i="4"/>
  <c r="L49" i="4"/>
  <c r="I49" i="4"/>
  <c r="H49" i="4"/>
  <c r="G49" i="4"/>
  <c r="F49" i="4"/>
  <c r="E49" i="4"/>
  <c r="D49" i="4"/>
  <c r="C49" i="4"/>
  <c r="B49" i="4"/>
  <c r="AC45" i="4"/>
  <c r="AB45" i="4"/>
  <c r="AA45" i="4"/>
  <c r="Z45" i="4"/>
  <c r="Y45" i="4"/>
  <c r="X45" i="4"/>
  <c r="W45" i="4"/>
  <c r="V45" i="4"/>
  <c r="S45" i="4"/>
  <c r="R45" i="4"/>
  <c r="Q45" i="4"/>
  <c r="P45" i="4"/>
  <c r="O45" i="4"/>
  <c r="N45" i="4"/>
  <c r="M45" i="4"/>
  <c r="L45" i="4"/>
  <c r="I45" i="4"/>
  <c r="H45" i="4"/>
  <c r="G45" i="4"/>
  <c r="F45" i="4"/>
  <c r="E45" i="4"/>
  <c r="D45" i="4"/>
  <c r="C45" i="4"/>
  <c r="B45" i="4"/>
  <c r="AC41" i="4"/>
  <c r="AB41" i="4"/>
  <c r="AA41" i="4"/>
  <c r="Z41" i="4"/>
  <c r="Z30" i="4" s="1"/>
  <c r="Y41" i="4"/>
  <c r="Y30" i="4" s="1"/>
  <c r="X41" i="4"/>
  <c r="W41" i="4"/>
  <c r="V41" i="4"/>
  <c r="V30" i="4" s="1"/>
  <c r="S41" i="4"/>
  <c r="R41" i="4"/>
  <c r="Q41" i="4"/>
  <c r="P41" i="4"/>
  <c r="P30" i="4" s="1"/>
  <c r="O41" i="4"/>
  <c r="N41" i="4"/>
  <c r="N30" i="4" s="1"/>
  <c r="M41" i="4"/>
  <c r="L41" i="4"/>
  <c r="L30" i="4" s="1"/>
  <c r="I41" i="4"/>
  <c r="I30" i="4" s="1"/>
  <c r="H41" i="4"/>
  <c r="G41" i="4"/>
  <c r="F41" i="4"/>
  <c r="F30" i="4" s="1"/>
  <c r="E41" i="4"/>
  <c r="D41" i="4"/>
  <c r="D30" i="4" s="1"/>
  <c r="C41" i="4"/>
  <c r="B41" i="4"/>
  <c r="B30" i="4" s="1"/>
  <c r="AC32" i="4"/>
  <c r="AC30" i="4" s="1"/>
  <c r="AA32" i="4"/>
  <c r="Y32" i="4"/>
  <c r="X32" i="4"/>
  <c r="X30" i="4" s="1"/>
  <c r="W32" i="4"/>
  <c r="W30" i="4" s="1"/>
  <c r="S32" i="4"/>
  <c r="Q32" i="4"/>
  <c r="Q30" i="4" s="1"/>
  <c r="O32" i="4"/>
  <c r="M32" i="4"/>
  <c r="I32" i="4"/>
  <c r="G32" i="4"/>
  <c r="G30" i="4" s="1"/>
  <c r="E32" i="4"/>
  <c r="C32" i="4"/>
  <c r="AC19" i="4"/>
  <c r="AB19" i="4"/>
  <c r="AA19" i="4"/>
  <c r="Z19" i="4"/>
  <c r="Y19" i="4"/>
  <c r="X19" i="4"/>
  <c r="W19" i="4"/>
  <c r="V19" i="4"/>
  <c r="S19" i="4"/>
  <c r="R19" i="4"/>
  <c r="Q19" i="4"/>
  <c r="P19" i="4"/>
  <c r="O19" i="4"/>
  <c r="N19" i="4"/>
  <c r="M19" i="4"/>
  <c r="L19" i="4"/>
  <c r="I19" i="4"/>
  <c r="H19" i="4"/>
  <c r="G19" i="4"/>
  <c r="F19" i="4"/>
  <c r="E19" i="4"/>
  <c r="D19" i="4"/>
  <c r="C19" i="4"/>
  <c r="B19" i="4"/>
  <c r="AC14" i="4"/>
  <c r="AB14" i="4"/>
  <c r="AA14" i="4"/>
  <c r="Z14" i="4"/>
  <c r="Y14" i="4"/>
  <c r="X14" i="4"/>
  <c r="W14" i="4"/>
  <c r="V14" i="4"/>
  <c r="S14" i="4"/>
  <c r="R14" i="4"/>
  <c r="Q14" i="4"/>
  <c r="P14" i="4"/>
  <c r="O14" i="4"/>
  <c r="N14" i="4"/>
  <c r="M14" i="4"/>
  <c r="L14" i="4"/>
  <c r="I14" i="4"/>
  <c r="H14" i="4"/>
  <c r="G14" i="4"/>
  <c r="F14" i="4"/>
  <c r="E14" i="4"/>
  <c r="D14" i="4"/>
  <c r="C14" i="4"/>
  <c r="B14" i="4"/>
  <c r="I10" i="4"/>
  <c r="G10" i="4"/>
  <c r="E10" i="4"/>
  <c r="C10" i="4"/>
  <c r="S10" i="4"/>
  <c r="Q10" i="4"/>
  <c r="O10" i="4"/>
  <c r="M10" i="4"/>
  <c r="AC10" i="4"/>
  <c r="AA10" i="4"/>
  <c r="Y10" i="4"/>
  <c r="W10" i="4"/>
  <c r="AB30" i="4"/>
  <c r="U30" i="4"/>
  <c r="T30" i="4"/>
  <c r="R30" i="4"/>
  <c r="H30" i="4"/>
  <c r="K30" i="4"/>
  <c r="J30" i="4"/>
  <c r="K26" i="4"/>
  <c r="J26" i="4"/>
  <c r="I26" i="4"/>
  <c r="H26" i="4"/>
  <c r="G26" i="4"/>
  <c r="F26" i="4"/>
  <c r="E26" i="4"/>
  <c r="D26" i="4"/>
  <c r="C26" i="4"/>
  <c r="B26" i="4"/>
  <c r="U26" i="4"/>
  <c r="T26" i="4"/>
  <c r="S26" i="4"/>
  <c r="R26" i="4"/>
  <c r="Q26" i="4"/>
  <c r="P26" i="4"/>
  <c r="O26" i="4"/>
  <c r="N26" i="4"/>
  <c r="M26" i="4"/>
  <c r="L26" i="4"/>
  <c r="AC26" i="4"/>
  <c r="AB26" i="4"/>
  <c r="AA26" i="4"/>
  <c r="Z26" i="4"/>
  <c r="Y26" i="4"/>
  <c r="X26" i="4"/>
  <c r="W26" i="4"/>
  <c r="V26" i="4"/>
  <c r="AA30" i="4" l="1"/>
  <c r="S30" i="4"/>
  <c r="E30" i="4"/>
  <c r="O30" i="4"/>
  <c r="C30" i="4"/>
  <c r="M30" i="4"/>
  <c r="K9" i="4" l="1"/>
  <c r="J9" i="4"/>
  <c r="J53" i="4" s="1"/>
  <c r="I9" i="4"/>
  <c r="I53" i="4" s="1"/>
  <c r="H9" i="4"/>
  <c r="H53" i="4" s="1"/>
  <c r="G9" i="4"/>
  <c r="G53" i="4" s="1"/>
  <c r="F9" i="4"/>
  <c r="F53" i="4" s="1"/>
  <c r="E9" i="4"/>
  <c r="E53" i="4" s="1"/>
  <c r="D9" i="4"/>
  <c r="D53" i="4" s="1"/>
  <c r="C9" i="4"/>
  <c r="C53" i="4" s="1"/>
  <c r="B9" i="4"/>
  <c r="B53" i="4" s="1"/>
  <c r="U9" i="4"/>
  <c r="T9" i="4"/>
  <c r="T53" i="4" s="1"/>
  <c r="S9" i="4"/>
  <c r="S53" i="4" s="1"/>
  <c r="R9" i="4"/>
  <c r="R53" i="4" s="1"/>
  <c r="Q9" i="4"/>
  <c r="Q53" i="4" s="1"/>
  <c r="P9" i="4"/>
  <c r="P53" i="4" s="1"/>
  <c r="O9" i="4"/>
  <c r="O53" i="4" s="1"/>
  <c r="N9" i="4"/>
  <c r="N53" i="4" s="1"/>
  <c r="M9" i="4"/>
  <c r="M53" i="4" s="1"/>
  <c r="L9" i="4"/>
  <c r="L53" i="4" s="1"/>
  <c r="AC9" i="4"/>
  <c r="AC53" i="4" s="1"/>
  <c r="AB9" i="4"/>
  <c r="AB53" i="4" s="1"/>
  <c r="AA9" i="4"/>
  <c r="AA53" i="4" s="1"/>
  <c r="Z9" i="4"/>
  <c r="Z53" i="4" s="1"/>
  <c r="Y9" i="4"/>
  <c r="Y53" i="4" s="1"/>
  <c r="X9" i="4"/>
  <c r="X53" i="4" s="1"/>
  <c r="W9" i="4"/>
  <c r="W53" i="4" s="1"/>
  <c r="V9" i="4"/>
  <c r="V53" i="4" s="1"/>
  <c r="AA55" i="4" l="1"/>
  <c r="Z55" i="4"/>
  <c r="E54" i="4"/>
  <c r="O54" i="4"/>
  <c r="S54" i="4"/>
  <c r="Q54" i="4"/>
  <c r="G54" i="4"/>
  <c r="I54" i="4"/>
  <c r="M54" i="4"/>
  <c r="U53" i="4"/>
  <c r="U54" i="4" s="1"/>
  <c r="AC54" i="4"/>
  <c r="AA54" i="4"/>
  <c r="Y54" i="4"/>
  <c r="W54" i="4"/>
  <c r="K53" i="4"/>
  <c r="K54" i="4" s="1"/>
  <c r="C54" i="4"/>
  <c r="AA56" i="4" l="1"/>
  <c r="L56" i="4" l="1"/>
</calcChain>
</file>

<file path=xl/sharedStrings.xml><?xml version="1.0" encoding="utf-8"?>
<sst xmlns="http://schemas.openxmlformats.org/spreadsheetml/2006/main" count="124" uniqueCount="66">
  <si>
    <t>(En millones de $us)</t>
  </si>
  <si>
    <t>I TRIM</t>
  </si>
  <si>
    <t>II TRIM</t>
  </si>
  <si>
    <t>III TRIM</t>
  </si>
  <si>
    <t>IV TRIM</t>
  </si>
  <si>
    <t>2014 p</t>
  </si>
  <si>
    <t>2015 p</t>
  </si>
  <si>
    <t>Crédito</t>
  </si>
  <si>
    <t>Débito</t>
  </si>
  <si>
    <t>Servicios de manufactura en insumos físicos que son propiedad de otros</t>
  </si>
  <si>
    <t>Servicios de gastos de realización</t>
  </si>
  <si>
    <t>Reparación y mantenimiento de equipos</t>
  </si>
  <si>
    <t>A. TRANSPORTES</t>
  </si>
  <si>
    <t xml:space="preserve">     A.1. Transporte Marítimo</t>
  </si>
  <si>
    <t xml:space="preserve">             A.1.1. Pasajeros</t>
  </si>
  <si>
    <t xml:space="preserve">             A.1.2. Fletes</t>
  </si>
  <si>
    <t xml:space="preserve">             A.1.3. Otros</t>
  </si>
  <si>
    <t xml:space="preserve">     A.2. Transporte Aéreo</t>
  </si>
  <si>
    <t xml:space="preserve">             A.2.1. Pasajeros</t>
  </si>
  <si>
    <t xml:space="preserve">             A.2.2. Fletes</t>
  </si>
  <si>
    <t xml:space="preserve">             A.2.3. Otros pasajeros</t>
  </si>
  <si>
    <t xml:space="preserve">             A.2.4. Otros mercancías</t>
  </si>
  <si>
    <t xml:space="preserve">     A.3. Otros Transportes</t>
  </si>
  <si>
    <t xml:space="preserve">             A.3.1. Pasajeros</t>
  </si>
  <si>
    <t xml:space="preserve">             A.3.2. Fletamentos</t>
  </si>
  <si>
    <t xml:space="preserve">             A.3.3. Otros pasajeros</t>
  </si>
  <si>
    <t xml:space="preserve">             A.3.4. Otros mercancías</t>
  </si>
  <si>
    <t xml:space="preserve">     A.4. Servicios postales y de correos</t>
  </si>
  <si>
    <t>B. VIAJES</t>
  </si>
  <si>
    <t xml:space="preserve">     B.1. De Negocios</t>
  </si>
  <si>
    <t xml:space="preserve">     B.2. Personales</t>
  </si>
  <si>
    <t>C. OTROS SERVICIOS</t>
  </si>
  <si>
    <t xml:space="preserve">     C.1. Servicios de Construcción</t>
  </si>
  <si>
    <t xml:space="preserve">     C.2. Servicios de Seguros y Pensiones</t>
  </si>
  <si>
    <t xml:space="preserve">             C.2.2 Seguros de Mercancías</t>
  </si>
  <si>
    <t xml:space="preserve">             C.2.1 Seguros no Relativos a Mercancías</t>
  </si>
  <si>
    <t xml:space="preserve">             C.2.4 Servicios auxiliares de seguros</t>
  </si>
  <si>
    <t xml:space="preserve">             C.2.5 Pensiones y prestaciones garantizadas estandarizados</t>
  </si>
  <si>
    <t xml:space="preserve">     C.3. Servicios financieros</t>
  </si>
  <si>
    <t xml:space="preserve">              C.3.1 Cargos explícitos y otros servicios financieros</t>
  </si>
  <si>
    <t xml:space="preserve">               C.3.2 SIFMI</t>
  </si>
  <si>
    <t xml:space="preserve">     C.4 Cargos por el uso de propiedad intelectual</t>
  </si>
  <si>
    <t xml:space="preserve">     C.5 Telecomunicaciones, informática e información</t>
  </si>
  <si>
    <t xml:space="preserve">                C.5.1 Servicios de telecomunicaciones</t>
  </si>
  <si>
    <t xml:space="preserve">                C.5.2 Servicios de computación    </t>
  </si>
  <si>
    <t xml:space="preserve">                C.5.3 Servicios de información</t>
  </si>
  <si>
    <t xml:space="preserve">     C.6 Otros servicios empresariales</t>
  </si>
  <si>
    <t xml:space="preserve">     C.7  Servicios Personales, Culturales y Recreativos</t>
  </si>
  <si>
    <t xml:space="preserve">                C.7.1 Servicios Audiovisuales y Conexos</t>
  </si>
  <si>
    <t xml:space="preserve">                C.7.2  Otros Servicios Personales, Culturales y Recreativos</t>
  </si>
  <si>
    <t xml:space="preserve">     C.8 Servicios de Gobierno N.I.O.P.</t>
  </si>
  <si>
    <t>TOTAL SERVICIOS MBP6</t>
  </si>
  <si>
    <t>SALDO EN LA BALANZA DE SERVICIOS</t>
  </si>
  <si>
    <t xml:space="preserve">                 C.6.1 Servicio de investigación y desarrollo</t>
  </si>
  <si>
    <t xml:space="preserve">                 C.6.2 Servicios profesionales y de consultoria</t>
  </si>
  <si>
    <t xml:space="preserve">                 C.6.3 Servicos tecnicos relacionados con el comercio y otros servicios empresariales</t>
  </si>
  <si>
    <r>
      <t xml:space="preserve">2017 </t>
    </r>
    <r>
      <rPr>
        <b/>
        <vertAlign val="superscript"/>
        <sz val="14"/>
        <rFont val="Arial"/>
        <family val="2"/>
      </rPr>
      <t>p</t>
    </r>
  </si>
  <si>
    <r>
      <t xml:space="preserve">2018 </t>
    </r>
    <r>
      <rPr>
        <b/>
        <vertAlign val="superscript"/>
        <sz val="14"/>
        <rFont val="Arial"/>
        <family val="2"/>
      </rPr>
      <t>p</t>
    </r>
  </si>
  <si>
    <r>
      <t xml:space="preserve">2016 </t>
    </r>
    <r>
      <rPr>
        <b/>
        <vertAlign val="superscript"/>
        <sz val="14"/>
        <rFont val="Arial"/>
        <family val="2"/>
      </rPr>
      <t>p</t>
    </r>
  </si>
  <si>
    <t>CUADRO N° 3</t>
  </si>
  <si>
    <r>
      <t>SERVICIOS</t>
    </r>
    <r>
      <rPr>
        <b/>
        <vertAlign val="superscript"/>
        <sz val="26"/>
        <color theme="1"/>
        <rFont val="Calibri"/>
        <family val="2"/>
      </rPr>
      <t>1</t>
    </r>
  </si>
  <si>
    <t>FUENTE:                              BANCO CENTRAL DE BOLIVIA - ASESORIA DE POLITICA ECONOMICA - SECTOR EXTERNO</t>
  </si>
  <si>
    <t>ELABORACIÓN:                  BANCO CENTRAL DE BOLIVIA - ASESORIA DE POLITICA ECONOMICA - SECTOR EXTERNO</t>
  </si>
  <si>
    <r>
      <t xml:space="preserve">NOTAS:                                </t>
    </r>
    <r>
      <rPr>
        <vertAlign val="superscript"/>
        <sz val="11"/>
        <color theme="1"/>
        <rFont val="Calibri"/>
        <family val="2"/>
        <scheme val="minor"/>
      </rPr>
      <t>1/</t>
    </r>
    <r>
      <rPr>
        <sz val="11"/>
        <color theme="1"/>
        <rFont val="Calibri"/>
        <family val="2"/>
        <scheme val="minor"/>
      </rPr>
      <t xml:space="preserve"> Compilado de acuerdo a la Sexta Versión del Manual de Balanza de Pagos del FMI</t>
    </r>
  </si>
  <si>
    <t xml:space="preserve">                                             p Cifras preliminares</t>
  </si>
  <si>
    <t xml:space="preserve">         B.1.1.  adquisición de ByS por trabajadores fronterizos, de temp. y otros temporales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</si>
</sst>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6">
    <numFmt numFmtId="5" formatCode="&quot;$b&quot;\ #,##0_);\(&quot;$b&quot;\ #,##0\)"/>
    <numFmt numFmtId="41" formatCode="_(* #,##0_);_(* \(#,##0\);_(* &quot;-&quot;_);_(@_)"/>
    <numFmt numFmtId="44" formatCode="_(&quot;$b&quot;\ * #,##0.00_);_(&quot;$b&quot;\ * \(#,##0.00\);_(&quot;$b&quot;\ * &quot;-&quot;??_);_(@_)"/>
    <numFmt numFmtId="43" formatCode="_(* #,##0.00_);_(* \(#,##0.00\);_(* &quot;-&quot;??_);_(@_)"/>
    <numFmt numFmtId="164" formatCode="[$$-1009]#,##0.000;\-[$$-1009]#,##0.000"/>
    <numFmt numFmtId="165" formatCode="General_)"/>
    <numFmt numFmtId="166" formatCode="_-&quot;$&quot;* #,##0_-;\-&quot;$&quot;* #,##0_-;_-&quot;$&quot;* &quot;-&quot;_-;_-@_-"/>
    <numFmt numFmtId="167" formatCode="#,"/>
    <numFmt numFmtId="168" formatCode="@\ *."/>
    <numFmt numFmtId="169" formatCode="#,##0.0"/>
    <numFmt numFmtId="170" formatCode="&quot;   &quot;@"/>
    <numFmt numFmtId="171" formatCode="\ \ \ \ \ \ \ \ \ \ @\ *."/>
    <numFmt numFmtId="172" formatCode="\ \ \ \ \ \ \ \ \ \ \ \ @\ *."/>
    <numFmt numFmtId="173" formatCode="\ \ \ \ \ \ \ \ \ \ \ \ @"/>
    <numFmt numFmtId="174" formatCode="\ \ \ \ \ \ \ \ \ \ \ \ \ @\ *."/>
    <numFmt numFmtId="175" formatCode="\ @\ *."/>
    <numFmt numFmtId="176" formatCode="\ @"/>
    <numFmt numFmtId="177" formatCode="&quot;      &quot;@"/>
    <numFmt numFmtId="178" formatCode="#,##0.00_);\(#,##0.00\);&quot;- &quot;"/>
    <numFmt numFmtId="179" formatCode="\ \ @\ *."/>
    <numFmt numFmtId="180" formatCode="\ \ @"/>
    <numFmt numFmtId="181" formatCode="&quot;         &quot;@"/>
    <numFmt numFmtId="182" formatCode="\ \ \ @\ *."/>
    <numFmt numFmtId="183" formatCode="\ \ \ @"/>
    <numFmt numFmtId="184" formatCode="&quot;            &quot;@"/>
    <numFmt numFmtId="185" formatCode="\ \ \ \ @\ *."/>
    <numFmt numFmtId="186" formatCode="\ \ \ \ @"/>
    <numFmt numFmtId="187" formatCode="&quot;               &quot;@"/>
    <numFmt numFmtId="188" formatCode="\ \ \ \ \ \ @\ *."/>
    <numFmt numFmtId="189" formatCode="\ \ \ \ \ \ @"/>
    <numFmt numFmtId="190" formatCode="\ \ \ \ \ \ \ @\ *."/>
    <numFmt numFmtId="191" formatCode="\ \ \ \ \ \ \ \ \ @\ *."/>
    <numFmt numFmtId="192" formatCode="\ \ \ \ \ \ \ \ \ @"/>
    <numFmt numFmtId="193" formatCode="_-* ###0_-;\(###0\);_-* &quot;–&quot;_-;_-@_-"/>
    <numFmt numFmtId="194" formatCode="_-* #,##0_-;\(#,##0\);_-* &quot;–&quot;_-;_-@_-"/>
    <numFmt numFmtId="195" formatCode="_-* #,###_-;\(#,###\);_-* &quot;–&quot;_-;_-@_-"/>
    <numFmt numFmtId="196" formatCode="_-* #,###.00_-;\(#,###.00\);_-* &quot;–&quot;_-;_-@_-"/>
    <numFmt numFmtId="197" formatCode="_-\ #,##0.000_-;\(#,##0.000\);_-* &quot;–&quot;_-;_-@_-"/>
    <numFmt numFmtId="198" formatCode="_-* #,###.0_-;\(#,###.0\);_-* &quot;–&quot;_-;_-@_-"/>
    <numFmt numFmtId="199" formatCode="_-\ #,##0%_-;\(#,##0\)%;_-* &quot;–&quot;_-;_-@_-"/>
    <numFmt numFmtId="200" formatCode="_-####_-;\(####\);_-\ &quot;–&quot;_-;_-@_-"/>
    <numFmt numFmtId="201" formatCode="_-\ #,##0.00_-;\(#,##0.00\);_-* &quot;–&quot;_-;_-@_-"/>
    <numFmt numFmtId="202" formatCode="0.0%"/>
    <numFmt numFmtId="203" formatCode="_-* #,##0.0_-;\(#,##0.0\);_-* &quot;–&quot;_-;_-@_-"/>
    <numFmt numFmtId="204" formatCode="_-\ #,##0.0_-;\(#,##0.0\);_-* &quot;–&quot;_-;_-@_-"/>
    <numFmt numFmtId="205" formatCode="&quot;Rp&quot;#,##0;\-&quot;Rp&quot;#,##0"/>
    <numFmt numFmtId="206" formatCode="&quot;Rp&quot;#,##0;[Red]\-&quot;Rp&quot;#,##0"/>
    <numFmt numFmtId="207" formatCode="mmm\.yy"/>
    <numFmt numFmtId="208" formatCode="d\.m\.yy\ h:mm"/>
    <numFmt numFmtId="209" formatCode="0&quot;  &quot;"/>
    <numFmt numFmtId="210" formatCode="_-* #,##0_-;\-* #,##0_-;_-* &quot;-&quot;_-;_-@_-"/>
    <numFmt numFmtId="211" formatCode="_-[$CHF]\ \ #,##0.00_-;\-[$CHF]\ * #,##0.00_-;_-[$CHF]\ * &quot;-&quot;??_-;_-@_-"/>
    <numFmt numFmtId="212" formatCode="#,##0;[Red]\(#,##0\)"/>
    <numFmt numFmtId="213" formatCode="#,##0.000"/>
    <numFmt numFmtId="214" formatCode="#,##0.0000"/>
    <numFmt numFmtId="215" formatCode="_ * #,##0.00_ ;_ * \-#,##0.00_ ;_ * &quot;-&quot;??_ ;_ @_ "/>
    <numFmt numFmtId="216" formatCode="0.000_)"/>
    <numFmt numFmtId="217" formatCode="&quot;£&quot;#,##0.00;\-&quot;£&quot;#,##0.00"/>
    <numFmt numFmtId="218" formatCode="_-* #,##0.00_-;\-* #,##0.00_-;_-* \-??_-;_-@_-"/>
    <numFmt numFmtId="219" formatCode="_-* #,##0.00_-;\-* #,##0.00_-;_-* &quot;-&quot;??_-;_-@_-"/>
    <numFmt numFmtId="220" formatCode="#.##000"/>
    <numFmt numFmtId="221" formatCode="_-* #,##0.00_р_._-;\-* #,##0.00_р_._-;_-* &quot;-&quot;??_р_._-;_-@_-"/>
    <numFmt numFmtId="222" formatCode="#,##0.00%;[Red]\(#,##0.00%\)"/>
    <numFmt numFmtId="223" formatCode="#,##0.0;\-#,##0.0;&quot;--&quot;"/>
    <numFmt numFmtId="224" formatCode="0.00_)"/>
    <numFmt numFmtId="225" formatCode="\$#.00"/>
    <numFmt numFmtId="226" formatCode="0.0_);\(0.0\)"/>
    <numFmt numFmtId="227" formatCode="&quot;$&quot;#,##0_);[Red]\(&quot;$&quot;#,##0\)"/>
    <numFmt numFmtId="228" formatCode="_-* #,##0\ &quot;$&quot;_-;\-* #,##0\ &quot;$&quot;_-;_-* &quot;-&quot;\ &quot;$&quot;_-;_-@_-"/>
    <numFmt numFmtId="229" formatCode="_(&quot;$&quot;* #,##0_);_(&quot;$&quot;* \(#,##0\);_(&quot;$&quot;* &quot;-&quot;_);_(@_)"/>
    <numFmt numFmtId="230" formatCode="&quot;R$&quot;#,##0.00_);\(&quot;R$&quot;#,##0.00\)"/>
    <numFmt numFmtId="231" formatCode="&quot;$b&quot;#,#00"/>
    <numFmt numFmtId="232" formatCode="&quot;$&quot;#.00"/>
    <numFmt numFmtId="233" formatCode="\$#,#00"/>
    <numFmt numFmtId="234" formatCode="_(&quot;$&quot;* #,##0.00_);_(&quot;$&quot;* \(#,##0.00\);_(&quot;$&quot;* &quot;-&quot;_);_(@_)"/>
    <numFmt numFmtId="235" formatCode="_-* #,##0.00\ &quot;$&quot;_-;\-* #,##0.00\ &quot;$&quot;_-;_-* &quot;-&quot;??\ &quot;$&quot;_-;_-@_-"/>
    <numFmt numFmtId="236" formatCode="&quot;$b&quot;#,##0\ ;\(&quot;$b&quot;#,##0\)"/>
    <numFmt numFmtId="237" formatCode="&quot;R$&quot;#,##0_);\(&quot;R$&quot;#,##0\)"/>
    <numFmt numFmtId="238" formatCode="#,##0\ &quot;SIT&quot;;\-#,##0\ &quot;SIT&quot;"/>
    <numFmt numFmtId="239" formatCode="[$DEM-4C0A]#,##0.00_ ;\-[$DEM-4C0A]#,##0.00\ "/>
    <numFmt numFmtId="240" formatCode="_-* #,##0\ _D_M_-;\-* #,##0\ _D_M_-;_-* &quot;-&quot;\ _D_M_-;_-@_-"/>
    <numFmt numFmtId="241" formatCode="_-* #,##0.00\ _D_M_-;\-* #,##0.00\ _D_M_-;_-* &quot;-&quot;??\ _D_M_-;_-@_-"/>
    <numFmt numFmtId="242" formatCode="0.0"/>
    <numFmt numFmtId="243" formatCode="#,##0.00&quot;Cr$&quot;_);\(#,##0.00&quot;Cr$&quot;\)"/>
    <numFmt numFmtId="244" formatCode="_-* #,##0.00\ _z_ł_-;\-* #,##0.00\ _z_ł_-;_-* &quot;-&quot;??\ _z_ł_-;_-@_-"/>
    <numFmt numFmtId="245" formatCode="#,##0,\ \ "/>
    <numFmt numFmtId="246" formatCode="#,##0,,\ \ "/>
    <numFmt numFmtId="247" formatCode="#,##0.00\ &quot;F&quot;;\-#,##0.00\ &quot;F&quot;"/>
    <numFmt numFmtId="248" formatCode="_-* #,##0.00\ [$€]_-;\-* #,##0.00\ [$€]_-;_-* &quot;-&quot;??\ [$€]_-;_-@_-"/>
    <numFmt numFmtId="249" formatCode="_([$€-2]* #,##0.00_);_([$€-2]* \(#,##0.00\);_([$€-2]* &quot;-&quot;??_)"/>
    <numFmt numFmtId="250" formatCode="_-[$€-2]* #,##0.00_-;\-[$€-2]* #,##0.00_-;_-[$€-2]* &quot;-&quot;??_-"/>
    <numFmt numFmtId="251" formatCode="_ [$€-2]\ * #,##0.00_ ;_ [$€-2]\ * \-#,##0.00_ ;_ [$€-2]\ * &quot;-&quot;??_ "/>
    <numFmt numFmtId="252" formatCode="_ [$€]\ * #,##0.00_ ;_ [$€]\ * \-#,##0.00_ ;_ [$€]\ * &quot;-&quot;??_ ;_ @_ "/>
    <numFmt numFmtId="253" formatCode="_-* #,##0\ _F_t_-;\-* #,##0\ _F_t_-;_-* &quot;-&quot;\ _F_t_-;_-@_-"/>
    <numFmt numFmtId="254" formatCode="_-* #,##0.00\ _F_t_-;\-* #,##0.00\ _F_t_-;_-* &quot;-&quot;??\ _F_t_-;_-@_-"/>
    <numFmt numFmtId="255" formatCode="#."/>
    <numFmt numFmtId="256" formatCode="#,##0."/>
    <numFmt numFmtId="257" formatCode="_-* #,##0\ &quot;Pts&quot;_-;\-* #,##0\ &quot;Pts&quot;_-;_-* &quot;-&quot;\ &quot;Pts&quot;_-;_-@_-"/>
    <numFmt numFmtId="258" formatCode="_(* #,##0.0000_);_(* \(#,##0.0000\);_(* &quot;-&quot;\ \ _);@"/>
    <numFmt numFmtId="259" formatCode="#,#00"/>
    <numFmt numFmtId="260" formatCode="#.00"/>
    <numFmt numFmtId="261" formatCode="&quot;$b&quot;#,##0_);\(&quot;$b&quot;#,##0.0\)"/>
    <numFmt numFmtId="262" formatCode="[$JPY]\ #,##0.00;\-[$JPY]\ #,##0.00"/>
    <numFmt numFmtId="263" formatCode="_-* #,##0_-;_-* #,##0\-;_-* &quot;-&quot;_-;_-@_-"/>
    <numFmt numFmtId="264" formatCode="_-* #,##0.00_-;_-* #,##0.00\-;_-* &quot;-&quot;??_-;_-@_-"/>
    <numFmt numFmtId="265" formatCode="0.000000"/>
    <numFmt numFmtId="266" formatCode="#,##0\ &quot;Kč&quot;;\-#,##0\ &quot;Kč&quot;"/>
    <numFmt numFmtId="267" formatCode="0_)"/>
    <numFmt numFmtId="268" formatCode="_(* #,##0_);_(* \(#,##0\);_(* \-_);_(@_)"/>
    <numFmt numFmtId="269" formatCode="_-* #,##0\ _p_t_a_-;\-* #,##0\ _p_t_a_-;_-* &quot;-&quot;\ _p_t_a_-;_-@_-"/>
    <numFmt numFmtId="270" formatCode="_ * #,##0_ ;_ * \-#,##0_ ;_ * &quot;-&quot;_ ;_ @_ "/>
    <numFmt numFmtId="271" formatCode="_-* #,##0\ _B_s_-;\-* #,##0\ _B_s_-;_-* &quot;-&quot;\ _B_s_-;_-@_-"/>
    <numFmt numFmtId="272" formatCode="_-* #,##0\ _€_-;\-* #,##0\ _€_-;_-* &quot;-&quot;\ _€_-;_-@_-"/>
    <numFmt numFmtId="273" formatCode="_(* #,##0_);_(* \(#,##0\);_(* &quot;-&quot;??_);_(@_)"/>
    <numFmt numFmtId="274" formatCode="_-* #,##0\ _P_t_s_-;\-* #,##0\ _P_t_s_-;_-* &quot;-&quot;\ _P_t_s_-;_-@_-"/>
    <numFmt numFmtId="275" formatCode="#,##0.00_ \ ;\-#,##0.00\ \ "/>
    <numFmt numFmtId="276" formatCode="0.0000"/>
    <numFmt numFmtId="277" formatCode="_-* #,##0.00\ _€_-;\-* #,##0.00\ _€_-;_-* &quot;-&quot;??\ _€_-;_-@_-"/>
    <numFmt numFmtId="278" formatCode="_-* #,##0.00\ _P_t_a_-;\-* #,##0.00\ _P_t_a_-;_-* &quot;-&quot;??\ _P_t_a_-;_-@_-"/>
    <numFmt numFmtId="279" formatCode="#,##0.000000"/>
    <numFmt numFmtId="280" formatCode="_-* #,##0.00\ _P_t_s_-;\-* #,##0.00\ _P_t_s_-;_-* &quot;-&quot;??\ _P_t_s_-;_-@_-"/>
    <numFmt numFmtId="281" formatCode="[$-C0A]dddd\,\ dd&quot; de &quot;mmmm&quot; de &quot;yyyy"/>
    <numFmt numFmtId="282" formatCode="_-* #,##0.00\ _p_t_a_-;\-* #,##0.00\ _p_t_a_-;_-* &quot;-&quot;??\ _p_t_a_-;_-@_-"/>
    <numFmt numFmtId="283" formatCode="mmmm"/>
    <numFmt numFmtId="284" formatCode="#,##0.0_);\(#,##0.0\)"/>
    <numFmt numFmtId="285" formatCode="#,##0.00000"/>
    <numFmt numFmtId="286" formatCode="_-* #,##0.0000\ _€_-;\-* #,##0.0000\ _€_-;_-* &quot;-&quot;??\ _€_-;_-@_-"/>
    <numFmt numFmtId="287" formatCode="_-* #,##0.00\ _$_-;\-* #,##0.00\ _$_-;_-* &quot;-&quot;??\ _$_-;_-@_-"/>
    <numFmt numFmtId="288" formatCode="_-* #,##0\ _P_t_s_-;\-* #,##0\ _P_t_s_-;_-* &quot;-&quot;??\ _P_t_s_-;_-@_-"/>
    <numFmt numFmtId="289" formatCode="_-* #,##0.00\ _B_s_-;\-* #,##0.00\ _B_s_-;_-* &quot;-&quot;??\ _B_s_-;_-@_-"/>
    <numFmt numFmtId="290" formatCode="[$-409]d\-mmm\-yy;@"/>
    <numFmt numFmtId="291" formatCode="_ * #,##0.0_ ;_ * \-#,##0.0_ ;_ * &quot;-&quot;?_ ;_ @_ "/>
    <numFmt numFmtId="292" formatCode="_-* #,##0.00\ _B_s_._-;\-* #,##0.00\ _B_s_._-;_-* &quot;-&quot;??\ _B_s_._-;_-@_-"/>
    <numFmt numFmtId="293" formatCode="0.0,,_);\(0.0,,\);\-_0_)"/>
    <numFmt numFmtId="294" formatCode="_(&quot;R$&quot;* #,##0_);_(&quot;R$&quot;* \(#,##0\);_(&quot;R$&quot;* &quot;-&quot;_);_(@_)"/>
    <numFmt numFmtId="295" formatCode="_(&quot;R$&quot;* #,##0.00_);_(&quot;R$&quot;* \(#,##0.00\);_(&quot;R$&quot;* &quot;-&quot;??_);_(@_)"/>
    <numFmt numFmtId="296" formatCode="\$#,"/>
    <numFmt numFmtId="297" formatCode="\$#,##0\ ;\(\$#,##0\)"/>
    <numFmt numFmtId="298" formatCode="\$#,##0\ ;&quot;($&quot;#,##0\)"/>
    <numFmt numFmtId="299" formatCode="_-* #,##0.00\ &quot;€&quot;_-;\-* #,##0.00\ &quot;€&quot;_-;_-* &quot;-&quot;??\ &quot;€&quot;_-;_-@_-"/>
    <numFmt numFmtId="300" formatCode="_ &quot;$&quot;\ * #,##0.00_ ;_ &quot;$&quot;\ * \-#,##0.00_ ;_ &quot;$&quot;\ * &quot;-&quot;??_ ;_ @_ "/>
    <numFmt numFmtId="301" formatCode="_(&quot;$&quot;* #,##0.00_);_(&quot;$&quot;* \(#,##0.00\);_(&quot;$&quot;* &quot;-&quot;??_);_(@_)"/>
    <numFmt numFmtId="302" formatCode="#,##0\ &quot;F&quot;;[Red]\-#,##0\ &quot;F&quot;"/>
    <numFmt numFmtId="303" formatCode="#,##0.00\ &quot;F&quot;;[Red]\-#,##0.00\ &quot;F&quot;"/>
    <numFmt numFmtId="304" formatCode="&quot;$b&quot;#,##0.00\ ;\(&quot;$b&quot;#,##0.00\)"/>
    <numFmt numFmtId="305" formatCode="&quot;$b&quot;#,"/>
    <numFmt numFmtId="306" formatCode="mmm\ yyyy"/>
    <numFmt numFmtId="307" formatCode="ddd\ d\-mmm\-yy"/>
    <numFmt numFmtId="308" formatCode="0.0_)"/>
    <numFmt numFmtId="309" formatCode="[$$-1009]#,##0.00;\-[$$-1009]#,##0.00"/>
    <numFmt numFmtId="310" formatCode="[$-409]mmm\-yy;@"/>
    <numFmt numFmtId="311" formatCode="[&gt;=0.05]#,##0.0;[&lt;=-0.05]\-#,##0.0;?0.0"/>
    <numFmt numFmtId="312" formatCode="mm/dd/yy"/>
    <numFmt numFmtId="313" formatCode="[&gt;=0.05]\(#,##0.0\);[&lt;=-0.05]\(\-#,##0.0\);?\(\-\-\)"/>
    <numFmt numFmtId="314" formatCode="#,##0.00_)\ \ ;\(#,##0.00\)\ \ ;&quot;---&quot;_)\ \ \ "/>
    <numFmt numFmtId="315" formatCode="[&gt;=0.05]\(#,##0.0\);[&lt;=-0.05]\(\-#,##0.0\);\(\-\-\);\(@\)"/>
    <numFmt numFmtId="316" formatCode="_-* #,##0\ &quot;Ft&quot;_-;\-* #,##0\ &quot;Ft&quot;_-;_-* &quot;-&quot;\ &quot;Ft&quot;_-;_-@_-"/>
    <numFmt numFmtId="317" formatCode="_-* #,##0.00\ &quot;Ft&quot;_-;\-* #,##0.00\ &quot;Ft&quot;_-;_-* &quot;-&quot;??\ &quot;Ft&quot;_-;_-@_-"/>
    <numFmt numFmtId="318" formatCode="%#.00"/>
    <numFmt numFmtId="319" formatCode="0%_);\(0%\)"/>
    <numFmt numFmtId="320" formatCode="&quot;Cr$&quot;#,##0_);\(&quot;Cr$&quot;#,##0\)"/>
    <numFmt numFmtId="321" formatCode="%#,#00"/>
    <numFmt numFmtId="322" formatCode="[Black]#,##0.0;[Black]\-#,##0.0;;"/>
    <numFmt numFmtId="323" formatCode="[Black][&gt;0.05]#,##0.0;[Black][&lt;-0.05]\-#,##0.0;;"/>
    <numFmt numFmtId="324" formatCode="[Black][&gt;0.5]#,##0;[Black][&lt;-0.5]\-#,##0;;"/>
    <numFmt numFmtId="325" formatCode="dd\-mmm\-yy_)"/>
    <numFmt numFmtId="326" formatCode="hh&quot;:&quot;mm&quot;:&quot;ss\ AM/PM"/>
    <numFmt numFmtId="327" formatCode="#,##0.0____"/>
    <numFmt numFmtId="328" formatCode="#,##0_)"/>
    <numFmt numFmtId="329" formatCode="###\ ###\ ##0.00"/>
    <numFmt numFmtId="330" formatCode="\ General"/>
    <numFmt numFmtId="331" formatCode="#\ ##0"/>
    <numFmt numFmtId="332" formatCode="###\ ###\ ##0"/>
    <numFmt numFmtId="333" formatCode="#\ ##0.0"/>
    <numFmt numFmtId="334" formatCode="\(#\ ##0.0\);\(\-#\ ##0.0\)"/>
    <numFmt numFmtId="335" formatCode="#.##0,"/>
    <numFmt numFmtId="336" formatCode="#,##0;[Red]\-#,##0"/>
    <numFmt numFmtId="337" formatCode="_(\(*)\ #,##0.00_);_(\(*)\ \(#,##0.00\);_(\(*)\ &quot;-&quot;??_);_(@_)"/>
    <numFmt numFmtId="338" formatCode="_(\(*)\ #,##0.00_);_(\(*)&quot; (&quot;#,##0.00\);_(\(*)&quot; -&quot;??_);_(@_)"/>
    <numFmt numFmtId="339" formatCode="#,##0.00;[Red]\-#,##0.00"/>
    <numFmt numFmtId="340" formatCode="0.00&quot;  &quot;"/>
    <numFmt numFmtId="341" formatCode="* @"/>
    <numFmt numFmtId="342" formatCode="[$$-409]#,##0.00_ ;\-[$$-409]#,##0.00\ "/>
    <numFmt numFmtId="343" formatCode="\(\$#,###\)"/>
    <numFmt numFmtId="344" formatCode="&quot;Cr$&quot;#,##0.00_);\(&quot;Cr$&quot;#,##0.00\)"/>
    <numFmt numFmtId="345" formatCode="&quot;Cr$&quot;#,##0.00_);&quot;(Cr$&quot;#,##0.00\)"/>
    <numFmt numFmtId="346" formatCode="_-&quot;£&quot;* #,##0_-;\-&quot;£&quot;* #,##0_-;_-&quot;£&quot;* &quot;-&quot;_-;_-@_-"/>
    <numFmt numFmtId="347" formatCode="_-&quot;F&quot;\ * #,##0_-;_-&quot;F&quot;\ * #,##0\-;_-&quot;F&quot;\ * &quot;-&quot;_-;_-@_-"/>
    <numFmt numFmtId="348" formatCode="_-&quot;F&quot;\ * #,##0.00_-;_-&quot;F&quot;\ * #,##0.00\-;_-&quot;F&quot;\ * &quot;-&quot;??_-;_-@_-"/>
    <numFmt numFmtId="349" formatCode="_(#\ ##,000\ &quot;zł&quot;_);_(\ \(#\ ##,000\ &quot;zł&quot;\);_(&quot;-&quot;??\ &quot;zł&quot;_);_(@_)"/>
    <numFmt numFmtId="350" formatCode="_-* #,##0\ &quot;DM&quot;_-;\-* #,##0\ &quot;DM&quot;_-;_-* &quot;-&quot;\ &quot;DM&quot;_-;_-@_-"/>
    <numFmt numFmtId="351" formatCode="_-* #,##0.00\ \€_-;\-* #,##0.00\ \€_-;_-* &quot;-&quot;??\ \€_-;_-@_-"/>
    <numFmt numFmtId="352" formatCode="_-* #,##0.00\ &quot;DM&quot;_-;\-* #,##0.00\ &quot;DM&quot;_-;_-* &quot;-&quot;??\ &quot;DM&quot;_-;_-@_-"/>
    <numFmt numFmtId="353" formatCode="General\ \ \ \ \ \ "/>
    <numFmt numFmtId="354" formatCode="0.0\ \ \ \ \ \ \ \ "/>
    <numFmt numFmtId="355" formatCode="mmmm\ yyyy"/>
    <numFmt numFmtId="356" formatCode="_-* ###0.00_-;\(###0.00\);_-* &quot;–&quot;_-;_-@_-"/>
    <numFmt numFmtId="357" formatCode="_-* ###0.0_-;\(###0.0\);_-* &quot;–&quot;_-;_-@_-"/>
    <numFmt numFmtId="358" formatCode="_-* #,##0\ _Δ_ρ_χ_-;\-* #,##0\ _Δ_ρ_χ_-;_-* &quot;-&quot;\ _Δ_ρ_χ_-;_-@_-"/>
    <numFmt numFmtId="359" formatCode="_-* #,##0.00\ _Δ_ρ_χ_-;\-* #,##0.00\ _Δ_ρ_χ_-;_-* &quot;-&quot;??\ _Δ_ρ_χ_-;_-@_-"/>
    <numFmt numFmtId="360" formatCode="_-* #,##0\ _г_р_н_._-;\-* #,##0\ _г_р_н_._-;_-* &quot;-&quot;\ _г_р_н_._-;_-@_-"/>
    <numFmt numFmtId="361" formatCode="_-* #,##0.00\ _г_р_н_._-;\-* #,##0.00\ _г_р_н_._-;_-* &quot;-&quot;??\ _г_р_н_._-;_-@_-"/>
    <numFmt numFmtId="362" formatCode="_-&quot;$b&quot;* #,##0_-;\-&quot;$b&quot;* #,##0_-;_-&quot;$b&quot;* &quot;-&quot;_-;_-@_-"/>
    <numFmt numFmtId="367" formatCode="0.000"/>
    <numFmt numFmtId="368" formatCode="0.00000"/>
    <numFmt numFmtId="369" formatCode="#,##0.0000000000"/>
  </numFmts>
  <fonts count="4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lr ¾©"/>
      <family val="1"/>
      <charset val="128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b/>
      <sz val="18"/>
      <color indexed="62"/>
      <name val="lr oSVbN"/>
      <family val="3"/>
      <charset val="128"/>
    </font>
    <font>
      <sz val="10"/>
      <name val="Helv"/>
      <charset val="204"/>
    </font>
    <font>
      <sz val="10"/>
      <color indexed="8"/>
      <name val="Arial"/>
      <family val="2"/>
    </font>
    <font>
      <sz val="10"/>
      <name val="Helv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sz val="12"/>
      <name val="SWISS"/>
    </font>
    <font>
      <sz val="12"/>
      <name val="Arial"/>
      <family val="2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sz val="8"/>
      <name val="Arial"/>
      <family val="2"/>
    </font>
    <font>
      <sz val="10"/>
      <color indexed="53"/>
      <name val="Comic Sans MS"/>
      <family val="4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mbria"/>
      <family val="2"/>
      <charset val="238"/>
    </font>
    <font>
      <sz val="11"/>
      <color indexed="8"/>
      <name val="lr oSVbN"/>
      <family val="3"/>
      <charset val="128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10"/>
      <color indexed="8"/>
      <name val="Times New Roman"/>
      <family val="1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9"/>
      <name val="lr oSVbN"/>
      <family val="3"/>
      <charset val="128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i/>
      <sz val="11"/>
      <color indexed="23"/>
      <name val="lr oSVbN"/>
      <family val="3"/>
      <charset val="128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1"/>
      <color indexed="1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b/>
      <sz val="11"/>
      <color indexed="9"/>
      <name val="Calibri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2"/>
      <name val="Arial"/>
      <family val="2"/>
    </font>
    <font>
      <b/>
      <sz val="10"/>
      <color indexed="53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sz val="11"/>
      <color indexed="52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8"/>
      <color indexed="22"/>
      <name val="Arial"/>
      <family val="2"/>
    </font>
    <font>
      <sz val="10"/>
      <name val="Bookman Old Style"/>
      <family val="1"/>
    </font>
    <font>
      <sz val="12"/>
      <name val="Times"/>
      <family val="1"/>
    </font>
    <font>
      <sz val="11"/>
      <name val="Tms Rmn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2"/>
      <color indexed="8"/>
      <name val="Courier"/>
      <family val="3"/>
    </font>
    <font>
      <sz val="1"/>
      <color rgb="FF000000"/>
      <name val="Courier"/>
      <family val="3"/>
    </font>
    <font>
      <sz val="10"/>
      <name val="Arial Cyr"/>
      <charset val="204"/>
    </font>
    <font>
      <sz val="1"/>
      <color indexed="16"/>
      <name val="Courier"/>
      <family val="3"/>
    </font>
    <font>
      <sz val="11"/>
      <name val="Arial"/>
      <family val="2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b/>
      <sz val="10"/>
      <name val="MS Sans Serif"/>
      <family val="2"/>
    </font>
    <font>
      <b/>
      <u/>
      <sz val="8"/>
      <name val="Tms Rmn"/>
    </font>
    <font>
      <sz val="8"/>
      <name val="Tms Rmn"/>
    </font>
    <font>
      <sz val="13"/>
      <name val="Times New Roman"/>
      <family val="1"/>
    </font>
    <font>
      <sz val="8"/>
      <color indexed="12"/>
      <name val="Tms Rmn"/>
    </font>
    <font>
      <b/>
      <sz val="10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Courier"/>
      <family val="3"/>
    </font>
    <font>
      <sz val="8"/>
      <name val="Times New Roman"/>
      <family val="1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b/>
      <sz val="12"/>
      <name val="Helv"/>
    </font>
    <font>
      <b/>
      <sz val="1"/>
      <color indexed="16"/>
      <name val="Courier"/>
      <family val="3"/>
    </font>
    <font>
      <sz val="14"/>
      <name val="Helv"/>
    </font>
    <font>
      <b/>
      <u/>
      <sz val="1"/>
      <color indexed="16"/>
      <name val="Courier"/>
      <family val="3"/>
    </font>
    <font>
      <sz val="1"/>
      <color indexed="72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sz val="11"/>
      <color theme="1"/>
      <name val="Calibri"/>
      <family val="2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u/>
      <sz val="10"/>
      <color indexed="12"/>
      <name val="Times New Roman CE"/>
      <charset val="238"/>
    </font>
    <font>
      <u/>
      <sz val="9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2"/>
      <name val="Arial"/>
      <family val="2"/>
    </font>
    <font>
      <sz val="10"/>
      <color indexed="53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9"/>
      <color indexed="36"/>
      <name val="Arial"/>
      <family val="2"/>
    </font>
    <font>
      <sz val="10"/>
      <color indexed="8"/>
      <name val="Formata Regular"/>
      <family val="2"/>
    </font>
    <font>
      <sz val="10"/>
      <name val="Formata Regular"/>
      <family val="2"/>
    </font>
    <font>
      <b/>
      <sz val="10"/>
      <color indexed="60"/>
      <name val="Formata Regular"/>
      <family val="2"/>
    </font>
    <font>
      <b/>
      <sz val="10"/>
      <color indexed="18"/>
      <name val="Formata Regular"/>
      <family val="2"/>
    </font>
    <font>
      <sz val="10"/>
      <color indexed="9"/>
      <name val="Formata Regular"/>
      <family val="2"/>
    </font>
    <font>
      <b/>
      <sz val="10"/>
      <color indexed="63"/>
      <name val="Formata Regular"/>
      <family val="2"/>
    </font>
    <font>
      <u/>
      <sz val="10"/>
      <name val="Times New Roman"/>
      <family val="1"/>
    </font>
    <font>
      <sz val="11"/>
      <color indexed="8"/>
      <name val="Trebuchet MS"/>
      <family val="2"/>
    </font>
    <font>
      <sz val="6"/>
      <color indexed="8"/>
      <name val="Univers"/>
      <family val="2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sz val="11"/>
      <color indexed="52"/>
      <name val="lr oSVbN"/>
      <family val="3"/>
      <charset val="12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name val="Tms Rmn"/>
    </font>
    <font>
      <sz val="8"/>
      <color indexed="17"/>
      <name val="Tms Rmn"/>
    </font>
    <font>
      <sz val="11"/>
      <color theme="1"/>
      <name val="Arial"/>
      <family val="2"/>
    </font>
    <font>
      <sz val="10"/>
      <name val="Formata Regular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Times New Roman"/>
      <family val="2"/>
    </font>
    <font>
      <sz val="14"/>
      <name val="Courier"/>
      <family val="3"/>
    </font>
    <font>
      <sz val="11"/>
      <name val="Times New Roman"/>
      <family val="1"/>
    </font>
    <font>
      <sz val="10"/>
      <name val="Times New Roman CE"/>
      <charset val="238"/>
    </font>
    <font>
      <sz val="10"/>
      <color indexed="8"/>
      <name val="Times"/>
      <family val="1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i/>
      <sz val="8"/>
      <name val="Tms Rmn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1"/>
      <color indexed="63"/>
      <name val="lr oSVbN"/>
      <family val="3"/>
      <charset val="128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8"/>
      <name val="Tms Rmn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9"/>
      <name val="Book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"/>
      <color indexed="8"/>
      <name val="Courier New"/>
      <family val="3"/>
    </font>
    <font>
      <b/>
      <sz val="18"/>
      <color indexed="56"/>
      <name val="Cambria"/>
      <family val="2"/>
      <charset val="238"/>
    </font>
    <font>
      <sz val="11"/>
      <color indexed="62"/>
      <name val="lr oSVbN"/>
      <family val="3"/>
      <charset val="128"/>
    </font>
    <font>
      <b/>
      <sz val="11"/>
      <color rgb="FFFFFFFF"/>
      <name val="Calibri"/>
      <family val="2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u/>
      <sz val="10"/>
      <name val="Tms Rmn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2"/>
      <name val="新細明體"/>
      <family val="1"/>
      <charset val="136"/>
    </font>
    <font>
      <sz val="11"/>
      <name val="돋움"/>
      <family val="3"/>
      <charset val="129"/>
    </font>
    <font>
      <sz val="11"/>
      <name val="돋움"/>
      <charset val="129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vertAlign val="superscript"/>
      <sz val="14"/>
      <name val="Arial"/>
      <family val="2"/>
    </font>
    <font>
      <b/>
      <sz val="26"/>
      <color theme="1"/>
      <name val="Calibri"/>
      <family val="2"/>
    </font>
    <font>
      <b/>
      <vertAlign val="superscript"/>
      <sz val="26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1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indexed="31"/>
        <bgColor indexed="31"/>
      </patternFill>
    </fill>
    <fill>
      <patternFill patternType="solid">
        <fgColor rgb="FFFF99CC"/>
        <bgColor rgb="FFFF99CC"/>
      </patternFill>
    </fill>
    <fill>
      <patternFill patternType="solid">
        <fgColor indexed="45"/>
        <bgColor indexed="45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rgb="FFCC99FF"/>
        <bgColor rgb="FFCC99FF"/>
      </patternFill>
    </fill>
    <fill>
      <patternFill patternType="solid">
        <fgColor indexed="46"/>
        <bgColor indexed="46"/>
      </patternFill>
    </fill>
    <fill>
      <patternFill patternType="solid">
        <fgColor rgb="FFCCFFFF"/>
        <bgColor rgb="FFCCFFFF"/>
      </patternFill>
    </fill>
    <fill>
      <patternFill patternType="solid">
        <fgColor indexed="27"/>
        <bgColor indexed="27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44"/>
        <bgColor indexed="44"/>
      </patternFill>
    </fill>
    <fill>
      <patternFill patternType="solid">
        <fgColor rgb="FFFF8080"/>
        <bgColor rgb="FFFF8080"/>
      </patternFill>
    </fill>
    <fill>
      <patternFill patternType="solid">
        <fgColor indexed="29"/>
        <bgColor indexed="29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11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3"/>
      </patternFill>
    </fill>
    <fill>
      <patternFill patternType="solid">
        <fgColor rgb="FF0066CC"/>
        <bgColor rgb="FF0066CC"/>
      </patternFill>
    </fill>
    <fill>
      <patternFill patternType="solid">
        <fgColor indexed="30"/>
        <bgColor indexed="30"/>
      </patternFill>
    </fill>
    <fill>
      <patternFill patternType="solid">
        <fgColor rgb="FF800080"/>
        <bgColor rgb="FF800080"/>
      </patternFill>
    </fill>
    <fill>
      <patternFill patternType="solid">
        <fgColor indexed="20"/>
        <bgColor indexed="20"/>
      </patternFill>
    </fill>
    <fill>
      <patternFill patternType="solid">
        <fgColor rgb="FF33CCCC"/>
        <bgColor rgb="FF33CCCC"/>
      </patternFill>
    </fill>
    <fill>
      <patternFill patternType="solid">
        <fgColor indexed="49"/>
        <bgColor indexed="49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5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56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63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737">
    <xf numFmtId="0" fontId="0" fillId="0" borderId="0"/>
    <xf numFmtId="0" fontId="18" fillId="33" borderId="19" applyNumberFormat="0" applyFont="0" applyAlignment="0" applyProtection="0">
      <alignment vertical="center"/>
    </xf>
    <xf numFmtId="0" fontId="19" fillId="0" borderId="0" applyNumberFormat="0" applyFill="0" applyBorder="0" applyAlignment="0" applyProtection="0"/>
    <xf numFmtId="14" fontId="20" fillId="0" borderId="0" applyProtection="0">
      <alignment vertical="center"/>
    </xf>
    <xf numFmtId="0" fontId="18" fillId="33" borderId="19" applyNumberFormat="0" applyFont="0" applyAlignment="0" applyProtection="0">
      <alignment vertical="center"/>
    </xf>
    <xf numFmtId="0" fontId="18" fillId="33" borderId="19" applyNumberFormat="0" applyFont="0" applyAlignment="0" applyProtection="0">
      <alignment vertical="center"/>
    </xf>
    <xf numFmtId="0" fontId="18" fillId="33" borderId="19" applyNumberFormat="0" applyFont="0" applyAlignment="0" applyProtection="0">
      <alignment vertical="center"/>
    </xf>
    <xf numFmtId="0" fontId="18" fillId="33" borderId="19" applyNumberFormat="0" applyFont="0" applyAlignment="0" applyProtection="0">
      <alignment vertical="center"/>
    </xf>
    <xf numFmtId="0" fontId="18" fillId="33" borderId="19" applyNumberFormat="0" applyFon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2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164" fontId="21" fillId="0" borderId="0"/>
    <xf numFmtId="164" fontId="21" fillId="0" borderId="0"/>
    <xf numFmtId="164" fontId="21" fillId="0" borderId="0"/>
    <xf numFmtId="164" fontId="21" fillId="0" borderId="0"/>
    <xf numFmtId="0" fontId="20" fillId="0" borderId="0">
      <alignment vertical="center"/>
    </xf>
    <xf numFmtId="0" fontId="24" fillId="0" borderId="0">
      <alignment vertical="top"/>
    </xf>
    <xf numFmtId="164" fontId="21" fillId="0" borderId="0"/>
    <xf numFmtId="164" fontId="21" fillId="0" borderId="0"/>
    <xf numFmtId="164" fontId="25" fillId="0" borderId="0"/>
    <xf numFmtId="164" fontId="25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6" fillId="34" borderId="20" applyNumberFormat="0" applyAlignment="0" applyProtection="0">
      <alignment vertical="center"/>
    </xf>
    <xf numFmtId="165" fontId="20" fillId="0" borderId="0"/>
    <xf numFmtId="165" fontId="20" fillId="0" borderId="0"/>
    <xf numFmtId="166" fontId="21" fillId="0" borderId="0"/>
    <xf numFmtId="0" fontId="21" fillId="0" borderId="0" applyNumberFormat="0" applyFill="0" applyBorder="0" applyAlignment="0" applyProtection="0"/>
    <xf numFmtId="166" fontId="21" fillId="0" borderId="0"/>
    <xf numFmtId="164" fontId="21" fillId="0" borderId="0"/>
    <xf numFmtId="0" fontId="21" fillId="0" borderId="0"/>
    <xf numFmtId="0" fontId="27" fillId="35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67" fontId="33" fillId="0" borderId="0">
      <protection locked="0"/>
    </xf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5" fillId="0" borderId="0"/>
    <xf numFmtId="168" fontId="35" fillId="0" borderId="0"/>
    <xf numFmtId="168" fontId="35" fillId="0" borderId="0"/>
    <xf numFmtId="49" fontId="35" fillId="0" borderId="0"/>
    <xf numFmtId="49" fontId="35" fillId="0" borderId="0"/>
    <xf numFmtId="49" fontId="35" fillId="0" borderId="0"/>
    <xf numFmtId="169" fontId="36" fillId="36" borderId="24" applyFont="0"/>
    <xf numFmtId="0" fontId="21" fillId="0" borderId="0"/>
    <xf numFmtId="170" fontId="1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1" fontId="35" fillId="0" borderId="0">
      <alignment horizontal="center"/>
    </xf>
    <xf numFmtId="171" fontId="35" fillId="0" borderId="0">
      <alignment horizontal="center"/>
    </xf>
    <xf numFmtId="171" fontId="35" fillId="0" borderId="0">
      <alignment horizontal="center"/>
    </xf>
    <xf numFmtId="172" fontId="35" fillId="0" borderId="0"/>
    <xf numFmtId="172" fontId="35" fillId="0" borderId="0"/>
    <xf numFmtId="172" fontId="35" fillId="0" borderId="0"/>
    <xf numFmtId="173" fontId="35" fillId="0" borderId="0"/>
    <xf numFmtId="173" fontId="35" fillId="0" borderId="0"/>
    <xf numFmtId="173" fontId="35" fillId="0" borderId="0"/>
    <xf numFmtId="174" fontId="35" fillId="0" borderId="0"/>
    <xf numFmtId="174" fontId="35" fillId="0" borderId="0"/>
    <xf numFmtId="174" fontId="35" fillId="0" borderId="0"/>
    <xf numFmtId="38" fontId="38" fillId="0" borderId="0" applyFill="0" applyBorder="0" applyAlignment="0">
      <protection locked="0"/>
    </xf>
    <xf numFmtId="175" fontId="35" fillId="0" borderId="0"/>
    <xf numFmtId="175" fontId="35" fillId="0" borderId="0"/>
    <xf numFmtId="175" fontId="35" fillId="0" borderId="0"/>
    <xf numFmtId="176" fontId="39" fillId="0" borderId="0"/>
    <xf numFmtId="177" fontId="19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40" fillId="37" borderId="0" applyNumberFormat="0" applyBorder="0" applyProtection="0"/>
    <xf numFmtId="0" fontId="41" fillId="38" borderId="0" applyNumberFormat="0" applyBorder="0" applyProtection="0"/>
    <xf numFmtId="0" fontId="40" fillId="39" borderId="0" applyNumberFormat="0" applyBorder="0" applyProtection="0"/>
    <xf numFmtId="0" fontId="41" fillId="40" borderId="0" applyNumberFormat="0" applyBorder="0" applyProtection="0"/>
    <xf numFmtId="0" fontId="40" fillId="41" borderId="0" applyNumberFormat="0" applyBorder="0" applyProtection="0"/>
    <xf numFmtId="0" fontId="41" fillId="42" borderId="0" applyNumberFormat="0" applyBorder="0" applyProtection="0"/>
    <xf numFmtId="0" fontId="40" fillId="43" borderId="0" applyNumberFormat="0" applyBorder="0" applyProtection="0"/>
    <xf numFmtId="0" fontId="41" fillId="44" borderId="0" applyNumberFormat="0" applyBorder="0" applyProtection="0"/>
    <xf numFmtId="0" fontId="40" fillId="45" borderId="0" applyNumberFormat="0" applyBorder="0" applyProtection="0"/>
    <xf numFmtId="0" fontId="41" fillId="46" borderId="0" applyNumberFormat="0" applyBorder="0" applyProtection="0"/>
    <xf numFmtId="0" fontId="40" fillId="47" borderId="0" applyNumberFormat="0" applyBorder="0" applyProtection="0"/>
    <xf numFmtId="0" fontId="41" fillId="48" borderId="0" applyNumberFormat="0" applyBorder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4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1" fillId="10" borderId="0" applyNumberFormat="0" applyBorder="0" applyAlignment="0" applyProtection="0"/>
    <xf numFmtId="0" fontId="41" fillId="5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50" borderId="0" applyNumberFormat="0" applyBorder="0" applyAlignment="0" applyProtection="0"/>
    <xf numFmtId="0" fontId="1" fillId="1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4" fillId="35" borderId="0" applyNumberFormat="0" applyBorder="0" applyAlignment="0" applyProtection="0"/>
    <xf numFmtId="0" fontId="41" fillId="51" borderId="0" applyNumberFormat="0" applyBorder="0" applyAlignment="0" applyProtection="0"/>
    <xf numFmtId="0" fontId="41" fillId="35" borderId="0" applyNumberFormat="0" applyBorder="0" applyAlignment="0" applyProtection="0"/>
    <xf numFmtId="0" fontId="41" fillId="51" borderId="0" applyNumberFormat="0" applyBorder="0" applyAlignment="0" applyProtection="0"/>
    <xf numFmtId="0" fontId="1" fillId="14" borderId="0" applyNumberFormat="0" applyBorder="0" applyAlignment="0" applyProtection="0"/>
    <xf numFmtId="0" fontId="41" fillId="5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51" borderId="0" applyNumberFormat="0" applyBorder="0" applyAlignment="0" applyProtection="0"/>
    <xf numFmtId="0" fontId="1" fillId="14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3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4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1" fillId="18" borderId="0" applyNumberFormat="0" applyBorder="0" applyAlignment="0" applyProtection="0"/>
    <xf numFmtId="0" fontId="41" fillId="5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3" borderId="0" applyNumberFormat="0" applyBorder="0" applyAlignment="0" applyProtection="0"/>
    <xf numFmtId="0" fontId="1" fillId="18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4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1" fillId="22" borderId="0" applyNumberFormat="0" applyBorder="0" applyAlignment="0" applyProtection="0"/>
    <xf numFmtId="0" fontId="41" fillId="5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5" borderId="0" applyNumberFormat="0" applyBorder="0" applyAlignment="0" applyProtection="0"/>
    <xf numFmtId="0" fontId="1" fillId="22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4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1" fillId="26" borderId="0" applyNumberFormat="0" applyBorder="0" applyAlignment="0" applyProtection="0"/>
    <xf numFmtId="0" fontId="41" fillId="5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7" borderId="0" applyNumberFormat="0" applyBorder="0" applyAlignment="0" applyProtection="0"/>
    <xf numFmtId="0" fontId="1" fillId="2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6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24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1" fillId="30" borderId="0" applyNumberFormat="0" applyBorder="0" applyAlignment="0" applyProtection="0"/>
    <xf numFmtId="0" fontId="41" fillId="5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9" borderId="0" applyNumberFormat="0" applyBorder="0" applyAlignment="0" applyProtection="0"/>
    <xf numFmtId="0" fontId="1" fillId="30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52" borderId="0" applyNumberFormat="0" applyBorder="0" applyAlignment="0" applyProtection="0"/>
    <xf numFmtId="0" fontId="42" fillId="54" borderId="0" applyNumberFormat="0" applyBorder="0" applyAlignment="0" applyProtection="0"/>
    <xf numFmtId="0" fontId="42" fillId="56" borderId="0" applyNumberFormat="0" applyBorder="0" applyAlignment="0" applyProtection="0"/>
    <xf numFmtId="0" fontId="42" fillId="5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62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62" borderId="0" applyNumberFormat="0" applyBorder="0" applyAlignment="0" applyProtection="0"/>
    <xf numFmtId="0" fontId="1" fillId="10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6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61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33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8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6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33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58" borderId="0" applyNumberFormat="0" applyBorder="0" applyAlignment="0" applyProtection="0"/>
    <xf numFmtId="164" fontId="44" fillId="62" borderId="0" applyNumberFormat="0" applyBorder="0" applyAlignment="0" applyProtection="0"/>
    <xf numFmtId="164" fontId="44" fillId="61" borderId="0" applyNumberFormat="0" applyBorder="0" applyAlignment="0" applyProtection="0"/>
    <xf numFmtId="164" fontId="44" fillId="33" borderId="0" applyNumberFormat="0" applyBorder="0" applyAlignment="0" applyProtection="0"/>
    <xf numFmtId="164" fontId="44" fillId="58" borderId="0" applyNumberFormat="0" applyBorder="0" applyAlignment="0" applyProtection="0"/>
    <xf numFmtId="164" fontId="44" fillId="56" borderId="0" applyNumberFormat="0" applyBorder="0" applyAlignment="0" applyProtection="0"/>
    <xf numFmtId="164" fontId="44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49" borderId="0" applyNumberFormat="0" applyBorder="0" applyAlignment="0" applyProtection="0"/>
    <xf numFmtId="0" fontId="45" fillId="61" borderId="0" applyNumberFormat="0" applyBorder="0" applyAlignment="0" applyProtection="0"/>
    <xf numFmtId="0" fontId="45" fillId="35" borderId="0" applyNumberFormat="0" applyBorder="0" applyAlignment="0" applyProtection="0"/>
    <xf numFmtId="0" fontId="45" fillId="33" borderId="0" applyNumberFormat="0" applyBorder="0" applyAlignment="0" applyProtection="0"/>
    <xf numFmtId="0" fontId="45" fillId="52" borderId="0" applyNumberFormat="0" applyBorder="0" applyAlignment="0" applyProtection="0"/>
    <xf numFmtId="0" fontId="45" fillId="58" borderId="0" applyNumberFormat="0" applyBorder="0" applyAlignment="0" applyProtection="0"/>
    <xf numFmtId="0" fontId="45" fillId="54" borderId="0" applyNumberFormat="0" applyBorder="0" applyAlignment="0" applyProtection="0"/>
    <xf numFmtId="0" fontId="45" fillId="56" borderId="0" applyNumberFormat="0" applyBorder="0" applyAlignment="0" applyProtection="0"/>
    <xf numFmtId="0" fontId="45" fillId="33" borderId="0" applyNumberFormat="0" applyBorder="0" applyAlignment="0" applyProtection="0"/>
    <xf numFmtId="0" fontId="45" fillId="58" borderId="0" applyNumberFormat="0" applyBorder="0" applyAlignment="0" applyProtection="0"/>
    <xf numFmtId="178" fontId="46" fillId="0" borderId="0" applyProtection="0">
      <protection locked="0"/>
    </xf>
    <xf numFmtId="179" fontId="47" fillId="0" borderId="0"/>
    <xf numFmtId="180" fontId="39" fillId="0" borderId="0"/>
    <xf numFmtId="181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5" fillId="0" borderId="0"/>
    <xf numFmtId="182" fontId="35" fillId="0" borderId="0"/>
    <xf numFmtId="182" fontId="35" fillId="0" borderId="0"/>
    <xf numFmtId="183" fontId="35" fillId="0" borderId="0"/>
    <xf numFmtId="183" fontId="35" fillId="0" borderId="0"/>
    <xf numFmtId="183" fontId="35" fillId="0" borderId="0"/>
    <xf numFmtId="184" fontId="19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40" fillId="63" borderId="0" applyNumberFormat="0" applyBorder="0" applyProtection="0"/>
    <xf numFmtId="0" fontId="41" fillId="64" borderId="0" applyNumberFormat="0" applyBorder="0" applyProtection="0"/>
    <xf numFmtId="0" fontId="40" fillId="65" borderId="0" applyNumberFormat="0" applyBorder="0" applyProtection="0"/>
    <xf numFmtId="0" fontId="41" fillId="66" borderId="0" applyNumberFormat="0" applyBorder="0" applyProtection="0"/>
    <xf numFmtId="0" fontId="40" fillId="67" borderId="0" applyNumberFormat="0" applyBorder="0" applyProtection="0"/>
    <xf numFmtId="0" fontId="41" fillId="68" borderId="0" applyNumberFormat="0" applyBorder="0" applyProtection="0"/>
    <xf numFmtId="0" fontId="40" fillId="43" borderId="0" applyNumberFormat="0" applyBorder="0" applyProtection="0"/>
    <xf numFmtId="0" fontId="41" fillId="44" borderId="0" applyNumberFormat="0" applyBorder="0" applyProtection="0"/>
    <xf numFmtId="0" fontId="40" fillId="63" borderId="0" applyNumberFormat="0" applyBorder="0" applyProtection="0"/>
    <xf numFmtId="0" fontId="41" fillId="64" borderId="0" applyNumberFormat="0" applyBorder="0" applyProtection="0"/>
    <xf numFmtId="0" fontId="40" fillId="69" borderId="0" applyNumberFormat="0" applyBorder="0" applyProtection="0"/>
    <xf numFmtId="0" fontId="41" fillId="70" borderId="0" applyNumberFormat="0" applyBorder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24" fillId="62" borderId="0" applyNumberFormat="0" applyBorder="0" applyAlignment="0" applyProtection="0"/>
    <xf numFmtId="0" fontId="41" fillId="71" borderId="0" applyNumberFormat="0" applyBorder="0" applyAlignment="0" applyProtection="0"/>
    <xf numFmtId="0" fontId="41" fillId="62" borderId="0" applyNumberFormat="0" applyBorder="0" applyAlignment="0" applyProtection="0"/>
    <xf numFmtId="0" fontId="41" fillId="71" borderId="0" applyNumberFormat="0" applyBorder="0" applyAlignment="0" applyProtection="0"/>
    <xf numFmtId="0" fontId="1" fillId="11" borderId="0" applyNumberFormat="0" applyBorder="0" applyAlignment="0" applyProtection="0"/>
    <xf numFmtId="0" fontId="41" fillId="7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71" borderId="0" applyNumberFormat="0" applyBorder="0" applyAlignment="0" applyProtection="0"/>
    <xf numFmtId="0" fontId="1" fillId="11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24" fillId="61" borderId="0" applyNumberFormat="0" applyBorder="0" applyAlignment="0" applyProtection="0"/>
    <xf numFmtId="0" fontId="41" fillId="72" borderId="0" applyNumberFormat="0" applyBorder="0" applyAlignment="0" applyProtection="0"/>
    <xf numFmtId="0" fontId="41" fillId="61" borderId="0" applyNumberFormat="0" applyBorder="0" applyAlignment="0" applyProtection="0"/>
    <xf numFmtId="0" fontId="41" fillId="72" borderId="0" applyNumberFormat="0" applyBorder="0" applyAlignment="0" applyProtection="0"/>
    <xf numFmtId="0" fontId="1" fillId="15" borderId="0" applyNumberFormat="0" applyBorder="0" applyAlignment="0" applyProtection="0"/>
    <xf numFmtId="0" fontId="41" fillId="7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72" borderId="0" applyNumberFormat="0" applyBorder="0" applyAlignment="0" applyProtection="0"/>
    <xf numFmtId="0" fontId="1" fillId="15" borderId="0" applyNumberFormat="0" applyBorder="0" applyAlignment="0" applyProtection="0"/>
    <xf numFmtId="0" fontId="41" fillId="72" borderId="0" applyNumberFormat="0" applyBorder="0" applyAlignment="0" applyProtection="0"/>
    <xf numFmtId="0" fontId="41" fillId="72" borderId="0" applyNumberFormat="0" applyBorder="0" applyAlignment="0" applyProtection="0"/>
    <xf numFmtId="0" fontId="41" fillId="6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24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1" fillId="19" borderId="0" applyNumberFormat="0" applyBorder="0" applyAlignment="0" applyProtection="0"/>
    <xf numFmtId="0" fontId="41" fillId="7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4" borderId="0" applyNumberFormat="0" applyBorder="0" applyAlignment="0" applyProtection="0"/>
    <xf numFmtId="0" fontId="1" fillId="19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4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1" fillId="23" borderId="0" applyNumberFormat="0" applyBorder="0" applyAlignment="0" applyProtection="0"/>
    <xf numFmtId="0" fontId="41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5" borderId="0" applyNumberFormat="0" applyBorder="0" applyAlignment="0" applyProtection="0"/>
    <xf numFmtId="0" fontId="1" fillId="23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4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24" fillId="62" borderId="0" applyNumberFormat="0" applyBorder="0" applyAlignment="0" applyProtection="0"/>
    <xf numFmtId="0" fontId="41" fillId="71" borderId="0" applyNumberFormat="0" applyBorder="0" applyAlignment="0" applyProtection="0"/>
    <xf numFmtId="0" fontId="41" fillId="62" borderId="0" applyNumberFormat="0" applyBorder="0" applyAlignment="0" applyProtection="0"/>
    <xf numFmtId="0" fontId="41" fillId="71" borderId="0" applyNumberFormat="0" applyBorder="0" applyAlignment="0" applyProtection="0"/>
    <xf numFmtId="0" fontId="1" fillId="27" borderId="0" applyNumberFormat="0" applyBorder="0" applyAlignment="0" applyProtection="0"/>
    <xf numFmtId="0" fontId="41" fillId="7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71" borderId="0" applyNumberFormat="0" applyBorder="0" applyAlignment="0" applyProtection="0"/>
    <xf numFmtId="0" fontId="1" fillId="27" borderId="0" applyNumberFormat="0" applyBorder="0" applyAlignment="0" applyProtection="0"/>
    <xf numFmtId="0" fontId="41" fillId="71" borderId="0" applyNumberFormat="0" applyBorder="0" applyAlignment="0" applyProtection="0"/>
    <xf numFmtId="0" fontId="41" fillId="71" borderId="0" applyNumberFormat="0" applyBorder="0" applyAlignment="0" applyProtection="0"/>
    <xf numFmtId="0" fontId="41" fillId="62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24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1" fillId="31" borderId="0" applyNumberFormat="0" applyBorder="0" applyAlignment="0" applyProtection="0"/>
    <xf numFmtId="0" fontId="41" fillId="7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6" borderId="0" applyNumberFormat="0" applyBorder="0" applyAlignment="0" applyProtection="0"/>
    <xf numFmtId="0" fontId="1" fillId="3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5" borderId="0" applyNumberFormat="0" applyBorder="0" applyAlignment="0" applyProtection="0"/>
    <xf numFmtId="0" fontId="42" fillId="62" borderId="0" applyNumberFormat="0" applyBorder="0" applyAlignment="0" applyProtection="0"/>
    <xf numFmtId="0" fontId="42" fillId="61" borderId="0" applyNumberFormat="0" applyBorder="0" applyAlignment="0" applyProtection="0"/>
    <xf numFmtId="0" fontId="42" fillId="73" borderId="0" applyNumberFormat="0" applyBorder="0" applyAlignment="0" applyProtection="0"/>
    <xf numFmtId="0" fontId="42" fillId="54" borderId="0" applyNumberFormat="0" applyBorder="0" applyAlignment="0" applyProtection="0"/>
    <xf numFmtId="0" fontId="42" fillId="62" borderId="0" applyNumberFormat="0" applyBorder="0" applyAlignment="0" applyProtection="0"/>
    <xf numFmtId="0" fontId="42" fillId="75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3" fillId="60" borderId="0" applyNumberFormat="0" applyBorder="0" applyAlignment="0" applyProtection="0">
      <alignment vertical="center"/>
    </xf>
    <xf numFmtId="0" fontId="43" fillId="61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6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6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7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7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35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6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6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33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75" borderId="0" applyNumberFormat="0" applyBorder="0" applyAlignment="0" applyProtection="0"/>
    <xf numFmtId="164" fontId="44" fillId="56" borderId="0" applyNumberFormat="0" applyBorder="0" applyAlignment="0" applyProtection="0"/>
    <xf numFmtId="164" fontId="44" fillId="61" borderId="0" applyNumberFormat="0" applyBorder="0" applyAlignment="0" applyProtection="0"/>
    <xf numFmtId="164" fontId="44" fillId="77" borderId="0" applyNumberFormat="0" applyBorder="0" applyAlignment="0" applyProtection="0"/>
    <xf numFmtId="164" fontId="44" fillId="35" borderId="0" applyNumberFormat="0" applyBorder="0" applyAlignment="0" applyProtection="0"/>
    <xf numFmtId="164" fontId="44" fillId="56" borderId="0" applyNumberFormat="0" applyBorder="0" applyAlignment="0" applyProtection="0"/>
    <xf numFmtId="164" fontId="44" fillId="33" borderId="0" applyNumberFormat="0" applyBorder="0" applyAlignment="0" applyProtection="0"/>
    <xf numFmtId="0" fontId="45" fillId="56" borderId="0" applyNumberFormat="0" applyBorder="0" applyAlignment="0" applyProtection="0"/>
    <xf numFmtId="0" fontId="45" fillId="62" borderId="0" applyNumberFormat="0" applyBorder="0" applyAlignment="0" applyProtection="0"/>
    <xf numFmtId="0" fontId="45" fillId="61" borderId="0" applyNumberFormat="0" applyBorder="0" applyAlignment="0" applyProtection="0"/>
    <xf numFmtId="0" fontId="45" fillId="77" borderId="0" applyNumberFormat="0" applyBorder="0" applyAlignment="0" applyProtection="0"/>
    <xf numFmtId="0" fontId="45" fillId="73" borderId="0" applyNumberFormat="0" applyBorder="0" applyAlignment="0" applyProtection="0"/>
    <xf numFmtId="0" fontId="45" fillId="35" borderId="0" applyNumberFormat="0" applyBorder="0" applyAlignment="0" applyProtection="0"/>
    <xf numFmtId="0" fontId="45" fillId="54" borderId="0" applyNumberFormat="0" applyBorder="0" applyAlignment="0" applyProtection="0"/>
    <xf numFmtId="0" fontId="45" fillId="56" borderId="0" applyNumberFormat="0" applyBorder="0" applyAlignment="0" applyProtection="0"/>
    <xf numFmtId="0" fontId="45" fillId="62" borderId="0" applyNumberFormat="0" applyBorder="0" applyAlignment="0" applyProtection="0"/>
    <xf numFmtId="0" fontId="45" fillId="33" borderId="0" applyNumberFormat="0" applyBorder="0" applyAlignment="0" applyProtection="0"/>
    <xf numFmtId="0" fontId="45" fillId="75" borderId="0" applyNumberFormat="0" applyBorder="0" applyAlignment="0" applyProtection="0"/>
    <xf numFmtId="185" fontId="35" fillId="0" borderId="0"/>
    <xf numFmtId="185" fontId="35" fillId="0" borderId="0"/>
    <xf numFmtId="185" fontId="35" fillId="0" borderId="0"/>
    <xf numFmtId="186" fontId="39" fillId="0" borderId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48" fillId="78" borderId="0" applyNumberFormat="0" applyBorder="0" applyProtection="0"/>
    <xf numFmtId="0" fontId="49" fillId="79" borderId="0" applyNumberFormat="0" applyBorder="0" applyProtection="0"/>
    <xf numFmtId="0" fontId="48" fillId="65" borderId="0" applyNumberFormat="0" applyBorder="0" applyProtection="0"/>
    <xf numFmtId="0" fontId="49" fillId="66" borderId="0" applyNumberFormat="0" applyBorder="0" applyProtection="0"/>
    <xf numFmtId="0" fontId="48" fillId="67" borderId="0" applyNumberFormat="0" applyBorder="0" applyProtection="0"/>
    <xf numFmtId="0" fontId="49" fillId="68" borderId="0" applyNumberFormat="0" applyBorder="0" applyProtection="0"/>
    <xf numFmtId="0" fontId="48" fillId="80" borderId="0" applyNumberFormat="0" applyBorder="0" applyProtection="0"/>
    <xf numFmtId="0" fontId="49" fillId="81" borderId="0" applyNumberFormat="0" applyBorder="0" applyProtection="0"/>
    <xf numFmtId="0" fontId="48" fillId="82" borderId="0" applyNumberFormat="0" applyBorder="0" applyProtection="0"/>
    <xf numFmtId="0" fontId="49" fillId="83" borderId="0" applyNumberFormat="0" applyBorder="0" applyProtection="0"/>
    <xf numFmtId="0" fontId="48" fillId="84" borderId="0" applyNumberFormat="0" applyBorder="0" applyProtection="0"/>
    <xf numFmtId="0" fontId="49" fillId="85" borderId="0" applyNumberFormat="0" applyBorder="0" applyProtection="0"/>
    <xf numFmtId="0" fontId="49" fillId="86" borderId="0" applyNumberFormat="0" applyBorder="0" applyAlignment="0" applyProtection="0"/>
    <xf numFmtId="0" fontId="50" fillId="86" borderId="0" applyNumberFormat="0" applyBorder="0" applyAlignment="0" applyProtection="0"/>
    <xf numFmtId="0" fontId="49" fillId="87" borderId="0" applyNumberFormat="0" applyBorder="0" applyAlignment="0" applyProtection="0"/>
    <xf numFmtId="0" fontId="50" fillId="86" borderId="0" applyNumberFormat="0" applyBorder="0" applyAlignment="0" applyProtection="0"/>
    <xf numFmtId="0" fontId="49" fillId="87" borderId="0" applyNumberFormat="0" applyBorder="0" applyAlignment="0" applyProtection="0"/>
    <xf numFmtId="0" fontId="49" fillId="87" borderId="0" applyNumberFormat="0" applyBorder="0" applyAlignment="0" applyProtection="0"/>
    <xf numFmtId="0" fontId="49" fillId="87" borderId="0" applyNumberFormat="0" applyBorder="0" applyAlignment="0" applyProtection="0"/>
    <xf numFmtId="0" fontId="49" fillId="87" borderId="0" applyNumberFormat="0" applyBorder="0" applyAlignment="0" applyProtection="0"/>
    <xf numFmtId="0" fontId="49" fillId="61" borderId="0" applyNumberFormat="0" applyBorder="0" applyAlignment="0" applyProtection="0"/>
    <xf numFmtId="0" fontId="50" fillId="61" borderId="0" applyNumberFormat="0" applyBorder="0" applyAlignment="0" applyProtection="0"/>
    <xf numFmtId="0" fontId="49" fillId="72" borderId="0" applyNumberFormat="0" applyBorder="0" applyAlignment="0" applyProtection="0"/>
    <xf numFmtId="0" fontId="50" fillId="6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50" fillId="73" borderId="0" applyNumberFormat="0" applyBorder="0" applyAlignment="0" applyProtection="0"/>
    <xf numFmtId="0" fontId="49" fillId="74" borderId="0" applyNumberFormat="0" applyBorder="0" applyAlignment="0" applyProtection="0"/>
    <xf numFmtId="0" fontId="50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88" borderId="0" applyNumberFormat="0" applyBorder="0" applyAlignment="0" applyProtection="0"/>
    <xf numFmtId="0" fontId="50" fillId="88" borderId="0" applyNumberFormat="0" applyBorder="0" applyAlignment="0" applyProtection="0"/>
    <xf numFmtId="0" fontId="49" fillId="89" borderId="0" applyNumberFormat="0" applyBorder="0" applyAlignment="0" applyProtection="0"/>
    <xf numFmtId="0" fontId="50" fillId="88" borderId="0" applyNumberFormat="0" applyBorder="0" applyAlignment="0" applyProtection="0"/>
    <xf numFmtId="0" fontId="49" fillId="89" borderId="0" applyNumberFormat="0" applyBorder="0" applyAlignment="0" applyProtection="0"/>
    <xf numFmtId="0" fontId="49" fillId="89" borderId="0" applyNumberFormat="0" applyBorder="0" applyAlignment="0" applyProtection="0"/>
    <xf numFmtId="0" fontId="49" fillId="89" borderId="0" applyNumberFormat="0" applyBorder="0" applyAlignment="0" applyProtection="0"/>
    <xf numFmtId="0" fontId="49" fillId="89" borderId="0" applyNumberFormat="0" applyBorder="0" applyAlignment="0" applyProtection="0"/>
    <xf numFmtId="0" fontId="49" fillId="90" borderId="0" applyNumberFormat="0" applyBorder="0" applyAlignment="0" applyProtection="0"/>
    <xf numFmtId="0" fontId="50" fillId="90" borderId="0" applyNumberFormat="0" applyBorder="0" applyAlignment="0" applyProtection="0"/>
    <xf numFmtId="0" fontId="49" fillId="91" borderId="0" applyNumberFormat="0" applyBorder="0" applyAlignment="0" applyProtection="0"/>
    <xf numFmtId="0" fontId="50" fillId="90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49" fillId="92" borderId="0" applyNumberFormat="0" applyBorder="0" applyAlignment="0" applyProtection="0"/>
    <xf numFmtId="0" fontId="50" fillId="92" borderId="0" applyNumberFormat="0" applyBorder="0" applyAlignment="0" applyProtection="0"/>
    <xf numFmtId="0" fontId="49" fillId="93" borderId="0" applyNumberFormat="0" applyBorder="0" applyAlignment="0" applyProtection="0"/>
    <xf numFmtId="0" fontId="50" fillId="92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51" fillId="86" borderId="0" applyNumberFormat="0" applyBorder="0" applyAlignment="0" applyProtection="0"/>
    <xf numFmtId="0" fontId="51" fillId="61" borderId="0" applyNumberFormat="0" applyBorder="0" applyAlignment="0" applyProtection="0"/>
    <xf numFmtId="0" fontId="51" fillId="73" borderId="0" applyNumberFormat="0" applyBorder="0" applyAlignment="0" applyProtection="0"/>
    <xf numFmtId="0" fontId="51" fillId="88" borderId="0" applyNumberFormat="0" applyBorder="0" applyAlignment="0" applyProtection="0"/>
    <xf numFmtId="0" fontId="51" fillId="90" borderId="0" applyNumberFormat="0" applyBorder="0" applyAlignment="0" applyProtection="0"/>
    <xf numFmtId="0" fontId="51" fillId="92" borderId="0" applyNumberFormat="0" applyBorder="0" applyAlignment="0" applyProtection="0"/>
    <xf numFmtId="0" fontId="49" fillId="86" borderId="0" applyNumberFormat="0" applyBorder="0" applyAlignment="0" applyProtection="0"/>
    <xf numFmtId="0" fontId="49" fillId="61" borderId="0" applyNumberFormat="0" applyBorder="0" applyAlignment="0" applyProtection="0"/>
    <xf numFmtId="0" fontId="49" fillId="73" borderId="0" applyNumberFormat="0" applyBorder="0" applyAlignment="0" applyProtection="0"/>
    <xf numFmtId="0" fontId="49" fillId="88" borderId="0" applyNumberFormat="0" applyBorder="0" applyAlignment="0" applyProtection="0"/>
    <xf numFmtId="0" fontId="49" fillId="90" borderId="0" applyNumberFormat="0" applyBorder="0" applyAlignment="0" applyProtection="0"/>
    <xf numFmtId="0" fontId="49" fillId="92" borderId="0" applyNumberFormat="0" applyBorder="0" applyAlignment="0" applyProtection="0"/>
    <xf numFmtId="0" fontId="52" fillId="90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52" fillId="7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49" fillId="56" borderId="0" applyNumberFormat="0" applyBorder="0" applyAlignment="0" applyProtection="0"/>
    <xf numFmtId="0" fontId="49" fillId="86" borderId="0" applyNumberFormat="0" applyBorder="0" applyAlignment="0" applyProtection="0"/>
    <xf numFmtId="0" fontId="49" fillId="56" borderId="0" applyNumberFormat="0" applyBorder="0" applyAlignment="0" applyProtection="0"/>
    <xf numFmtId="0" fontId="49" fillId="86" borderId="0" applyNumberFormat="0" applyBorder="0" applyAlignment="0" applyProtection="0"/>
    <xf numFmtId="0" fontId="49" fillId="5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86" borderId="0" applyNumberFormat="0" applyBorder="0" applyAlignment="0" applyProtection="0"/>
    <xf numFmtId="0" fontId="49" fillId="90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17" fillId="12" borderId="0" applyNumberFormat="0" applyBorder="0" applyAlignment="0" applyProtection="0"/>
    <xf numFmtId="0" fontId="49" fillId="86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49" fillId="94" borderId="0" applyNumberFormat="0" applyBorder="0" applyAlignment="0" applyProtection="0"/>
    <xf numFmtId="0" fontId="49" fillId="61" borderId="0" applyNumberFormat="0" applyBorder="0" applyAlignment="0" applyProtection="0"/>
    <xf numFmtId="0" fontId="49" fillId="94" borderId="0" applyNumberFormat="0" applyBorder="0" applyAlignment="0" applyProtection="0"/>
    <xf numFmtId="0" fontId="49" fillId="61" borderId="0" applyNumberFormat="0" applyBorder="0" applyAlignment="0" applyProtection="0"/>
    <xf numFmtId="0" fontId="49" fillId="94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17" fillId="16" borderId="0" applyNumberFormat="0" applyBorder="0" applyAlignment="0" applyProtection="0"/>
    <xf numFmtId="0" fontId="49" fillId="61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49" fillId="75" borderId="0" applyNumberFormat="0" applyBorder="0" applyAlignment="0" applyProtection="0"/>
    <xf numFmtId="0" fontId="49" fillId="73" borderId="0" applyNumberFormat="0" applyBorder="0" applyAlignment="0" applyProtection="0"/>
    <xf numFmtId="0" fontId="49" fillId="75" borderId="0" applyNumberFormat="0" applyBorder="0" applyAlignment="0" applyProtection="0"/>
    <xf numFmtId="0" fontId="49" fillId="73" borderId="0" applyNumberFormat="0" applyBorder="0" applyAlignment="0" applyProtection="0"/>
    <xf numFmtId="0" fontId="49" fillId="75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7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17" fillId="20" borderId="0" applyNumberFormat="0" applyBorder="0" applyAlignment="0" applyProtection="0"/>
    <xf numFmtId="0" fontId="49" fillId="73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49" fillId="35" borderId="0" applyNumberFormat="0" applyBorder="0" applyAlignment="0" applyProtection="0"/>
    <xf numFmtId="0" fontId="49" fillId="88" borderId="0" applyNumberFormat="0" applyBorder="0" applyAlignment="0" applyProtection="0"/>
    <xf numFmtId="0" fontId="49" fillId="35" borderId="0" applyNumberFormat="0" applyBorder="0" applyAlignment="0" applyProtection="0"/>
    <xf numFmtId="0" fontId="49" fillId="88" borderId="0" applyNumberFormat="0" applyBorder="0" applyAlignment="0" applyProtection="0"/>
    <xf numFmtId="0" fontId="49" fillId="35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34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17" fillId="24" borderId="0" applyNumberFormat="0" applyBorder="0" applyAlignment="0" applyProtection="0"/>
    <xf numFmtId="0" fontId="49" fillId="88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49" fillId="56" borderId="0" applyNumberFormat="0" applyBorder="0" applyAlignment="0" applyProtection="0"/>
    <xf numFmtId="0" fontId="49" fillId="90" borderId="0" applyNumberFormat="0" applyBorder="0" applyAlignment="0" applyProtection="0"/>
    <xf numFmtId="0" fontId="49" fillId="56" borderId="0" applyNumberFormat="0" applyBorder="0" applyAlignment="0" applyProtection="0"/>
    <xf numFmtId="0" fontId="49" fillId="90" borderId="0" applyNumberFormat="0" applyBorder="0" applyAlignment="0" applyProtection="0"/>
    <xf numFmtId="0" fontId="49" fillId="56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17" fillId="28" borderId="0" applyNumberFormat="0" applyBorder="0" applyAlignment="0" applyProtection="0"/>
    <xf numFmtId="0" fontId="49" fillId="90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49" fillId="61" borderId="0" applyNumberFormat="0" applyBorder="0" applyAlignment="0" applyProtection="0"/>
    <xf numFmtId="0" fontId="49" fillId="92" borderId="0" applyNumberFormat="0" applyBorder="0" applyAlignment="0" applyProtection="0"/>
    <xf numFmtId="0" fontId="49" fillId="61" borderId="0" applyNumberFormat="0" applyBorder="0" applyAlignment="0" applyProtection="0"/>
    <xf numFmtId="0" fontId="49" fillId="92" borderId="0" applyNumberFormat="0" applyBorder="0" applyAlignment="0" applyProtection="0"/>
    <xf numFmtId="0" fontId="49" fillId="61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92" borderId="0" applyNumberFormat="0" applyBorder="0" applyAlignment="0" applyProtection="0"/>
    <xf numFmtId="0" fontId="49" fillId="58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0" fontId="17" fillId="32" borderId="0" applyNumberFormat="0" applyBorder="0" applyAlignment="0" applyProtection="0"/>
    <xf numFmtId="0" fontId="49" fillId="92" borderId="0" applyNumberFormat="0" applyBorder="0" applyAlignment="0" applyProtection="0"/>
    <xf numFmtId="164" fontId="53" fillId="56" borderId="0" applyNumberFormat="0" applyBorder="0" applyAlignment="0" applyProtection="0"/>
    <xf numFmtId="164" fontId="53" fillId="94" borderId="0" applyNumberFormat="0" applyBorder="0" applyAlignment="0" applyProtection="0"/>
    <xf numFmtId="164" fontId="53" fillId="75" borderId="0" applyNumberFormat="0" applyBorder="0" applyAlignment="0" applyProtection="0"/>
    <xf numFmtId="164" fontId="53" fillId="35" borderId="0" applyNumberFormat="0" applyBorder="0" applyAlignment="0" applyProtection="0"/>
    <xf numFmtId="164" fontId="53" fillId="56" borderId="0" applyNumberFormat="0" applyBorder="0" applyAlignment="0" applyProtection="0"/>
    <xf numFmtId="164" fontId="53" fillId="61" borderId="0" applyNumberFormat="0" applyBorder="0" applyAlignment="0" applyProtection="0"/>
    <xf numFmtId="0" fontId="54" fillId="56" borderId="0" applyNumberFormat="0" applyBorder="0" applyAlignment="0" applyProtection="0"/>
    <xf numFmtId="0" fontId="54" fillId="86" borderId="0" applyNumberFormat="0" applyBorder="0" applyAlignment="0" applyProtection="0"/>
    <xf numFmtId="0" fontId="54" fillId="94" borderId="0" applyNumberFormat="0" applyBorder="0" applyAlignment="0" applyProtection="0"/>
    <xf numFmtId="0" fontId="54" fillId="61" borderId="0" applyNumberFormat="0" applyBorder="0" applyAlignment="0" applyProtection="0"/>
    <xf numFmtId="0" fontId="54" fillId="75" borderId="0" applyNumberFormat="0" applyBorder="0" applyAlignment="0" applyProtection="0"/>
    <xf numFmtId="0" fontId="54" fillId="73" borderId="0" applyNumberFormat="0" applyBorder="0" applyAlignment="0" applyProtection="0"/>
    <xf numFmtId="0" fontId="54" fillId="35" borderId="0" applyNumberFormat="0" applyBorder="0" applyAlignment="0" applyProtection="0"/>
    <xf numFmtId="0" fontId="54" fillId="88" borderId="0" applyNumberFormat="0" applyBorder="0" applyAlignment="0" applyProtection="0"/>
    <xf numFmtId="0" fontId="54" fillId="56" borderId="0" applyNumberFormat="0" applyBorder="0" applyAlignment="0" applyProtection="0"/>
    <xf numFmtId="0" fontId="54" fillId="90" borderId="0" applyNumberFormat="0" applyBorder="0" applyAlignment="0" applyProtection="0"/>
    <xf numFmtId="0" fontId="54" fillId="61" borderId="0" applyNumberFormat="0" applyBorder="0" applyAlignment="0" applyProtection="0"/>
    <xf numFmtId="0" fontId="54" fillId="92" borderId="0" applyNumberFormat="0" applyBorder="0" applyAlignment="0" applyProtection="0"/>
    <xf numFmtId="188" fontId="35" fillId="0" borderId="0">
      <alignment horizontal="center"/>
    </xf>
    <xf numFmtId="188" fontId="35" fillId="0" borderId="0">
      <alignment horizontal="center"/>
    </xf>
    <xf numFmtId="188" fontId="35" fillId="0" borderId="0">
      <alignment horizontal="center"/>
    </xf>
    <xf numFmtId="189" fontId="35" fillId="0" borderId="0">
      <alignment horizontal="center"/>
    </xf>
    <xf numFmtId="189" fontId="35" fillId="0" borderId="0">
      <alignment horizontal="center"/>
    </xf>
    <xf numFmtId="189" fontId="35" fillId="0" borderId="0">
      <alignment horizontal="center"/>
    </xf>
    <xf numFmtId="190" fontId="35" fillId="0" borderId="0">
      <alignment horizontal="center"/>
    </xf>
    <xf numFmtId="190" fontId="35" fillId="0" borderId="0">
      <alignment horizontal="center"/>
    </xf>
    <xf numFmtId="190" fontId="35" fillId="0" borderId="0">
      <alignment horizontal="center"/>
    </xf>
    <xf numFmtId="191" fontId="35" fillId="0" borderId="0">
      <alignment horizontal="center"/>
    </xf>
    <xf numFmtId="191" fontId="35" fillId="0" borderId="0">
      <alignment horizontal="center"/>
    </xf>
    <xf numFmtId="191" fontId="35" fillId="0" borderId="0">
      <alignment horizontal="center"/>
    </xf>
    <xf numFmtId="192" fontId="35" fillId="0" borderId="0">
      <alignment horizontal="center"/>
    </xf>
    <xf numFmtId="192" fontId="35" fillId="0" borderId="0">
      <alignment horizontal="center"/>
    </xf>
    <xf numFmtId="192" fontId="35" fillId="0" borderId="0">
      <alignment horizontal="center"/>
    </xf>
    <xf numFmtId="0" fontId="55" fillId="0" borderId="0" applyNumberFormat="0" applyFill="0" applyBorder="0" applyAlignment="0" applyProtection="0">
      <alignment vertical="center"/>
    </xf>
    <xf numFmtId="0" fontId="49" fillId="95" borderId="0" applyNumberFormat="0" applyBorder="0" applyAlignment="0" applyProtection="0"/>
    <xf numFmtId="0" fontId="24" fillId="38" borderId="0" applyNumberFormat="0" applyBorder="0" applyAlignment="0" applyProtection="0"/>
    <xf numFmtId="164" fontId="41" fillId="64" borderId="0" applyNumberFormat="0" applyBorder="0" applyAlignment="0" applyProtection="0"/>
    <xf numFmtId="164" fontId="41" fillId="64" borderId="0" applyNumberFormat="0" applyBorder="0" applyAlignment="0" applyProtection="0"/>
    <xf numFmtId="0" fontId="24" fillId="38" borderId="0" applyNumberFormat="0" applyBorder="0" applyAlignment="0" applyProtection="0"/>
    <xf numFmtId="164" fontId="41" fillId="96" borderId="0" applyNumberFormat="0" applyBorder="0" applyAlignment="0" applyProtection="0"/>
    <xf numFmtId="164" fontId="41" fillId="96" borderId="0" applyNumberFormat="0" applyBorder="0" applyAlignment="0" applyProtection="0"/>
    <xf numFmtId="0" fontId="50" fillId="64" borderId="0" applyNumberFormat="0" applyBorder="0" applyAlignment="0" applyProtection="0"/>
    <xf numFmtId="164" fontId="49" fillId="97" borderId="0" applyNumberFormat="0" applyBorder="0" applyAlignment="0" applyProtection="0"/>
    <xf numFmtId="0" fontId="50" fillId="95" borderId="0" applyNumberFormat="0" applyBorder="0" applyAlignment="0" applyProtection="0"/>
    <xf numFmtId="0" fontId="49" fillId="98" borderId="0" applyNumberFormat="0" applyBorder="0" applyAlignment="0" applyProtection="0"/>
    <xf numFmtId="0" fontId="50" fillId="96" borderId="0" applyNumberFormat="0" applyBorder="0" applyAlignment="0" applyProtection="0"/>
    <xf numFmtId="0" fontId="49" fillId="98" borderId="0" applyNumberFormat="0" applyBorder="0" applyAlignment="0" applyProtection="0"/>
    <xf numFmtId="0" fontId="50" fillId="96" borderId="0" applyNumberFormat="0" applyBorder="0" applyAlignment="0" applyProtection="0"/>
    <xf numFmtId="0" fontId="49" fillId="98" borderId="0" applyNumberFormat="0" applyBorder="0" applyAlignment="0" applyProtection="0"/>
    <xf numFmtId="0" fontId="50" fillId="96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49" fillId="98" borderId="0" applyNumberFormat="0" applyBorder="0" applyAlignment="0" applyProtection="0"/>
    <xf numFmtId="0" fontId="50" fillId="96" borderId="0" applyNumberFormat="0" applyBorder="0" applyAlignment="0" applyProtection="0"/>
    <xf numFmtId="0" fontId="49" fillId="99" borderId="0" applyNumberFormat="0" applyBorder="0" applyAlignment="0" applyProtection="0"/>
    <xf numFmtId="0" fontId="24" fillId="100" borderId="0" applyNumberFormat="0" applyBorder="0" applyAlignment="0" applyProtection="0"/>
    <xf numFmtId="164" fontId="41" fillId="101" borderId="0" applyNumberFormat="0" applyBorder="0" applyAlignment="0" applyProtection="0"/>
    <xf numFmtId="164" fontId="41" fillId="101" borderId="0" applyNumberFormat="0" applyBorder="0" applyAlignment="0" applyProtection="0"/>
    <xf numFmtId="0" fontId="24" fillId="102" borderId="0" applyNumberFormat="0" applyBorder="0" applyAlignment="0" applyProtection="0"/>
    <xf numFmtId="164" fontId="41" fillId="40" borderId="0" applyNumberFormat="0" applyBorder="0" applyAlignment="0" applyProtection="0"/>
    <xf numFmtId="164" fontId="41" fillId="40" borderId="0" applyNumberFormat="0" applyBorder="0" applyAlignment="0" applyProtection="0"/>
    <xf numFmtId="0" fontId="50" fillId="103" borderId="0" applyNumberFormat="0" applyBorder="0" applyAlignment="0" applyProtection="0"/>
    <xf numFmtId="164" fontId="49" fillId="103" borderId="0" applyNumberFormat="0" applyBorder="0" applyAlignment="0" applyProtection="0"/>
    <xf numFmtId="0" fontId="50" fillId="99" borderId="0" applyNumberFormat="0" applyBorder="0" applyAlignment="0" applyProtection="0"/>
    <xf numFmtId="0" fontId="49" fillId="104" borderId="0" applyNumberFormat="0" applyBorder="0" applyAlignment="0" applyProtection="0"/>
    <xf numFmtId="0" fontId="50" fillId="105" borderId="0" applyNumberFormat="0" applyBorder="0" applyAlignment="0" applyProtection="0"/>
    <xf numFmtId="0" fontId="49" fillId="104" borderId="0" applyNumberFormat="0" applyBorder="0" applyAlignment="0" applyProtection="0"/>
    <xf numFmtId="0" fontId="50" fillId="105" borderId="0" applyNumberFormat="0" applyBorder="0" applyAlignment="0" applyProtection="0"/>
    <xf numFmtId="0" fontId="49" fillId="104" borderId="0" applyNumberFormat="0" applyBorder="0" applyAlignment="0" applyProtection="0"/>
    <xf numFmtId="0" fontId="50" fillId="105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49" fillId="104" borderId="0" applyNumberFormat="0" applyBorder="0" applyAlignment="0" applyProtection="0"/>
    <xf numFmtId="0" fontId="50" fillId="105" borderId="0" applyNumberFormat="0" applyBorder="0" applyAlignment="0" applyProtection="0"/>
    <xf numFmtId="0" fontId="49" fillId="106" borderId="0" applyNumberFormat="0" applyBorder="0" applyAlignment="0" applyProtection="0"/>
    <xf numFmtId="0" fontId="24" fillId="100" borderId="0" applyNumberFormat="0" applyBorder="0" applyAlignment="0" applyProtection="0"/>
    <xf numFmtId="164" fontId="41" fillId="107" borderId="0" applyNumberFormat="0" applyBorder="0" applyAlignment="0" applyProtection="0"/>
    <xf numFmtId="164" fontId="41" fillId="107" borderId="0" applyNumberFormat="0" applyBorder="0" applyAlignment="0" applyProtection="0"/>
    <xf numFmtId="0" fontId="24" fillId="42" borderId="0" applyNumberFormat="0" applyBorder="0" applyAlignment="0" applyProtection="0"/>
    <xf numFmtId="164" fontId="41" fillId="108" borderId="0" applyNumberFormat="0" applyBorder="0" applyAlignment="0" applyProtection="0"/>
    <xf numFmtId="164" fontId="41" fillId="108" borderId="0" applyNumberFormat="0" applyBorder="0" applyAlignment="0" applyProtection="0"/>
    <xf numFmtId="0" fontId="50" fillId="102" borderId="0" applyNumberFormat="0" applyBorder="0" applyAlignment="0" applyProtection="0"/>
    <xf numFmtId="164" fontId="49" fillId="102" borderId="0" applyNumberFormat="0" applyBorder="0" applyAlignment="0" applyProtection="0"/>
    <xf numFmtId="0" fontId="50" fillId="106" borderId="0" applyNumberFormat="0" applyBorder="0" applyAlignment="0" applyProtection="0"/>
    <xf numFmtId="0" fontId="49" fillId="109" borderId="0" applyNumberFormat="0" applyBorder="0" applyAlignment="0" applyProtection="0"/>
    <xf numFmtId="0" fontId="50" fillId="103" borderId="0" applyNumberFormat="0" applyBorder="0" applyAlignment="0" applyProtection="0"/>
    <xf numFmtId="0" fontId="49" fillId="109" borderId="0" applyNumberFormat="0" applyBorder="0" applyAlignment="0" applyProtection="0"/>
    <xf numFmtId="0" fontId="50" fillId="103" borderId="0" applyNumberFormat="0" applyBorder="0" applyAlignment="0" applyProtection="0"/>
    <xf numFmtId="0" fontId="49" fillId="109" borderId="0" applyNumberFormat="0" applyBorder="0" applyAlignment="0" applyProtection="0"/>
    <xf numFmtId="0" fontId="50" fillId="103" borderId="0" applyNumberFormat="0" applyBorder="0" applyAlignment="0" applyProtection="0"/>
    <xf numFmtId="0" fontId="49" fillId="109" borderId="0" applyNumberFormat="0" applyBorder="0" applyAlignment="0" applyProtection="0"/>
    <xf numFmtId="0" fontId="49" fillId="109" borderId="0" applyNumberFormat="0" applyBorder="0" applyAlignment="0" applyProtection="0"/>
    <xf numFmtId="0" fontId="49" fillId="109" borderId="0" applyNumberFormat="0" applyBorder="0" applyAlignment="0" applyProtection="0"/>
    <xf numFmtId="0" fontId="50" fillId="103" borderId="0" applyNumberFormat="0" applyBorder="0" applyAlignment="0" applyProtection="0"/>
    <xf numFmtId="0" fontId="49" fillId="88" borderId="0" applyNumberFormat="0" applyBorder="0" applyAlignment="0" applyProtection="0"/>
    <xf numFmtId="0" fontId="24" fillId="38" borderId="0" applyNumberFormat="0" applyBorder="0" applyAlignment="0" applyProtection="0"/>
    <xf numFmtId="164" fontId="41" fillId="108" borderId="0" applyNumberFormat="0" applyBorder="0" applyAlignment="0" applyProtection="0"/>
    <xf numFmtId="164" fontId="41" fillId="108" borderId="0" applyNumberFormat="0" applyBorder="0" applyAlignment="0" applyProtection="0"/>
    <xf numFmtId="0" fontId="24" fillId="102" borderId="0" applyNumberFormat="0" applyBorder="0" applyAlignment="0" applyProtection="0"/>
    <xf numFmtId="164" fontId="41" fillId="102" borderId="0" applyNumberFormat="0" applyBorder="0" applyAlignment="0" applyProtection="0"/>
    <xf numFmtId="164" fontId="41" fillId="102" borderId="0" applyNumberFormat="0" applyBorder="0" applyAlignment="0" applyProtection="0"/>
    <xf numFmtId="0" fontId="50" fillId="102" borderId="0" applyNumberFormat="0" applyBorder="0" applyAlignment="0" applyProtection="0"/>
    <xf numFmtId="164" fontId="49" fillId="102" borderId="0" applyNumberFormat="0" applyBorder="0" applyAlignment="0" applyProtection="0"/>
    <xf numFmtId="0" fontId="50" fillId="88" borderId="0" applyNumberFormat="0" applyBorder="0" applyAlignment="0" applyProtection="0"/>
    <xf numFmtId="0" fontId="49" fillId="89" borderId="0" applyNumberFormat="0" applyBorder="0" applyAlignment="0" applyProtection="0"/>
    <xf numFmtId="0" fontId="50" fillId="96" borderId="0" applyNumberFormat="0" applyBorder="0" applyAlignment="0" applyProtection="0"/>
    <xf numFmtId="0" fontId="49" fillId="89" borderId="0" applyNumberFormat="0" applyBorder="0" applyAlignment="0" applyProtection="0"/>
    <xf numFmtId="0" fontId="50" fillId="96" borderId="0" applyNumberFormat="0" applyBorder="0" applyAlignment="0" applyProtection="0"/>
    <xf numFmtId="0" fontId="49" fillId="89" borderId="0" applyNumberFormat="0" applyBorder="0" applyAlignment="0" applyProtection="0"/>
    <xf numFmtId="0" fontId="50" fillId="96" borderId="0" applyNumberFormat="0" applyBorder="0" applyAlignment="0" applyProtection="0"/>
    <xf numFmtId="0" fontId="49" fillId="89" borderId="0" applyNumberFormat="0" applyBorder="0" applyAlignment="0" applyProtection="0"/>
    <xf numFmtId="0" fontId="49" fillId="89" borderId="0" applyNumberFormat="0" applyBorder="0" applyAlignment="0" applyProtection="0"/>
    <xf numFmtId="0" fontId="49" fillId="89" borderId="0" applyNumberFormat="0" applyBorder="0" applyAlignment="0" applyProtection="0"/>
    <xf numFmtId="0" fontId="50" fillId="96" borderId="0" applyNumberFormat="0" applyBorder="0" applyAlignment="0" applyProtection="0"/>
    <xf numFmtId="0" fontId="49" fillId="90" borderId="0" applyNumberFormat="0" applyBorder="0" applyAlignment="0" applyProtection="0"/>
    <xf numFmtId="0" fontId="24" fillId="46" borderId="0" applyNumberFormat="0" applyBorder="0" applyAlignment="0" applyProtection="0"/>
    <xf numFmtId="164" fontId="41" fillId="64" borderId="0" applyNumberFormat="0" applyBorder="0" applyAlignment="0" applyProtection="0"/>
    <xf numFmtId="164" fontId="41" fillId="64" borderId="0" applyNumberFormat="0" applyBorder="0" applyAlignment="0" applyProtection="0"/>
    <xf numFmtId="0" fontId="24" fillId="38" borderId="0" applyNumberFormat="0" applyBorder="0" applyAlignment="0" applyProtection="0"/>
    <xf numFmtId="164" fontId="41" fillId="96" borderId="0" applyNumberFormat="0" applyBorder="0" applyAlignment="0" applyProtection="0"/>
    <xf numFmtId="164" fontId="41" fillId="96" borderId="0" applyNumberFormat="0" applyBorder="0" applyAlignment="0" applyProtection="0"/>
    <xf numFmtId="0" fontId="50" fillId="64" borderId="0" applyNumberFormat="0" applyBorder="0" applyAlignment="0" applyProtection="0"/>
    <xf numFmtId="164" fontId="49" fillId="96" borderId="0" applyNumberFormat="0" applyBorder="0" applyAlignment="0" applyProtection="0"/>
    <xf numFmtId="0" fontId="50" fillId="90" borderId="0" applyNumberFormat="0" applyBorder="0" applyAlignment="0" applyProtection="0"/>
    <xf numFmtId="0" fontId="49" fillId="91" borderId="0" applyNumberFormat="0" applyBorder="0" applyAlignment="0" applyProtection="0"/>
    <xf numFmtId="0" fontId="50" fillId="83" borderId="0" applyNumberFormat="0" applyBorder="0" applyAlignment="0" applyProtection="0"/>
    <xf numFmtId="0" fontId="49" fillId="91" borderId="0" applyNumberFormat="0" applyBorder="0" applyAlignment="0" applyProtection="0"/>
    <xf numFmtId="0" fontId="50" fillId="83" borderId="0" applyNumberFormat="0" applyBorder="0" applyAlignment="0" applyProtection="0"/>
    <xf numFmtId="0" fontId="49" fillId="91" borderId="0" applyNumberFormat="0" applyBorder="0" applyAlignment="0" applyProtection="0"/>
    <xf numFmtId="0" fontId="50" fillId="83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49" fillId="91" borderId="0" applyNumberFormat="0" applyBorder="0" applyAlignment="0" applyProtection="0"/>
    <xf numFmtId="0" fontId="50" fillId="83" borderId="0" applyNumberFormat="0" applyBorder="0" applyAlignment="0" applyProtection="0"/>
    <xf numFmtId="0" fontId="49" fillId="94" borderId="0" applyNumberFormat="0" applyBorder="0" applyAlignment="0" applyProtection="0"/>
    <xf numFmtId="0" fontId="24" fillId="100" borderId="0" applyNumberFormat="0" applyBorder="0" applyAlignment="0" applyProtection="0"/>
    <xf numFmtId="164" fontId="41" fillId="100" borderId="0" applyNumberFormat="0" applyBorder="0" applyAlignment="0" applyProtection="0"/>
    <xf numFmtId="164" fontId="41" fillId="100" borderId="0" applyNumberFormat="0" applyBorder="0" applyAlignment="0" applyProtection="0"/>
    <xf numFmtId="0" fontId="24" fillId="48" borderId="0" applyNumberFormat="0" applyBorder="0" applyAlignment="0" applyProtection="0"/>
    <xf numFmtId="164" fontId="41" fillId="40" borderId="0" applyNumberFormat="0" applyBorder="0" applyAlignment="0" applyProtection="0"/>
    <xf numFmtId="164" fontId="41" fillId="40" borderId="0" applyNumberFormat="0" applyBorder="0" applyAlignment="0" applyProtection="0"/>
    <xf numFmtId="0" fontId="50" fillId="48" borderId="0" applyNumberFormat="0" applyBorder="0" applyAlignment="0" applyProtection="0"/>
    <xf numFmtId="164" fontId="49" fillId="48" borderId="0" applyNumberFormat="0" applyBorder="0" applyAlignment="0" applyProtection="0"/>
    <xf numFmtId="0" fontId="50" fillId="94" borderId="0" applyNumberFormat="0" applyBorder="0" applyAlignment="0" applyProtection="0"/>
    <xf numFmtId="0" fontId="49" fillId="110" borderId="0" applyNumberFormat="0" applyBorder="0" applyAlignment="0" applyProtection="0"/>
    <xf numFmtId="0" fontId="50" fillId="85" borderId="0" applyNumberFormat="0" applyBorder="0" applyAlignment="0" applyProtection="0"/>
    <xf numFmtId="0" fontId="49" fillId="110" borderId="0" applyNumberFormat="0" applyBorder="0" applyAlignment="0" applyProtection="0"/>
    <xf numFmtId="0" fontId="50" fillId="85" borderId="0" applyNumberFormat="0" applyBorder="0" applyAlignment="0" applyProtection="0"/>
    <xf numFmtId="0" fontId="49" fillId="110" borderId="0" applyNumberFormat="0" applyBorder="0" applyAlignment="0" applyProtection="0"/>
    <xf numFmtId="0" fontId="50" fillId="85" borderId="0" applyNumberFormat="0" applyBorder="0" applyAlignment="0" applyProtection="0"/>
    <xf numFmtId="0" fontId="49" fillId="110" borderId="0" applyNumberFormat="0" applyBorder="0" applyAlignment="0" applyProtection="0"/>
    <xf numFmtId="0" fontId="49" fillId="110" borderId="0" applyNumberFormat="0" applyBorder="0" applyAlignment="0" applyProtection="0"/>
    <xf numFmtId="0" fontId="49" fillId="110" borderId="0" applyNumberFormat="0" applyBorder="0" applyAlignment="0" applyProtection="0"/>
    <xf numFmtId="0" fontId="50" fillId="8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1" fillId="95" borderId="0" applyNumberFormat="0" applyBorder="0" applyAlignment="0" applyProtection="0"/>
    <xf numFmtId="0" fontId="51" fillId="99" borderId="0" applyNumberFormat="0" applyBorder="0" applyAlignment="0" applyProtection="0"/>
    <xf numFmtId="0" fontId="51" fillId="106" borderId="0" applyNumberFormat="0" applyBorder="0" applyAlignment="0" applyProtection="0"/>
    <xf numFmtId="0" fontId="51" fillId="88" borderId="0" applyNumberFormat="0" applyBorder="0" applyAlignment="0" applyProtection="0"/>
    <xf numFmtId="0" fontId="51" fillId="90" borderId="0" applyNumberFormat="0" applyBorder="0" applyAlignment="0" applyProtection="0"/>
    <xf numFmtId="0" fontId="51" fillId="94" borderId="0" applyNumberFormat="0" applyBorder="0" applyAlignment="0" applyProtection="0"/>
    <xf numFmtId="0" fontId="49" fillId="95" borderId="0" applyNumberFormat="0" applyBorder="0" applyAlignment="0" applyProtection="0"/>
    <xf numFmtId="0" fontId="49" fillId="99" borderId="0" applyNumberFormat="0" applyBorder="0" applyAlignment="0" applyProtection="0"/>
    <xf numFmtId="0" fontId="49" fillId="106" borderId="0" applyNumberFormat="0" applyBorder="0" applyAlignment="0" applyProtection="0"/>
    <xf numFmtId="0" fontId="49" fillId="88" borderId="0" applyNumberFormat="0" applyBorder="0" applyAlignment="0" applyProtection="0"/>
    <xf numFmtId="0" fontId="49" fillId="90" borderId="0" applyNumberFormat="0" applyBorder="0" applyAlignment="0" applyProtection="0"/>
    <xf numFmtId="0" fontId="49" fillId="9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19" fillId="0" borderId="12">
      <alignment horizontal="center" vertical="center"/>
    </xf>
    <xf numFmtId="0" fontId="52" fillId="90" borderId="0" applyNumberFormat="0" applyBorder="0" applyAlignment="0" applyProtection="0">
      <alignment vertical="center"/>
    </xf>
    <xf numFmtId="0" fontId="52" fillId="99" borderId="0" applyNumberFormat="0" applyBorder="0" applyAlignment="0" applyProtection="0">
      <alignment vertical="center"/>
    </xf>
    <xf numFmtId="0" fontId="52" fillId="106" borderId="0" applyNumberFormat="0" applyBorder="0" applyAlignment="0" applyProtection="0">
      <alignment vertical="center"/>
    </xf>
    <xf numFmtId="0" fontId="52" fillId="111" borderId="0" applyNumberFormat="0" applyBorder="0" applyAlignment="0" applyProtection="0">
      <alignment vertical="center"/>
    </xf>
    <xf numFmtId="0" fontId="52" fillId="90" borderId="0" applyNumberFormat="0" applyBorder="0" applyAlignment="0" applyProtection="0">
      <alignment vertical="center"/>
    </xf>
    <xf numFmtId="0" fontId="52" fillId="94" borderId="0" applyNumberFormat="0" applyBorder="0" applyAlignment="0" applyProtection="0">
      <alignment vertical="center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7" fillId="0" borderId="25">
      <protection hidden="1"/>
    </xf>
    <xf numFmtId="164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0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8" fillId="60" borderId="25" applyNumberFormat="0" applyFont="0" applyBorder="0" applyAlignment="0" applyProtection="0">
      <protection hidden="1"/>
    </xf>
    <xf numFmtId="164" fontId="59" fillId="0" borderId="25">
      <protection hidden="1"/>
    </xf>
    <xf numFmtId="0" fontId="60" fillId="60" borderId="26" applyNumberFormat="0" applyAlignment="0" applyProtection="0"/>
    <xf numFmtId="0" fontId="60" fillId="60" borderId="26" applyNumberFormat="0" applyAlignment="0" applyProtection="0"/>
    <xf numFmtId="0" fontId="21" fillId="0" borderId="0"/>
    <xf numFmtId="0" fontId="21" fillId="112" borderId="0" applyNumberFormat="0" applyBorder="0" applyAlignment="0"/>
    <xf numFmtId="0" fontId="21" fillId="36" borderId="0" applyNumberFormat="0" applyBorder="0" applyAlignment="0"/>
    <xf numFmtId="0" fontId="61" fillId="0" borderId="0" applyNumberFormat="0" applyBorder="0" applyProtection="0"/>
    <xf numFmtId="0" fontId="62" fillId="0" borderId="0" applyNumberFormat="0" applyBorder="0" applyProtection="0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63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63" fillId="0" borderId="28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20" fillId="0" borderId="27"/>
    <xf numFmtId="0" fontId="64" fillId="35" borderId="0" applyNumberFormat="0" applyBorder="0" applyAlignment="0" applyProtection="0"/>
    <xf numFmtId="0" fontId="65" fillId="35" borderId="0" applyNumberFormat="0" applyBorder="0" applyAlignment="0" applyProtection="0"/>
    <xf numFmtId="0" fontId="64" fillId="51" borderId="0" applyNumberFormat="0" applyBorder="0" applyAlignment="0" applyProtection="0"/>
    <xf numFmtId="0" fontId="66" fillId="4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8" fillId="0" borderId="0"/>
    <xf numFmtId="0" fontId="69" fillId="113" borderId="0"/>
    <xf numFmtId="165" fontId="21" fillId="0" borderId="0">
      <alignment vertical="top"/>
    </xf>
    <xf numFmtId="165" fontId="21" fillId="0" borderId="0">
      <alignment vertical="top"/>
    </xf>
    <xf numFmtId="165" fontId="70" fillId="0" borderId="0">
      <alignment horizontal="right"/>
    </xf>
    <xf numFmtId="165" fontId="71" fillId="0" borderId="30"/>
    <xf numFmtId="165" fontId="71" fillId="0" borderId="31"/>
    <xf numFmtId="165" fontId="71" fillId="0" borderId="31"/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5" fontId="70" fillId="0" borderId="0">
      <alignment horizontal="left"/>
    </xf>
    <xf numFmtId="169" fontId="21" fillId="0" borderId="0" applyNumberFormat="0"/>
    <xf numFmtId="0" fontId="21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2" fillId="56" borderId="0" applyNumberFormat="0" applyBorder="0" applyAlignment="0" applyProtection="0"/>
    <xf numFmtId="0" fontId="72" fillId="52" borderId="0" applyNumberFormat="0" applyBorder="0" applyAlignment="0" applyProtection="0"/>
    <xf numFmtId="0" fontId="72" fillId="56" borderId="0" applyNumberFormat="0" applyBorder="0" applyAlignment="0" applyProtection="0"/>
    <xf numFmtId="0" fontId="72" fillId="52" borderId="0" applyNumberFormat="0" applyBorder="0" applyAlignment="0" applyProtection="0"/>
    <xf numFmtId="0" fontId="72" fillId="56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6" fillId="2" borderId="0" applyNumberFormat="0" applyBorder="0" applyAlignment="0" applyProtection="0"/>
    <xf numFmtId="0" fontId="72" fillId="52" borderId="0" applyNumberFormat="0" applyBorder="0" applyAlignment="0" applyProtection="0"/>
    <xf numFmtId="0" fontId="73" fillId="77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75" fillId="0" borderId="0"/>
    <xf numFmtId="0" fontId="76" fillId="0" borderId="0">
      <alignment horizontal="left"/>
    </xf>
    <xf numFmtId="193" fontId="77" fillId="0" borderId="0">
      <alignment horizontal="right" vertical="center"/>
    </xf>
    <xf numFmtId="194" fontId="77" fillId="0" borderId="0">
      <alignment horizontal="right" vertical="center"/>
    </xf>
    <xf numFmtId="193" fontId="76" fillId="114" borderId="0">
      <alignment horizontal="right" vertical="center"/>
    </xf>
    <xf numFmtId="193" fontId="78" fillId="0" borderId="0">
      <alignment horizontal="right" vertical="center"/>
    </xf>
    <xf numFmtId="193" fontId="76" fillId="0" borderId="0">
      <alignment horizontal="right" vertical="center"/>
    </xf>
    <xf numFmtId="193" fontId="79" fillId="0" borderId="0">
      <alignment horizontal="right" vertical="center"/>
    </xf>
    <xf numFmtId="193" fontId="76" fillId="0" borderId="0">
      <alignment horizontal="right" vertical="center"/>
    </xf>
    <xf numFmtId="193" fontId="79" fillId="0" borderId="0">
      <alignment horizontal="right" vertical="center"/>
    </xf>
    <xf numFmtId="0" fontId="47" fillId="0" borderId="0">
      <alignment vertical="center"/>
    </xf>
    <xf numFmtId="0" fontId="35" fillId="0" borderId="0">
      <alignment vertical="center"/>
    </xf>
    <xf numFmtId="0" fontId="80" fillId="0" borderId="0">
      <alignment horizontal="left"/>
    </xf>
    <xf numFmtId="0" fontId="81" fillId="0" borderId="0">
      <alignment horizontal="left"/>
    </xf>
    <xf numFmtId="0" fontId="47" fillId="0" borderId="0"/>
    <xf numFmtId="0" fontId="82" fillId="0" borderId="0">
      <alignment horizontal="right" vertical="center"/>
    </xf>
    <xf numFmtId="195" fontId="83" fillId="0" borderId="0">
      <alignment horizontal="right" vertical="center"/>
    </xf>
    <xf numFmtId="196" fontId="83" fillId="0" borderId="0">
      <alignment horizontal="right" vertical="center"/>
    </xf>
    <xf numFmtId="197" fontId="83" fillId="0" borderId="0">
      <alignment horizontal="right"/>
    </xf>
    <xf numFmtId="9" fontId="84" fillId="114" borderId="0">
      <alignment horizontal="right" vertical="center"/>
    </xf>
    <xf numFmtId="198" fontId="84" fillId="114" borderId="0">
      <alignment horizontal="right" vertical="center"/>
    </xf>
    <xf numFmtId="199" fontId="84" fillId="0" borderId="32" applyBorder="0">
      <alignment horizontal="right"/>
    </xf>
    <xf numFmtId="200" fontId="47" fillId="0" borderId="0">
      <alignment horizontal="right" vertical="center"/>
    </xf>
    <xf numFmtId="201" fontId="84" fillId="0" borderId="0">
      <alignment horizontal="right"/>
    </xf>
    <xf numFmtId="197" fontId="84" fillId="0" borderId="0">
      <alignment horizontal="right"/>
    </xf>
    <xf numFmtId="202" fontId="84" fillId="0" borderId="0">
      <alignment horizontal="right" vertical="center"/>
    </xf>
    <xf numFmtId="203" fontId="84" fillId="0" borderId="0">
      <alignment horizontal="right" vertical="center"/>
    </xf>
    <xf numFmtId="199" fontId="85" fillId="0" borderId="0">
      <alignment horizontal="right"/>
    </xf>
    <xf numFmtId="195" fontId="84" fillId="0" borderId="0">
      <alignment horizontal="right" vertical="center"/>
    </xf>
    <xf numFmtId="195" fontId="86" fillId="114" borderId="0">
      <alignment horizontal="right" vertical="center"/>
    </xf>
    <xf numFmtId="195" fontId="86" fillId="0" borderId="0" applyFill="0" applyBorder="0">
      <alignment horizontal="right" vertical="center"/>
    </xf>
    <xf numFmtId="195" fontId="84" fillId="0" borderId="0">
      <alignment horizontal="right" vertical="center"/>
    </xf>
    <xf numFmtId="0" fontId="81" fillId="0" borderId="33"/>
    <xf numFmtId="204" fontId="35" fillId="0" borderId="34">
      <alignment horizontal="right"/>
    </xf>
    <xf numFmtId="0" fontId="87" fillId="0" borderId="0">
      <alignment horizontal="center"/>
    </xf>
    <xf numFmtId="0" fontId="86" fillId="0" borderId="0">
      <alignment horizontal="center"/>
    </xf>
    <xf numFmtId="2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2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2" fontId="88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89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3" fontId="33" fillId="0" borderId="0">
      <protection locked="0"/>
    </xf>
    <xf numFmtId="0" fontId="90" fillId="0" borderId="0" applyNumberFormat="0" applyFon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on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>
      <protection locked="0"/>
    </xf>
    <xf numFmtId="0" fontId="91" fillId="0" borderId="0" applyNumberFormat="0" applyFill="0" applyBorder="0" applyAlignment="0" applyProtection="0"/>
    <xf numFmtId="0" fontId="33" fillId="0" borderId="0">
      <protection locked="0"/>
    </xf>
    <xf numFmtId="165" fontId="92" fillId="0" borderId="0">
      <alignment vertical="top"/>
    </xf>
    <xf numFmtId="205" fontId="93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07" fontId="93" fillId="0" borderId="0" applyFill="0" applyBorder="0" applyAlignment="0"/>
    <xf numFmtId="208" fontId="93" fillId="0" borderId="0" applyFill="0" applyBorder="0" applyAlignment="0"/>
    <xf numFmtId="209" fontId="93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10" fontId="21" fillId="0" borderId="0" applyFill="0" applyBorder="0" applyAlignment="0"/>
    <xf numFmtId="210" fontId="21" fillId="0" borderId="0" applyFill="0" applyBorder="0" applyAlignment="0"/>
    <xf numFmtId="41" fontId="21" fillId="0" borderId="0" applyFill="0" applyBorder="0" applyAlignment="0"/>
    <xf numFmtId="41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0" fontId="94" fillId="115" borderId="35" applyNumberFormat="0" applyProtection="0"/>
    <xf numFmtId="0" fontId="67" fillId="102" borderId="29" applyNumberForma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95" fillId="60" borderId="29" applyNumberFormat="0" applyAlignment="0" applyProtection="0"/>
    <xf numFmtId="0" fontId="95" fillId="60" borderId="29" applyNumberFormat="0" applyAlignment="0" applyProtection="0"/>
    <xf numFmtId="0" fontId="95" fillId="60" borderId="29" applyNumberFormat="0" applyAlignment="0" applyProtection="0"/>
    <xf numFmtId="0" fontId="95" fillId="60" borderId="29" applyNumberFormat="0" applyAlignment="0" applyProtection="0"/>
    <xf numFmtId="0" fontId="95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96" fillId="116" borderId="29" applyNumberFormat="0" applyAlignment="0" applyProtection="0"/>
    <xf numFmtId="0" fontId="67" fillId="117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96" fillId="116" borderId="29" applyNumberFormat="0" applyAlignment="0" applyProtection="0"/>
    <xf numFmtId="0" fontId="67" fillId="60" borderId="29" applyNumberFormat="0" applyAlignment="0" applyProtection="0"/>
    <xf numFmtId="0" fontId="67" fillId="117" borderId="29" applyNumberFormat="0" applyAlignment="0" applyProtection="0"/>
    <xf numFmtId="0" fontId="67" fillId="117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117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117" borderId="29" applyNumberFormat="0" applyAlignment="0" applyProtection="0"/>
    <xf numFmtId="0" fontId="67" fillId="117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117" borderId="29" applyNumberFormat="0" applyAlignment="0" applyProtection="0"/>
    <xf numFmtId="0" fontId="67" fillId="117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97" fillId="118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97" fillId="118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97" fillId="118" borderId="29" applyNumberFormat="0" applyAlignment="0" applyProtection="0"/>
    <xf numFmtId="0" fontId="67" fillId="60" borderId="29" applyNumberFormat="0" applyAlignment="0" applyProtection="0"/>
    <xf numFmtId="0" fontId="97" fillId="118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11" fillId="6" borderId="4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67" fillId="60" borderId="29" applyNumberFormat="0" applyAlignment="0" applyProtection="0"/>
    <xf numFmtId="0" fontId="21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3" fillId="7" borderId="7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13" fillId="7" borderId="7" applyNumberFormat="0" applyAlignment="0" applyProtection="0"/>
    <xf numFmtId="0" fontId="69" fillId="34" borderId="20" applyNumberFormat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62" fillId="0" borderId="37" applyNumberFormat="0" applyFill="0" applyAlignment="0" applyProtection="0"/>
    <xf numFmtId="0" fontId="99" fillId="0" borderId="36" applyNumberFormat="0" applyFill="0" applyAlignment="0" applyProtection="0"/>
    <xf numFmtId="0" fontId="62" fillId="0" borderId="37" applyNumberFormat="0" applyFill="0" applyAlignment="0" applyProtection="0"/>
    <xf numFmtId="0" fontId="99" fillId="0" borderId="36" applyNumberFormat="0" applyFill="0" applyAlignment="0" applyProtection="0"/>
    <xf numFmtId="0" fontId="62" fillId="0" borderId="37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0" fontId="12" fillId="0" borderId="6" applyNumberFormat="0" applyFill="0" applyAlignment="0" applyProtection="0"/>
    <xf numFmtId="0" fontId="99" fillId="0" borderId="36" applyNumberFormat="0" applyFill="0" applyAlignment="0" applyProtection="0"/>
    <xf numFmtId="164" fontId="100" fillId="0" borderId="38" applyNumberFormat="0" applyFont="0" applyFill="0" applyAlignment="0" applyProtection="0"/>
    <xf numFmtId="0" fontId="35" fillId="0" borderId="39"/>
    <xf numFmtId="0" fontId="35" fillId="0" borderId="39"/>
    <xf numFmtId="0" fontId="101" fillId="0" borderId="40" applyNumberFormat="0" applyProtection="0"/>
    <xf numFmtId="0" fontId="99" fillId="0" borderId="36" applyNumberFormat="0" applyProtection="0"/>
    <xf numFmtId="0" fontId="69" fillId="34" borderId="20" applyNumberFormat="0" applyAlignment="0" applyProtection="0"/>
    <xf numFmtId="0" fontId="102" fillId="34" borderId="20" applyNumberFormat="0" applyAlignment="0" applyProtection="0"/>
    <xf numFmtId="0" fontId="102" fillId="103" borderId="20" applyNumberFormat="0" applyAlignment="0" applyProtection="0"/>
    <xf numFmtId="164" fontId="103" fillId="0" borderId="0"/>
    <xf numFmtId="211" fontId="103" fillId="0" borderId="0"/>
    <xf numFmtId="212" fontId="21" fillId="0" borderId="0"/>
    <xf numFmtId="212" fontId="21" fillId="0" borderId="0"/>
    <xf numFmtId="212" fontId="21" fillId="0" borderId="0"/>
    <xf numFmtId="164" fontId="104" fillId="36" borderId="39">
      <alignment horizontal="right" vertical="center"/>
    </xf>
    <xf numFmtId="164" fontId="104" fillId="36" borderId="39">
      <alignment horizontal="right" vertical="center"/>
    </xf>
    <xf numFmtId="3" fontId="104" fillId="36" borderId="39">
      <alignment horizontal="right" vertical="center" indent="1"/>
    </xf>
    <xf numFmtId="3" fontId="104" fillId="36" borderId="39">
      <alignment horizontal="right" vertical="center" indent="1"/>
    </xf>
    <xf numFmtId="3" fontId="104" fillId="119" borderId="39">
      <alignment horizontal="right" vertical="center" indent="1"/>
    </xf>
    <xf numFmtId="169" fontId="104" fillId="36" borderId="39">
      <alignment horizontal="right" vertical="center" indent="1"/>
    </xf>
    <xf numFmtId="169" fontId="104" fillId="36" borderId="39">
      <alignment horizontal="right" vertical="center" indent="1"/>
    </xf>
    <xf numFmtId="169" fontId="104" fillId="119" borderId="39">
      <alignment horizontal="right" vertical="center" indent="1"/>
    </xf>
    <xf numFmtId="4" fontId="104" fillId="36" borderId="39">
      <alignment horizontal="right" vertical="center" indent="1"/>
    </xf>
    <xf numFmtId="4" fontId="104" fillId="36" borderId="39">
      <alignment horizontal="right" vertical="center" indent="1"/>
    </xf>
    <xf numFmtId="213" fontId="104" fillId="36" borderId="39">
      <alignment horizontal="right" vertical="center" indent="1"/>
    </xf>
    <xf numFmtId="213" fontId="104" fillId="36" borderId="39">
      <alignment horizontal="right" vertical="center" indent="1"/>
    </xf>
    <xf numFmtId="214" fontId="104" fillId="36" borderId="39">
      <alignment horizontal="right" vertical="center" indent="1"/>
    </xf>
    <xf numFmtId="214" fontId="104" fillId="36" borderId="39">
      <alignment horizontal="right" vertical="center" indent="1"/>
    </xf>
    <xf numFmtId="164" fontId="105" fillId="36" borderId="39">
      <alignment horizontal="right" vertical="center"/>
    </xf>
    <xf numFmtId="164" fontId="105" fillId="36" borderId="39">
      <alignment horizontal="right" vertical="center"/>
    </xf>
    <xf numFmtId="3" fontId="105" fillId="36" borderId="39">
      <alignment horizontal="right" vertical="center" indent="1"/>
    </xf>
    <xf numFmtId="3" fontId="105" fillId="36" borderId="39">
      <alignment horizontal="right" vertical="center" indent="1"/>
    </xf>
    <xf numFmtId="169" fontId="105" fillId="36" borderId="39">
      <alignment horizontal="right" vertical="center" indent="1"/>
    </xf>
    <xf numFmtId="169" fontId="105" fillId="36" borderId="39">
      <alignment horizontal="right" vertical="center" indent="1"/>
    </xf>
    <xf numFmtId="4" fontId="105" fillId="36" borderId="39">
      <alignment horizontal="right" vertical="center" indent="1"/>
    </xf>
    <xf numFmtId="4" fontId="105" fillId="36" borderId="39">
      <alignment horizontal="right" vertical="center" indent="1"/>
    </xf>
    <xf numFmtId="213" fontId="105" fillId="36" borderId="39">
      <alignment horizontal="right" vertical="center" indent="1"/>
    </xf>
    <xf numFmtId="213" fontId="105" fillId="36" borderId="39">
      <alignment horizontal="right" vertical="center" indent="1"/>
    </xf>
    <xf numFmtId="214" fontId="105" fillId="36" borderId="39">
      <alignment horizontal="right" vertical="center" indent="1"/>
    </xf>
    <xf numFmtId="214" fontId="105" fillId="36" borderId="39">
      <alignment horizontal="right" vertical="center" indent="1"/>
    </xf>
    <xf numFmtId="0" fontId="106" fillId="36" borderId="39">
      <alignment horizontal="left" vertical="center" indent="1"/>
    </xf>
    <xf numFmtId="0" fontId="107" fillId="119" borderId="39">
      <alignment horizontal="left" vertical="center" indent="1"/>
    </xf>
    <xf numFmtId="164" fontId="21" fillId="36" borderId="41"/>
    <xf numFmtId="164" fontId="108" fillId="120" borderId="39">
      <alignment horizontal="center" vertical="center"/>
    </xf>
    <xf numFmtId="164" fontId="108" fillId="120" borderId="39">
      <alignment horizontal="center" vertical="center"/>
    </xf>
    <xf numFmtId="0" fontId="109" fillId="121" borderId="39">
      <alignment horizontal="center" vertical="center"/>
    </xf>
    <xf numFmtId="0" fontId="108" fillId="120" borderId="39">
      <alignment horizontal="center" vertical="center"/>
    </xf>
    <xf numFmtId="0" fontId="108" fillId="120" borderId="39">
      <alignment horizontal="center" vertical="center"/>
    </xf>
    <xf numFmtId="164" fontId="104" fillId="36" borderId="39">
      <alignment horizontal="right" vertical="center"/>
    </xf>
    <xf numFmtId="164" fontId="104" fillId="36" borderId="39">
      <alignment horizontal="right" vertical="center"/>
    </xf>
    <xf numFmtId="3" fontId="104" fillId="36" borderId="39">
      <alignment horizontal="right" vertical="center" indent="1"/>
    </xf>
    <xf numFmtId="3" fontId="104" fillId="36" borderId="39">
      <alignment horizontal="right" vertical="center" indent="1"/>
    </xf>
    <xf numFmtId="3" fontId="104" fillId="36" borderId="39">
      <alignment horizontal="right" vertical="center" indent="1"/>
    </xf>
    <xf numFmtId="169" fontId="104" fillId="36" borderId="39">
      <alignment horizontal="right" vertical="center" indent="1"/>
    </xf>
    <xf numFmtId="169" fontId="104" fillId="36" borderId="39">
      <alignment horizontal="right" vertical="center" indent="1"/>
    </xf>
    <xf numFmtId="169" fontId="104" fillId="36" borderId="39">
      <alignment horizontal="right" vertical="center" indent="1"/>
    </xf>
    <xf numFmtId="4" fontId="104" fillId="36" borderId="39">
      <alignment horizontal="right" vertical="center" indent="1"/>
    </xf>
    <xf numFmtId="4" fontId="104" fillId="36" borderId="39">
      <alignment horizontal="right" vertical="center" indent="1"/>
    </xf>
    <xf numFmtId="213" fontId="104" fillId="36" borderId="39">
      <alignment horizontal="right" vertical="center" indent="1"/>
    </xf>
    <xf numFmtId="213" fontId="104" fillId="36" borderId="39">
      <alignment horizontal="right" vertical="center" indent="1"/>
    </xf>
    <xf numFmtId="214" fontId="104" fillId="36" borderId="39">
      <alignment horizontal="right" vertical="center" indent="1"/>
    </xf>
    <xf numFmtId="214" fontId="104" fillId="36" borderId="39">
      <alignment horizontal="right" vertical="center" indent="1"/>
    </xf>
    <xf numFmtId="164" fontId="21" fillId="36" borderId="0"/>
    <xf numFmtId="0" fontId="21" fillId="36" borderId="0"/>
    <xf numFmtId="0" fontId="21" fillId="36" borderId="0"/>
    <xf numFmtId="164" fontId="110" fillId="36" borderId="39">
      <alignment horizontal="left" vertical="center"/>
    </xf>
    <xf numFmtId="164" fontId="110" fillId="36" borderId="39">
      <alignment horizontal="left" vertical="center"/>
    </xf>
    <xf numFmtId="164" fontId="110" fillId="36" borderId="42">
      <alignment vertical="center"/>
    </xf>
    <xf numFmtId="164" fontId="111" fillId="36" borderId="43">
      <alignment vertical="center"/>
    </xf>
    <xf numFmtId="164" fontId="110" fillId="36" borderId="39"/>
    <xf numFmtId="0" fontId="110" fillId="36" borderId="39">
      <alignment horizontal="left" indent="1"/>
    </xf>
    <xf numFmtId="0" fontId="112" fillId="36" borderId="39">
      <alignment horizontal="left" vertical="center" indent="1"/>
    </xf>
    <xf numFmtId="164" fontId="105" fillId="36" borderId="39">
      <alignment horizontal="right" vertical="center"/>
    </xf>
    <xf numFmtId="164" fontId="105" fillId="36" borderId="39">
      <alignment horizontal="right" vertical="center"/>
    </xf>
    <xf numFmtId="3" fontId="105" fillId="36" borderId="39">
      <alignment horizontal="right" vertical="center" indent="1"/>
    </xf>
    <xf numFmtId="3" fontId="105" fillId="36" borderId="39">
      <alignment horizontal="right" vertical="center" indent="1"/>
    </xf>
    <xf numFmtId="169" fontId="105" fillId="36" borderId="39">
      <alignment horizontal="right" vertical="center" indent="1"/>
    </xf>
    <xf numFmtId="169" fontId="105" fillId="36" borderId="39">
      <alignment horizontal="right" vertical="center" indent="1"/>
    </xf>
    <xf numFmtId="4" fontId="105" fillId="36" borderId="39">
      <alignment horizontal="right" vertical="center" indent="1"/>
    </xf>
    <xf numFmtId="4" fontId="105" fillId="36" borderId="39">
      <alignment horizontal="right" vertical="center" indent="1"/>
    </xf>
    <xf numFmtId="213" fontId="105" fillId="36" borderId="39">
      <alignment horizontal="right" vertical="center" indent="1"/>
    </xf>
    <xf numFmtId="213" fontId="105" fillId="36" borderId="39">
      <alignment horizontal="right" vertical="center" indent="1"/>
    </xf>
    <xf numFmtId="214" fontId="105" fillId="36" borderId="39">
      <alignment horizontal="right" vertical="center" indent="1"/>
    </xf>
    <xf numFmtId="214" fontId="105" fillId="36" borderId="39">
      <alignment horizontal="right" vertical="center" indent="1"/>
    </xf>
    <xf numFmtId="0" fontId="112" fillId="36" borderId="41"/>
    <xf numFmtId="164" fontId="113" fillId="121" borderId="39">
      <alignment horizontal="left" vertical="center"/>
    </xf>
    <xf numFmtId="0" fontId="113" fillId="121" borderId="39">
      <alignment horizontal="left" vertical="center" indent="1"/>
    </xf>
    <xf numFmtId="0" fontId="114" fillId="122" borderId="44" applyNumberFormat="0" applyProtection="0">
      <alignment horizontal="left" vertical="center" indent="1"/>
    </xf>
    <xf numFmtId="164" fontId="113" fillId="121" borderId="39">
      <alignment horizontal="left" vertical="center"/>
    </xf>
    <xf numFmtId="0" fontId="113" fillId="121" borderId="39">
      <alignment horizontal="left" vertical="center" indent="1"/>
    </xf>
    <xf numFmtId="0" fontId="114" fillId="122" borderId="44" applyNumberFormat="0" applyProtection="0">
      <alignment horizontal="left" vertical="center" indent="1"/>
    </xf>
    <xf numFmtId="164" fontId="106" fillId="36" borderId="39">
      <alignment horizontal="left" vertical="center"/>
    </xf>
    <xf numFmtId="0" fontId="106" fillId="36" borderId="39">
      <alignment horizontal="left" vertical="center" indent="1"/>
    </xf>
    <xf numFmtId="0" fontId="107" fillId="36" borderId="39">
      <alignment horizontal="left" vertical="center" indent="1"/>
    </xf>
    <xf numFmtId="0" fontId="115" fillId="123" borderId="44" applyNumberFormat="0" applyProtection="0">
      <alignment horizontal="left" vertical="center" indent="1"/>
    </xf>
    <xf numFmtId="0" fontId="110" fillId="36" borderId="39">
      <alignment horizontal="left" vertical="center" wrapText="1" indent="1"/>
    </xf>
    <xf numFmtId="164" fontId="112" fillId="36" borderId="41"/>
    <xf numFmtId="164" fontId="108" fillId="124" borderId="39">
      <alignment horizontal="left" vertical="center"/>
    </xf>
    <xf numFmtId="0" fontId="116" fillId="123" borderId="44" applyNumberFormat="0" applyProtection="0">
      <alignment horizontal="left" vertical="center" indent="1"/>
    </xf>
    <xf numFmtId="0" fontId="108" fillId="116" borderId="45" applyNumberFormat="0" applyProtection="0">
      <alignment horizontal="left" vertical="center" indent="1"/>
    </xf>
    <xf numFmtId="0" fontId="116" fillId="123" borderId="44" applyNumberFormat="0" applyProtection="0">
      <alignment horizontal="left" vertical="center" indent="1"/>
    </xf>
    <xf numFmtId="0" fontId="117" fillId="124" borderId="0">
      <alignment horizontal="center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25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8" fillId="0" borderId="46">
      <alignment horizontal="center" wrapText="1"/>
    </xf>
    <xf numFmtId="49" fontId="119" fillId="0" borderId="11">
      <alignment horizontal="center" wrapText="1"/>
    </xf>
    <xf numFmtId="49" fontId="119" fillId="0" borderId="11">
      <alignment horizontal="center" wrapText="1"/>
    </xf>
    <xf numFmtId="49" fontId="119" fillId="0" borderId="11">
      <alignment horizontal="center" wrapText="1"/>
    </xf>
    <xf numFmtId="49" fontId="119" fillId="0" borderId="11">
      <alignment horizontal="center" wrapText="1"/>
    </xf>
    <xf numFmtId="49" fontId="119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25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8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49" fontId="119" fillId="0" borderId="47">
      <alignment horizontal="center" wrapText="1"/>
    </xf>
    <xf numFmtId="2" fontId="120" fillId="125" borderId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215" fontId="121" fillId="0" borderId="0" applyFont="0" applyFill="0" applyBorder="0" applyAlignment="0" applyProtection="0"/>
    <xf numFmtId="4" fontId="33" fillId="0" borderId="0">
      <protection locked="0"/>
    </xf>
    <xf numFmtId="37" fontId="122" fillId="0" borderId="0"/>
    <xf numFmtId="0" fontId="122" fillId="0" borderId="0"/>
    <xf numFmtId="216" fontId="123" fillId="0" borderId="0"/>
    <xf numFmtId="37" fontId="122" fillId="0" borderId="0"/>
    <xf numFmtId="216" fontId="123" fillId="0" borderId="0"/>
    <xf numFmtId="37" fontId="122" fillId="0" borderId="0"/>
    <xf numFmtId="216" fontId="123" fillId="0" borderId="0"/>
    <xf numFmtId="37" fontId="122" fillId="0" borderId="0"/>
    <xf numFmtId="216" fontId="123" fillId="0" borderId="0"/>
    <xf numFmtId="37" fontId="122" fillId="0" borderId="0"/>
    <xf numFmtId="216" fontId="123" fillId="0" borderId="0"/>
    <xf numFmtId="37" fontId="122" fillId="0" borderId="0"/>
    <xf numFmtId="216" fontId="123" fillId="0" borderId="0"/>
    <xf numFmtId="37" fontId="122" fillId="0" borderId="0"/>
    <xf numFmtId="216" fontId="123" fillId="0" borderId="0"/>
    <xf numFmtId="37" fontId="122" fillId="0" borderId="0"/>
    <xf numFmtId="216" fontId="123" fillId="0" borderId="0"/>
    <xf numFmtId="217" fontId="19" fillId="0" borderId="0" applyFont="0" applyFill="0" applyBorder="0" applyProtection="0">
      <alignment horizontal="right" vertical="top"/>
    </xf>
    <xf numFmtId="38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1" fontId="124" fillId="0" borderId="0">
      <alignment vertical="top"/>
    </xf>
    <xf numFmtId="0" fontId="125" fillId="0" borderId="0" applyFont="0" applyFill="0" applyBorder="0" applyAlignment="0" applyProtection="0">
      <alignment horizontal="right"/>
    </xf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219" fontId="12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20" fontId="33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33" fillId="0" borderId="0">
      <protection locked="0"/>
    </xf>
    <xf numFmtId="0" fontId="41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16" fontId="21" fillId="0" borderId="0" applyFont="0" applyFill="0" applyBorder="0" applyAlignment="0" applyProtection="0"/>
    <xf numFmtId="0" fontId="21" fillId="0" borderId="0" applyNumberFormat="0" applyBorder="0" applyAlignment="0" applyProtection="0">
      <alignment vertical="top"/>
      <protection locked="0"/>
    </xf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19" fontId="12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3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" fontId="128" fillId="0" borderId="0" applyBorder="0">
      <protection locked="0"/>
    </xf>
    <xf numFmtId="0" fontId="21" fillId="0" borderId="0"/>
    <xf numFmtId="4" fontId="33" fillId="0" borderId="0">
      <protection locked="0"/>
    </xf>
    <xf numFmtId="0" fontId="21" fillId="0" borderId="0"/>
    <xf numFmtId="4" fontId="128" fillId="0" borderId="0" applyBorder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221" fontId="1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0" fontId="21" fillId="0" borderId="0"/>
    <xf numFmtId="218" fontId="41" fillId="0" borderId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21" fillId="0" borderId="0"/>
    <xf numFmtId="218" fontId="41" fillId="0" borderId="0" applyFill="0" applyBorder="0" applyAlignment="0" applyProtection="0"/>
    <xf numFmtId="0" fontId="21" fillId="0" borderId="0"/>
    <xf numFmtId="43" fontId="24" fillId="0" borderId="0" applyFont="0" applyFill="0" applyBorder="0" applyAlignment="0" applyProtection="0">
      <alignment vertical="top"/>
    </xf>
    <xf numFmtId="0" fontId="21" fillId="0" borderId="0"/>
    <xf numFmtId="218" fontId="41" fillId="0" borderId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221" fontId="129" fillId="0" borderId="0" applyFont="0" applyFill="0" applyBorder="0" applyAlignment="0" applyProtection="0"/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0" fontId="130" fillId="0" borderId="0">
      <protection locked="0"/>
    </xf>
    <xf numFmtId="0" fontId="21" fillId="0" borderId="0"/>
    <xf numFmtId="0" fontId="130" fillId="0" borderId="0">
      <protection locked="0"/>
    </xf>
    <xf numFmtId="0" fontId="21" fillId="0" borderId="0"/>
    <xf numFmtId="0" fontId="130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0" fontId="21" fillId="0" borderId="0"/>
    <xf numFmtId="220" fontId="127" fillId="0" borderId="0">
      <protection locked="0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0" fontId="21" fillId="0" borderId="0"/>
    <xf numFmtId="218" fontId="41" fillId="0" borderId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220" fontId="127" fillId="0" borderId="0">
      <protection locked="0"/>
    </xf>
    <xf numFmtId="0" fontId="21" fillId="0" borderId="0"/>
    <xf numFmtId="4" fontId="33" fillId="0" borderId="0">
      <protection locked="0"/>
    </xf>
    <xf numFmtId="220" fontId="33" fillId="0" borderId="0">
      <protection locked="0"/>
    </xf>
    <xf numFmtId="43" fontId="19" fillId="0" borderId="0" applyFont="0" applyFill="0" applyBorder="0" applyAlignment="0" applyProtection="0"/>
    <xf numFmtId="219" fontId="13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43" fontId="131" fillId="0" borderId="0" applyFont="0" applyFill="0" applyBorder="0" applyAlignment="0" applyProtection="0"/>
    <xf numFmtId="219" fontId="131" fillId="0" borderId="0" applyFont="0" applyFill="0" applyBorder="0" applyAlignment="0" applyProtection="0"/>
    <xf numFmtId="0" fontId="21" fillId="0" borderId="0"/>
    <xf numFmtId="0" fontId="41" fillId="0" borderId="0"/>
    <xf numFmtId="43" fontId="1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43" fontId="132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24" fillId="0" borderId="0" applyFill="0" applyBorder="0">
      <alignment horizontal="right" vertical="top"/>
    </xf>
    <xf numFmtId="3" fontId="124" fillId="0" borderId="0" applyFill="0" applyBorder="0">
      <alignment horizontal="right" vertical="top"/>
    </xf>
    <xf numFmtId="169" fontId="92" fillId="0" borderId="0" applyFont="0" applyFill="0" applyBorder="0">
      <alignment horizontal="right" vertical="top"/>
    </xf>
    <xf numFmtId="169" fontId="92" fillId="0" borderId="0" applyFont="0" applyFill="0" applyBorder="0">
      <alignment horizontal="right" vertical="top"/>
    </xf>
    <xf numFmtId="213" fontId="133" fillId="0" borderId="0">
      <alignment horizontal="right" vertical="top"/>
    </xf>
    <xf numFmtId="213" fontId="124" fillId="0" borderId="0" applyFill="0" applyBorder="0">
      <alignment horizontal="right" vertical="top"/>
    </xf>
    <xf numFmtId="213" fontId="124" fillId="0" borderId="0" applyFill="0" applyBorder="0">
      <alignment horizontal="right" vertical="top"/>
    </xf>
    <xf numFmtId="213" fontId="133" fillId="0" borderId="0">
      <alignment horizontal="right" vertical="top"/>
    </xf>
    <xf numFmtId="3" fontId="124" fillId="0" borderId="0" applyFill="0" applyBorder="0">
      <alignment horizontal="right" vertical="top"/>
    </xf>
    <xf numFmtId="3" fontId="124" fillId="0" borderId="0" applyFill="0" applyBorder="0">
      <alignment horizontal="right" vertical="top"/>
    </xf>
    <xf numFmtId="169" fontId="92" fillId="0" borderId="0" applyFont="0" applyFill="0" applyBorder="0">
      <alignment horizontal="right" vertical="top"/>
    </xf>
    <xf numFmtId="169" fontId="92" fillId="0" borderId="0" applyFont="0" applyFill="0" applyBorder="0">
      <alignment horizontal="right" vertical="top"/>
    </xf>
    <xf numFmtId="222" fontId="37" fillId="0" borderId="0" applyFont="0" applyFill="0" applyBorder="0" applyAlignment="0" applyProtection="0">
      <alignment horizontal="right" vertical="top"/>
    </xf>
    <xf numFmtId="213" fontId="124" fillId="0" borderId="0">
      <alignment horizontal="right" vertical="top"/>
    </xf>
    <xf numFmtId="213" fontId="124" fillId="0" borderId="0">
      <alignment horizontal="right" vertical="top"/>
    </xf>
    <xf numFmtId="223" fontId="19" fillId="0" borderId="0"/>
    <xf numFmtId="223" fontId="19" fillId="0" borderId="0"/>
    <xf numFmtId="223" fontId="19" fillId="0" borderId="0"/>
    <xf numFmtId="223" fontId="19" fillId="0" borderId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34" fillId="0" borderId="0"/>
    <xf numFmtId="0" fontId="134" fillId="0" borderId="0"/>
    <xf numFmtId="0" fontId="25" fillId="0" borderId="0"/>
    <xf numFmtId="0" fontId="25" fillId="0" borderId="0"/>
    <xf numFmtId="164" fontId="25" fillId="0" borderId="0"/>
    <xf numFmtId="164" fontId="25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2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2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2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26" borderId="0" applyFont="0" applyFill="0" applyBorder="0" applyAlignment="0" applyProtection="0"/>
    <xf numFmtId="3" fontId="21" fillId="12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126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134" fillId="0" borderId="0"/>
    <xf numFmtId="0" fontId="134" fillId="0" borderId="0"/>
    <xf numFmtId="0" fontId="25" fillId="0" borderId="0"/>
    <xf numFmtId="0" fontId="25" fillId="0" borderId="0"/>
    <xf numFmtId="0" fontId="135" fillId="127" borderId="48" applyNumberFormat="0" applyFont="0" applyProtection="0"/>
    <xf numFmtId="0" fontId="136" fillId="127" borderId="48" applyNumberFormat="0" applyFont="0" applyProtection="0"/>
    <xf numFmtId="0" fontId="41" fillId="0" borderId="0"/>
    <xf numFmtId="0" fontId="21" fillId="0" borderId="0"/>
    <xf numFmtId="0" fontId="41" fillId="0" borderId="0"/>
    <xf numFmtId="0" fontId="135" fillId="127" borderId="48" applyNumberFormat="0" applyFont="0" applyProtection="0"/>
    <xf numFmtId="0" fontId="35" fillId="0" borderId="49">
      <alignment horizontal="right" vertical="top" wrapText="1"/>
    </xf>
    <xf numFmtId="0" fontId="35" fillId="0" borderId="49">
      <alignment horizontal="right" vertical="top" wrapText="1"/>
    </xf>
    <xf numFmtId="0" fontId="137" fillId="0" borderId="50">
      <alignment horizontal="right" vertical="top" wrapText="1"/>
    </xf>
    <xf numFmtId="0" fontId="138" fillId="0" borderId="50">
      <alignment horizontal="right" vertical="top" wrapText="1"/>
    </xf>
    <xf numFmtId="0" fontId="138" fillId="0" borderId="50">
      <alignment horizontal="right" vertical="top" wrapText="1"/>
    </xf>
    <xf numFmtId="0" fontId="137" fillId="0" borderId="50">
      <alignment horizontal="right" vertical="top" wrapText="1"/>
    </xf>
    <xf numFmtId="0" fontId="137" fillId="0" borderId="50">
      <alignment horizontal="right" vertical="top" wrapText="1"/>
    </xf>
    <xf numFmtId="0" fontId="137" fillId="0" borderId="50">
      <alignment horizontal="right" vertical="top" wrapText="1"/>
    </xf>
    <xf numFmtId="224" fontId="139" fillId="0" borderId="51" applyNumberFormat="0" applyFill="0" applyProtection="0">
      <alignment vertical="center"/>
    </xf>
    <xf numFmtId="165" fontId="140" fillId="0" borderId="0"/>
    <xf numFmtId="165" fontId="141" fillId="0" borderId="0"/>
    <xf numFmtId="164" fontId="122" fillId="0" borderId="0"/>
    <xf numFmtId="0" fontId="122" fillId="0" borderId="0"/>
    <xf numFmtId="0" fontId="122" fillId="0" borderId="0"/>
    <xf numFmtId="164" fontId="122" fillId="0" borderId="0"/>
    <xf numFmtId="164" fontId="122" fillId="0" borderId="0"/>
    <xf numFmtId="0" fontId="122" fillId="0" borderId="0"/>
    <xf numFmtId="0" fontId="122" fillId="0" borderId="0"/>
    <xf numFmtId="164" fontId="122" fillId="0" borderId="0"/>
    <xf numFmtId="225" fontId="33" fillId="0" borderId="0">
      <protection locked="0"/>
    </xf>
    <xf numFmtId="226" fontId="142" fillId="0" borderId="39"/>
    <xf numFmtId="226" fontId="142" fillId="0" borderId="39"/>
    <xf numFmtId="226" fontId="142" fillId="0" borderId="39"/>
    <xf numFmtId="226" fontId="142" fillId="0" borderId="39"/>
    <xf numFmtId="227" fontId="143" fillId="0" borderId="11" applyBorder="0"/>
    <xf numFmtId="227" fontId="143" fillId="0" borderId="11" applyBorder="0"/>
    <xf numFmtId="228" fontId="21" fillId="0" borderId="0" applyFont="0" applyFill="0" applyBorder="0" applyAlignment="0" applyProtection="0"/>
    <xf numFmtId="229" fontId="144" fillId="0" borderId="52" applyBorder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125" fillId="0" borderId="0" applyFont="0" applyFill="0" applyBorder="0" applyAlignment="0" applyProtection="0">
      <alignment horizontal="right"/>
    </xf>
    <xf numFmtId="0" fontId="125" fillId="0" borderId="0" applyFont="0" applyFill="0" applyBorder="0" applyAlignment="0" applyProtection="0">
      <alignment horizontal="right"/>
    </xf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0"/>
    <xf numFmtId="44" fontId="4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44" fontId="4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1" fontId="127" fillId="0" borderId="0">
      <protection locked="0"/>
    </xf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31" fontId="127" fillId="0" borderId="0">
      <protection locked="0"/>
    </xf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0"/>
    <xf numFmtId="0" fontId="40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225" fontId="33" fillId="0" borderId="0">
      <protection locked="0"/>
    </xf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2" fontId="33" fillId="0" borderId="0">
      <protection locked="0"/>
    </xf>
    <xf numFmtId="0" fontId="41" fillId="0" borderId="0"/>
    <xf numFmtId="232" fontId="33" fillId="0" borderId="0">
      <protection locked="0"/>
    </xf>
    <xf numFmtId="0" fontId="41" fillId="0" borderId="0"/>
    <xf numFmtId="232" fontId="33" fillId="0" borderId="0">
      <protection locked="0"/>
    </xf>
    <xf numFmtId="0" fontId="41" fillId="0" borderId="0"/>
    <xf numFmtId="232" fontId="33" fillId="0" borderId="0">
      <protection locked="0"/>
    </xf>
    <xf numFmtId="0" fontId="41" fillId="0" borderId="0"/>
    <xf numFmtId="0" fontId="21" fillId="0" borderId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0"/>
    <xf numFmtId="232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225" fontId="33" fillId="0" borderId="0">
      <protection locked="0"/>
    </xf>
    <xf numFmtId="233" fontId="33" fillId="0" borderId="0">
      <protection locked="0"/>
    </xf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234" fontId="46" fillId="0" borderId="0">
      <protection locked="0"/>
    </xf>
    <xf numFmtId="235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0" fontId="41" fillId="0" borderId="0"/>
    <xf numFmtId="5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126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126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0" fontId="41" fillId="0" borderId="0"/>
    <xf numFmtId="236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0" fontId="145" fillId="58" borderId="29" applyNumberFormat="0" applyAlignment="0" applyProtection="0"/>
    <xf numFmtId="0" fontId="145" fillId="58" borderId="29" applyNumberFormat="0" applyAlignment="0" applyProtection="0"/>
    <xf numFmtId="0" fontId="146" fillId="60" borderId="26" applyNumberFormat="0" applyAlignment="0" applyProtection="0"/>
    <xf numFmtId="0" fontId="146" fillId="60" borderId="26" applyNumberFormat="0" applyAlignment="0" applyProtection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119" fillId="0" borderId="0" applyNumberFormat="0">
      <alignment horizontal="right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19" fillId="0" borderId="0" applyNumberFormat="0">
      <alignment horizontal="right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3" fontId="118" fillId="0" borderId="0">
      <alignment horizontal="right" vertical="center"/>
    </xf>
    <xf numFmtId="3" fontId="25" fillId="0" borderId="0">
      <alignment horizontal="right" vertical="center"/>
    </xf>
    <xf numFmtId="3" fontId="25" fillId="0" borderId="0">
      <alignment horizontal="right" vertical="center"/>
    </xf>
    <xf numFmtId="3" fontId="118" fillId="0" borderId="0">
      <alignment horizontal="right" vertical="center"/>
    </xf>
    <xf numFmtId="0" fontId="118" fillId="0" borderId="0" applyNumberFormat="0">
      <alignment horizontal="right" vertical="center"/>
    </xf>
    <xf numFmtId="0" fontId="25" fillId="0" borderId="0" applyNumberFormat="0">
      <alignment horizontal="right" vertical="center"/>
    </xf>
    <xf numFmtId="0" fontId="25" fillId="0" borderId="0" applyNumberFormat="0">
      <alignment horizontal="right" vertical="center"/>
    </xf>
    <xf numFmtId="0" fontId="118" fillId="0" borderId="0" applyNumberFormat="0">
      <alignment horizontal="right" vertical="center"/>
    </xf>
    <xf numFmtId="0" fontId="118" fillId="0" borderId="0" applyNumberFormat="0">
      <alignment horizontal="right" vertical="center"/>
    </xf>
    <xf numFmtId="0" fontId="118" fillId="0" borderId="0" applyNumberFormat="0">
      <alignment horizontal="right" vertical="center"/>
    </xf>
    <xf numFmtId="0" fontId="118" fillId="0" borderId="0" applyNumberFormat="0">
      <alignment horizontal="center" vertical="center"/>
    </xf>
    <xf numFmtId="0" fontId="25" fillId="0" borderId="0" applyNumberFormat="0">
      <alignment horizontal="center" vertical="center"/>
    </xf>
    <xf numFmtId="0" fontId="25" fillId="0" borderId="0" applyNumberFormat="0">
      <alignment horizontal="center" vertical="center"/>
    </xf>
    <xf numFmtId="0" fontId="118" fillId="0" borderId="0" applyNumberFormat="0">
      <alignment horizontal="center" vertical="center"/>
    </xf>
    <xf numFmtId="0" fontId="118" fillId="0" borderId="0" applyNumberFormat="0">
      <alignment horizontal="center" vertical="center"/>
    </xf>
    <xf numFmtId="0" fontId="118" fillId="0" borderId="0" applyNumberFormat="0">
      <alignment horizontal="center" vertical="center"/>
    </xf>
    <xf numFmtId="0" fontId="33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40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0" fontId="33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41" fillId="0" borderId="0"/>
    <xf numFmtId="0" fontId="127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3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40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0" fontId="33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41" fillId="0" borderId="0"/>
    <xf numFmtId="0" fontId="33" fillId="0" borderId="0">
      <protection locked="0"/>
    </xf>
    <xf numFmtId="0" fontId="21" fillId="12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126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4" fontId="24" fillId="0" borderId="0" applyFill="0" applyBorder="0" applyAlignment="0"/>
    <xf numFmtId="14" fontId="24" fillId="0" borderId="0" applyFill="0" applyBorder="0" applyAlignment="0"/>
    <xf numFmtId="0" fontId="21" fillId="0" borderId="0"/>
    <xf numFmtId="164" fontId="100" fillId="0" borderId="0" applyFont="0" applyFill="0" applyBorder="0" applyAlignment="0" applyProtection="0"/>
    <xf numFmtId="164" fontId="100" fillId="0" borderId="0" applyFont="0" applyFill="0" applyBorder="0" applyAlignment="0" applyProtection="0"/>
    <xf numFmtId="15" fontId="147" fillId="0" borderId="0"/>
    <xf numFmtId="15" fontId="147" fillId="0" borderId="0"/>
    <xf numFmtId="164" fontId="19" fillId="0" borderId="0"/>
    <xf numFmtId="239" fontId="19" fillId="0" borderId="0"/>
    <xf numFmtId="239" fontId="19" fillId="0" borderId="0"/>
    <xf numFmtId="164" fontId="19" fillId="0" borderId="0"/>
    <xf numFmtId="239" fontId="19" fillId="0" borderId="0"/>
    <xf numFmtId="240" fontId="93" fillId="0" borderId="0" applyFont="0" applyFill="0" applyBorder="0" applyAlignment="0" applyProtection="0"/>
    <xf numFmtId="241" fontId="93" fillId="0" borderId="0" applyFont="0" applyFill="0" applyBorder="0" applyAlignment="0" applyProtection="0"/>
    <xf numFmtId="0" fontId="29" fillId="0" borderId="0" applyProtection="0"/>
    <xf numFmtId="0" fontId="29" fillId="0" borderId="0" applyProtection="0"/>
    <xf numFmtId="0" fontId="148" fillId="0" borderId="53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242" fontId="149" fillId="0" borderId="0"/>
    <xf numFmtId="242" fontId="133" fillId="0" borderId="0"/>
    <xf numFmtId="242" fontId="133" fillId="0" borderId="0"/>
    <xf numFmtId="242" fontId="149" fillId="0" borderId="0"/>
    <xf numFmtId="0" fontId="150" fillId="52" borderId="0" applyNumberFormat="0" applyBorder="0" applyAlignment="0" applyProtection="0"/>
    <xf numFmtId="0" fontId="150" fillId="52" borderId="0" applyNumberFormat="0" applyBorder="0" applyAlignment="0" applyProtection="0"/>
    <xf numFmtId="243" fontId="21" fillId="0" borderId="0"/>
    <xf numFmtId="243" fontId="21" fillId="0" borderId="0"/>
    <xf numFmtId="242" fontId="19" fillId="0" borderId="0" applyBorder="0"/>
    <xf numFmtId="242" fontId="19" fillId="0" borderId="0" applyBorder="0"/>
    <xf numFmtId="242" fontId="19" fillId="0" borderId="16"/>
    <xf numFmtId="242" fontId="19" fillId="0" borderId="16"/>
    <xf numFmtId="242" fontId="19" fillId="0" borderId="16"/>
    <xf numFmtId="0" fontId="21" fillId="0" borderId="0"/>
    <xf numFmtId="242" fontId="19" fillId="0" borderId="16"/>
    <xf numFmtId="0" fontId="21" fillId="0" borderId="0"/>
    <xf numFmtId="242" fontId="19" fillId="0" borderId="16"/>
    <xf numFmtId="242" fontId="19" fillId="0" borderId="16"/>
    <xf numFmtId="0" fontId="21" fillId="0" borderId="0"/>
    <xf numFmtId="242" fontId="19" fillId="0" borderId="16"/>
    <xf numFmtId="242" fontId="19" fillId="0" borderId="16"/>
    <xf numFmtId="242" fontId="19" fillId="0" borderId="16"/>
    <xf numFmtId="0" fontId="21" fillId="0" borderId="0"/>
    <xf numFmtId="242" fontId="19" fillId="0" borderId="16"/>
    <xf numFmtId="0" fontId="21" fillId="0" borderId="0"/>
    <xf numFmtId="242" fontId="19" fillId="0" borderId="16"/>
    <xf numFmtId="242" fontId="19" fillId="0" borderId="16"/>
    <xf numFmtId="0" fontId="21" fillId="0" borderId="0"/>
    <xf numFmtId="242" fontId="19" fillId="0" borderId="16"/>
    <xf numFmtId="242" fontId="19" fillId="0" borderId="16"/>
    <xf numFmtId="0" fontId="125" fillId="0" borderId="33" applyNumberFormat="0" applyFont="0" applyFill="0" applyAlignment="0" applyProtection="0"/>
    <xf numFmtId="0" fontId="21" fillId="0" borderId="0"/>
    <xf numFmtId="0" fontId="41" fillId="0" borderId="0"/>
    <xf numFmtId="0" fontId="125" fillId="0" borderId="33" applyNumberFormat="0" applyFont="0" applyFill="0" applyAlignment="0" applyProtection="0"/>
    <xf numFmtId="210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44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2" fillId="128" borderId="0" applyNumberFormat="0" applyBorder="0" applyAlignment="0" applyProtection="0"/>
    <xf numFmtId="164" fontId="153" fillId="129" borderId="0" applyNumberFormat="0" applyBorder="0" applyAlignment="0" applyProtection="0"/>
    <xf numFmtId="164" fontId="153" fillId="129" borderId="0" applyNumberFormat="0" applyBorder="0" applyAlignment="0" applyProtection="0"/>
    <xf numFmtId="0" fontId="152" fillId="128" borderId="0" applyNumberFormat="0" applyBorder="0" applyAlignment="0" applyProtection="0"/>
    <xf numFmtId="0" fontId="152" fillId="130" borderId="0" applyNumberFormat="0" applyBorder="0" applyAlignment="0" applyProtection="0"/>
    <xf numFmtId="164" fontId="153" fillId="131" borderId="0" applyNumberFormat="0" applyBorder="0" applyAlignment="0" applyProtection="0"/>
    <xf numFmtId="164" fontId="153" fillId="131" borderId="0" applyNumberFormat="0" applyBorder="0" applyAlignment="0" applyProtection="0"/>
    <xf numFmtId="0" fontId="152" fillId="130" borderId="0" applyNumberFormat="0" applyBorder="0" applyAlignment="0" applyProtection="0"/>
    <xf numFmtId="0" fontId="152" fillId="132" borderId="0" applyNumberFormat="0" applyBorder="0" applyAlignment="0" applyProtection="0"/>
    <xf numFmtId="164" fontId="153" fillId="131" borderId="0" applyNumberFormat="0" applyBorder="0" applyAlignment="0" applyProtection="0"/>
    <xf numFmtId="164" fontId="153" fillId="131" borderId="0" applyNumberFormat="0" applyBorder="0" applyAlignment="0" applyProtection="0"/>
    <xf numFmtId="0" fontId="152" fillId="132" borderId="0" applyNumberFormat="0" applyBorder="0" applyAlignment="0" applyProtection="0"/>
    <xf numFmtId="245" fontId="154" fillId="0" borderId="0" applyFont="0" applyFill="0" applyBorder="0" applyAlignment="0" applyProtection="0"/>
    <xf numFmtId="245" fontId="154" fillId="0" borderId="0" applyFont="0" applyFill="0" applyBorder="0" applyAlignment="0" applyProtection="0"/>
    <xf numFmtId="246" fontId="154" fillId="0" borderId="0" applyFont="0" applyFill="0" applyBorder="0" applyAlignment="0" applyProtection="0"/>
    <xf numFmtId="246" fontId="154" fillId="0" borderId="0" applyFont="0" applyFill="0" applyBorder="0" applyAlignment="0" applyProtection="0"/>
    <xf numFmtId="0" fontId="90" fillId="0" borderId="0" applyProtection="0"/>
    <xf numFmtId="0" fontId="90" fillId="0" borderId="0" applyProtection="0"/>
    <xf numFmtId="0" fontId="91" fillId="0" borderId="0" applyProtection="0"/>
    <xf numFmtId="0" fontId="91" fillId="0" borderId="0" applyProtection="0"/>
    <xf numFmtId="0" fontId="90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155" fillId="0" borderId="0" applyNumberFormat="0" applyFill="0" applyBorder="0" applyAlignment="0" applyProtection="0"/>
    <xf numFmtId="0" fontId="21" fillId="0" borderId="0"/>
    <xf numFmtId="0" fontId="155" fillId="0" borderId="0" applyNumberFormat="0" applyFill="0" applyBorder="0" applyAlignment="0" applyProtection="0"/>
    <xf numFmtId="0" fontId="21" fillId="0" borderId="0"/>
    <xf numFmtId="0" fontId="155" fillId="0" borderId="0" applyNumberFormat="0" applyFill="0" applyBorder="0" applyAlignment="0" applyProtection="0"/>
    <xf numFmtId="0" fontId="21" fillId="0" borderId="0"/>
    <xf numFmtId="0" fontId="155" fillId="0" borderId="0" applyNumberFormat="0" applyFill="0" applyBorder="0" applyAlignment="0" applyProtection="0"/>
    <xf numFmtId="0" fontId="21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133" borderId="0" applyNumberFormat="0" applyBorder="0" applyAlignment="0" applyProtection="0"/>
    <xf numFmtId="0" fontId="16" fillId="134" borderId="0" applyNumberFormat="0" applyBorder="0" applyAlignment="0" applyProtection="0"/>
    <xf numFmtId="0" fontId="16" fillId="135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7" fillId="138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49" fillId="139" borderId="0" applyNumberFormat="0" applyBorder="0" applyAlignment="0" applyProtection="0"/>
    <xf numFmtId="0" fontId="49" fillId="95" borderId="0" applyNumberFormat="0" applyBorder="0" applyAlignment="0" applyProtection="0"/>
    <xf numFmtId="0" fontId="49" fillId="139" borderId="0" applyNumberFormat="0" applyBorder="0" applyAlignment="0" applyProtection="0"/>
    <xf numFmtId="0" fontId="49" fillId="139" borderId="0" applyNumberFormat="0" applyBorder="0" applyAlignment="0" applyProtection="0"/>
    <xf numFmtId="0" fontId="49" fillId="139" borderId="0" applyNumberFormat="0" applyBorder="0" applyAlignment="0" applyProtection="0"/>
    <xf numFmtId="0" fontId="49" fillId="139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49" fillId="95" borderId="0" applyNumberFormat="0" applyBorder="0" applyAlignment="0" applyProtection="0"/>
    <xf numFmtId="0" fontId="21" fillId="0" borderId="0"/>
    <xf numFmtId="0" fontId="49" fillId="95" borderId="0" applyNumberFormat="0" applyBorder="0" applyAlignment="0" applyProtection="0"/>
    <xf numFmtId="0" fontId="21" fillId="0" borderId="0"/>
    <xf numFmtId="0" fontId="49" fillId="95" borderId="0" applyNumberFormat="0" applyBorder="0" applyAlignment="0" applyProtection="0"/>
    <xf numFmtId="0" fontId="21" fillId="0" borderId="0"/>
    <xf numFmtId="0" fontId="49" fillId="95" borderId="0" applyNumberFormat="0" applyBorder="0" applyAlignment="0" applyProtection="0"/>
    <xf numFmtId="0" fontId="21" fillId="0" borderId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5" borderId="0" applyNumberFormat="0" applyBorder="0" applyAlignment="0" applyProtection="0"/>
    <xf numFmtId="0" fontId="49" fillId="90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17" fillId="9" borderId="0" applyNumberFormat="0" applyBorder="0" applyAlignment="0" applyProtection="0"/>
    <xf numFmtId="0" fontId="49" fillId="95" borderId="0" applyNumberFormat="0" applyBorder="0" applyAlignment="0" applyProtection="0"/>
    <xf numFmtId="0" fontId="1" fillId="140" borderId="0" applyNumberFormat="0" applyBorder="0" applyAlignment="0" applyProtection="0"/>
    <xf numFmtId="0" fontId="1" fillId="141" borderId="0" applyNumberFormat="0" applyBorder="0" applyAlignment="0" applyProtection="0"/>
    <xf numFmtId="0" fontId="17" fillId="142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49" fillId="94" borderId="0" applyNumberFormat="0" applyBorder="0" applyAlignment="0" applyProtection="0"/>
    <xf numFmtId="0" fontId="49" fillId="9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21" fillId="0" borderId="0"/>
    <xf numFmtId="0" fontId="49" fillId="99" borderId="0" applyNumberFormat="0" applyBorder="0" applyAlignment="0" applyProtection="0"/>
    <xf numFmtId="0" fontId="21" fillId="0" borderId="0"/>
    <xf numFmtId="0" fontId="49" fillId="99" borderId="0" applyNumberFormat="0" applyBorder="0" applyAlignment="0" applyProtection="0"/>
    <xf numFmtId="0" fontId="21" fillId="0" borderId="0"/>
    <xf numFmtId="0" fontId="49" fillId="99" borderId="0" applyNumberFormat="0" applyBorder="0" applyAlignment="0" applyProtection="0"/>
    <xf numFmtId="0" fontId="21" fillId="0" borderId="0"/>
    <xf numFmtId="0" fontId="49" fillId="99" borderId="0" applyNumberFormat="0" applyBorder="0" applyAlignment="0" applyProtection="0"/>
    <xf numFmtId="0" fontId="21" fillId="0" borderId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17" fillId="13" borderId="0" applyNumberFormat="0" applyBorder="0" applyAlignment="0" applyProtection="0"/>
    <xf numFmtId="0" fontId="49" fillId="99" borderId="0" applyNumberFormat="0" applyBorder="0" applyAlignment="0" applyProtection="0"/>
    <xf numFmtId="0" fontId="1" fillId="143" borderId="0" applyNumberFormat="0" applyBorder="0" applyAlignment="0" applyProtection="0"/>
    <xf numFmtId="0" fontId="1" fillId="144" borderId="0" applyNumberFormat="0" applyBorder="0" applyAlignment="0" applyProtection="0"/>
    <xf numFmtId="0" fontId="17" fillId="145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49" fillId="75" borderId="0" applyNumberFormat="0" applyBorder="0" applyAlignment="0" applyProtection="0"/>
    <xf numFmtId="0" fontId="49" fillId="106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21" fillId="0" borderId="0"/>
    <xf numFmtId="0" fontId="49" fillId="106" borderId="0" applyNumberFormat="0" applyBorder="0" applyAlignment="0" applyProtection="0"/>
    <xf numFmtId="0" fontId="21" fillId="0" borderId="0"/>
    <xf numFmtId="0" fontId="49" fillId="106" borderId="0" applyNumberFormat="0" applyBorder="0" applyAlignment="0" applyProtection="0"/>
    <xf numFmtId="0" fontId="21" fillId="0" borderId="0"/>
    <xf numFmtId="0" fontId="49" fillId="106" borderId="0" applyNumberFormat="0" applyBorder="0" applyAlignment="0" applyProtection="0"/>
    <xf numFmtId="0" fontId="21" fillId="0" borderId="0"/>
    <xf numFmtId="0" fontId="49" fillId="106" borderId="0" applyNumberFormat="0" applyBorder="0" applyAlignment="0" applyProtection="0"/>
    <xf numFmtId="0" fontId="21" fillId="0" borderId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17" fillId="17" borderId="0" applyNumberFormat="0" applyBorder="0" applyAlignment="0" applyProtection="0"/>
    <xf numFmtId="0" fontId="49" fillId="106" borderId="0" applyNumberFormat="0" applyBorder="0" applyAlignment="0" applyProtection="0"/>
    <xf numFmtId="0" fontId="1" fillId="146" borderId="0" applyNumberFormat="0" applyBorder="0" applyAlignment="0" applyProtection="0"/>
    <xf numFmtId="0" fontId="1" fillId="147" borderId="0" applyNumberFormat="0" applyBorder="0" applyAlignment="0" applyProtection="0"/>
    <xf numFmtId="0" fontId="17" fillId="14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49" fillId="111" borderId="0" applyNumberFormat="0" applyBorder="0" applyAlignment="0" applyProtection="0"/>
    <xf numFmtId="0" fontId="49" fillId="88" borderId="0" applyNumberFormat="0" applyBorder="0" applyAlignment="0" applyProtection="0"/>
    <xf numFmtId="0" fontId="49" fillId="111" borderId="0" applyNumberFormat="0" applyBorder="0" applyAlignment="0" applyProtection="0"/>
    <xf numFmtId="0" fontId="49" fillId="111" borderId="0" applyNumberFormat="0" applyBorder="0" applyAlignment="0" applyProtection="0"/>
    <xf numFmtId="0" fontId="49" fillId="111" borderId="0" applyNumberFormat="0" applyBorder="0" applyAlignment="0" applyProtection="0"/>
    <xf numFmtId="0" fontId="49" fillId="111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49" fillId="88" borderId="0" applyNumberFormat="0" applyBorder="0" applyAlignment="0" applyProtection="0"/>
    <xf numFmtId="0" fontId="21" fillId="0" borderId="0"/>
    <xf numFmtId="0" fontId="49" fillId="88" borderId="0" applyNumberFormat="0" applyBorder="0" applyAlignment="0" applyProtection="0"/>
    <xf numFmtId="0" fontId="21" fillId="0" borderId="0"/>
    <xf numFmtId="0" fontId="49" fillId="88" borderId="0" applyNumberFormat="0" applyBorder="0" applyAlignment="0" applyProtection="0"/>
    <xf numFmtId="0" fontId="21" fillId="0" borderId="0"/>
    <xf numFmtId="0" fontId="49" fillId="88" borderId="0" applyNumberFormat="0" applyBorder="0" applyAlignment="0" applyProtection="0"/>
    <xf numFmtId="0" fontId="21" fillId="0" borderId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17" fillId="21" borderId="0" applyNumberFormat="0" applyBorder="0" applyAlignment="0" applyProtection="0"/>
    <xf numFmtId="0" fontId="49" fillId="88" borderId="0" applyNumberFormat="0" applyBorder="0" applyAlignment="0" applyProtection="0"/>
    <xf numFmtId="0" fontId="1" fillId="149" borderId="0" applyNumberFormat="0" applyBorder="0" applyAlignment="0" applyProtection="0"/>
    <xf numFmtId="0" fontId="1" fillId="150" borderId="0" applyNumberFormat="0" applyBorder="0" applyAlignment="0" applyProtection="0"/>
    <xf numFmtId="0" fontId="17" fillId="151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49" fillId="90" borderId="0" applyNumberFormat="0" applyBorder="0" applyAlignment="0" applyProtection="0"/>
    <xf numFmtId="0" fontId="21" fillId="0" borderId="0"/>
    <xf numFmtId="0" fontId="49" fillId="90" borderId="0" applyNumberFormat="0" applyBorder="0" applyAlignment="0" applyProtection="0"/>
    <xf numFmtId="0" fontId="21" fillId="0" borderId="0"/>
    <xf numFmtId="0" fontId="49" fillId="90" borderId="0" applyNumberFormat="0" applyBorder="0" applyAlignment="0" applyProtection="0"/>
    <xf numFmtId="0" fontId="21" fillId="0" borderId="0"/>
    <xf numFmtId="0" fontId="49" fillId="90" borderId="0" applyNumberFormat="0" applyBorder="0" applyAlignment="0" applyProtection="0"/>
    <xf numFmtId="0" fontId="21" fillId="0" borderId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17" fillId="25" borderId="0" applyNumberFormat="0" applyBorder="0" applyAlignment="0" applyProtection="0"/>
    <xf numFmtId="0" fontId="49" fillId="90" borderId="0" applyNumberFormat="0" applyBorder="0" applyAlignment="0" applyProtection="0"/>
    <xf numFmtId="0" fontId="1" fillId="152" borderId="0" applyNumberFormat="0" applyBorder="0" applyAlignment="0" applyProtection="0"/>
    <xf numFmtId="0" fontId="1" fillId="153" borderId="0" applyNumberFormat="0" applyBorder="0" applyAlignment="0" applyProtection="0"/>
    <xf numFmtId="0" fontId="17" fillId="15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49" fillId="99" borderId="0" applyNumberFormat="0" applyBorder="0" applyAlignment="0" applyProtection="0"/>
    <xf numFmtId="0" fontId="49" fillId="94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  <xf numFmtId="0" fontId="49" fillId="94" borderId="0" applyNumberFormat="0" applyBorder="0" applyAlignment="0" applyProtection="0"/>
    <xf numFmtId="0" fontId="21" fillId="0" borderId="0"/>
    <xf numFmtId="0" fontId="49" fillId="94" borderId="0" applyNumberFormat="0" applyBorder="0" applyAlignment="0" applyProtection="0"/>
    <xf numFmtId="0" fontId="21" fillId="0" borderId="0"/>
    <xf numFmtId="0" fontId="49" fillId="94" borderId="0" applyNumberFormat="0" applyBorder="0" applyAlignment="0" applyProtection="0"/>
    <xf numFmtId="0" fontId="21" fillId="0" borderId="0"/>
    <xf numFmtId="0" fontId="49" fillId="94" borderId="0" applyNumberFormat="0" applyBorder="0" applyAlignment="0" applyProtection="0"/>
    <xf numFmtId="0" fontId="21" fillId="0" borderId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0" fontId="17" fillId="29" borderId="0" applyNumberFormat="0" applyBorder="0" applyAlignment="0" applyProtection="0"/>
    <xf numFmtId="0" fontId="49" fillId="94" borderId="0" applyNumberFormat="0" applyBorder="0" applyAlignment="0" applyProtection="0"/>
    <xf numFmtId="205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210" fontId="21" fillId="0" borderId="0" applyFill="0" applyBorder="0" applyAlignment="0"/>
    <xf numFmtId="210" fontId="21" fillId="0" borderId="0" applyFill="0" applyBorder="0" applyAlignment="0"/>
    <xf numFmtId="0" fontId="21" fillId="0" borderId="0"/>
    <xf numFmtId="0" fontId="41" fillId="0" borderId="0"/>
    <xf numFmtId="41" fontId="21" fillId="0" borderId="0" applyFill="0" applyBorder="0" applyAlignment="0"/>
    <xf numFmtId="0" fontId="21" fillId="0" borderId="0"/>
    <xf numFmtId="0" fontId="41" fillId="0" borderId="0"/>
    <xf numFmtId="41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77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77" borderId="29" applyNumberFormat="0" applyAlignment="0" applyProtection="0"/>
    <xf numFmtId="0" fontId="151" fillId="77" borderId="29" applyNumberFormat="0" applyAlignment="0" applyProtection="0"/>
    <xf numFmtId="0" fontId="151" fillId="77" borderId="29" applyNumberFormat="0" applyAlignment="0" applyProtection="0"/>
    <xf numFmtId="0" fontId="151" fillId="77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9" fillId="5" borderId="4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7" fillId="47" borderId="35" applyNumberFormat="0" applyProtection="0"/>
    <xf numFmtId="0" fontId="157" fillId="47" borderId="35" applyNumberFormat="0" applyProtection="0"/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41" fillId="0" borderId="0"/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247" fontId="148" fillId="0" borderId="12">
      <alignment horizontal="center"/>
    </xf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247" fontId="148" fillId="0" borderId="12">
      <alignment horizontal="center"/>
    </xf>
    <xf numFmtId="247" fontId="148" fillId="0" borderId="12">
      <alignment horizontal="center"/>
    </xf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0" fontId="21" fillId="0" borderId="0"/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0" fontId="41" fillId="0" borderId="0"/>
    <xf numFmtId="247" fontId="148" fillId="0" borderId="12">
      <alignment horizontal="center"/>
    </xf>
    <xf numFmtId="0" fontId="158" fillId="0" borderId="54" applyNumberFormat="0" applyFill="0" applyAlignment="0" applyProtection="0"/>
    <xf numFmtId="0" fontId="21" fillId="0" borderId="0"/>
    <xf numFmtId="0" fontId="41" fillId="0" borderId="0"/>
    <xf numFmtId="0" fontId="158" fillId="0" borderId="54" applyNumberFormat="0" applyFill="0" applyAlignment="0" applyProtection="0"/>
    <xf numFmtId="0" fontId="159" fillId="0" borderId="0" applyNumberFormat="0" applyFill="0" applyBorder="0" applyAlignment="0" applyProtection="0"/>
    <xf numFmtId="0" fontId="21" fillId="0" borderId="0"/>
    <xf numFmtId="0" fontId="41" fillId="0" borderId="0"/>
    <xf numFmtId="0" fontId="159" fillId="0" borderId="0" applyNumberForma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248" fontId="160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5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0" fontId="41" fillId="0" borderId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161" fillId="0" borderId="0" applyFont="0" applyFill="0" applyBorder="0" applyAlignment="0" applyProtection="0"/>
    <xf numFmtId="251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4" fontId="21" fillId="0" borderId="0" applyFont="0" applyFill="0" applyBorder="0" applyAlignment="0" applyProtection="0"/>
    <xf numFmtId="252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248" fontId="160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4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62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5" fontId="162" fillId="0" borderId="0"/>
    <xf numFmtId="0" fontId="159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63" fillId="0" borderId="0" applyNumberForma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59" fillId="0" borderId="0" applyNumberFormat="0" applyFill="0" applyBorder="0" applyAlignment="0" applyProtection="0"/>
    <xf numFmtId="253" fontId="148" fillId="0" borderId="0" applyFont="0" applyFill="0" applyBorder="0" applyAlignment="0" applyProtection="0"/>
    <xf numFmtId="254" fontId="148" fillId="0" borderId="0" applyFont="0" applyFill="0" applyBorder="0" applyAlignment="0" applyProtection="0"/>
    <xf numFmtId="164" fontId="20" fillId="0" borderId="0">
      <alignment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20" fillId="0" borderId="0">
      <alignment vertical="center"/>
    </xf>
    <xf numFmtId="255" fontId="164" fillId="0" borderId="0">
      <protection locked="0"/>
    </xf>
    <xf numFmtId="255" fontId="164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0" fontId="127" fillId="0" borderId="0">
      <protection locked="0"/>
    </xf>
    <xf numFmtId="255" fontId="164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64" fillId="0" borderId="0">
      <protection locked="0"/>
    </xf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64" fillId="0" borderId="0">
      <protection locked="0"/>
    </xf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256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7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255" fontId="130" fillId="0" borderId="0">
      <protection locked="0"/>
    </xf>
    <xf numFmtId="255" fontId="130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0" fontId="127" fillId="0" borderId="0">
      <protection locked="0"/>
    </xf>
    <xf numFmtId="255" fontId="130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30" fillId="0" borderId="0">
      <protection locked="0"/>
    </xf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30" fillId="0" borderId="0">
      <protection locked="0"/>
    </xf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256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7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30" fillId="0" borderId="0">
      <protection locked="0"/>
    </xf>
    <xf numFmtId="255" fontId="130" fillId="0" borderId="0">
      <protection locked="0"/>
    </xf>
    <xf numFmtId="255" fontId="130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4" fontId="33" fillId="0" borderId="0">
      <protection locked="0"/>
    </xf>
    <xf numFmtId="0" fontId="127" fillId="0" borderId="0">
      <protection locked="0"/>
    </xf>
    <xf numFmtId="255" fontId="130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30" fillId="0" borderId="0">
      <protection locked="0"/>
    </xf>
    <xf numFmtId="255" fontId="130" fillId="0" borderId="0">
      <protection locked="0"/>
    </xf>
    <xf numFmtId="0" fontId="8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8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30" fillId="0" borderId="0">
      <protection locked="0"/>
    </xf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88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256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7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30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30" fillId="0" borderId="0">
      <protection locked="0"/>
    </xf>
    <xf numFmtId="255" fontId="164" fillId="0" borderId="0">
      <protection locked="0"/>
    </xf>
    <xf numFmtId="0" fontId="165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5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33" fillId="0" borderId="0">
      <protection locked="0"/>
    </xf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64" fillId="0" borderId="0">
      <protection locked="0"/>
    </xf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255" fontId="164" fillId="0" borderId="0">
      <protection locked="0"/>
    </xf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255" fontId="164" fillId="0" borderId="0">
      <protection locked="0"/>
    </xf>
    <xf numFmtId="255" fontId="166" fillId="0" borderId="0">
      <protection locked="0"/>
    </xf>
    <xf numFmtId="0" fontId="167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7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33" fillId="0" borderId="0">
      <protection locked="0"/>
    </xf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6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66" fillId="0" borderId="0">
      <protection locked="0"/>
    </xf>
    <xf numFmtId="255" fontId="166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6" fillId="0" borderId="0">
      <protection locked="0"/>
    </xf>
    <xf numFmtId="255" fontId="166" fillId="0" borderId="0">
      <protection locked="0"/>
    </xf>
    <xf numFmtId="255" fontId="166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66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5" fontId="166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255" fontId="166" fillId="0" borderId="0">
      <protection locked="0"/>
    </xf>
    <xf numFmtId="255" fontId="168" fillId="0" borderId="0">
      <protection locked="0"/>
    </xf>
    <xf numFmtId="0" fontId="167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7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33" fillId="0" borderId="0">
      <protection locked="0"/>
    </xf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8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68" fillId="0" borderId="0">
      <protection locked="0"/>
    </xf>
    <xf numFmtId="255" fontId="16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8" fillId="0" borderId="0">
      <protection locked="0"/>
    </xf>
    <xf numFmtId="255" fontId="168" fillId="0" borderId="0">
      <protection locked="0"/>
    </xf>
    <xf numFmtId="255" fontId="16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6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5" fontId="168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255" fontId="168" fillId="0" borderId="0">
      <protection locked="0"/>
    </xf>
    <xf numFmtId="255" fontId="164" fillId="0" borderId="0">
      <protection locked="0"/>
    </xf>
    <xf numFmtId="0" fontId="167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7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0" fontId="33" fillId="0" borderId="0">
      <protection locked="0"/>
    </xf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5" fontId="164" fillId="0" borderId="0">
      <protection locked="0"/>
    </xf>
    <xf numFmtId="255" fontId="164" fillId="0" borderId="0">
      <protection locked="0"/>
    </xf>
    <xf numFmtId="0" fontId="8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88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27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256" fontId="33" fillId="0" borderId="0">
      <protection locked="0"/>
    </xf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255" fontId="164" fillId="0" borderId="0">
      <protection locked="0"/>
    </xf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7" fontId="88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6" fontId="169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6" fontId="33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7" fontId="130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5" fontId="164" fillId="0" borderId="0">
      <protection locked="0"/>
    </xf>
    <xf numFmtId="169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21" fillId="0" borderId="0" applyFont="0" applyFill="0" applyBorder="0" applyAlignment="0" applyProtection="0"/>
    <xf numFmtId="255" fontId="164" fillId="0" borderId="0">
      <protection locked="0"/>
    </xf>
    <xf numFmtId="164" fontId="148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4" fontId="148" fillId="0" borderId="0"/>
    <xf numFmtId="258" fontId="21" fillId="0" borderId="0" applyFont="0" applyFill="0" applyBorder="0">
      <alignment horizontal="left"/>
    </xf>
    <xf numFmtId="0" fontId="41" fillId="0" borderId="0"/>
    <xf numFmtId="0" fontId="41" fillId="0" borderId="0"/>
    <xf numFmtId="0" fontId="21" fillId="0" borderId="0"/>
    <xf numFmtId="0" fontId="41" fillId="0" borderId="0"/>
    <xf numFmtId="258" fontId="21" fillId="0" borderId="0" applyFont="0" applyFill="0" applyBorder="0">
      <alignment horizontal="left"/>
    </xf>
    <xf numFmtId="0" fontId="21" fillId="0" borderId="0" applyFont="0" applyFill="0" applyBorder="0" applyAlignment="0" applyProtection="0"/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 applyFont="0" applyFill="0" applyBorder="0" applyAlignment="0" applyProtection="0"/>
    <xf numFmtId="2" fontId="29" fillId="0" borderId="0" applyProtection="0"/>
    <xf numFmtId="0" fontId="21" fillId="0" borderId="0"/>
    <xf numFmtId="0" fontId="41" fillId="0" borderId="0"/>
    <xf numFmtId="2" fontId="29" fillId="0" borderId="0" applyProtection="0"/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35" fillId="155" borderId="55"/>
    <xf numFmtId="0" fontId="21" fillId="0" borderId="0"/>
    <xf numFmtId="0" fontId="35" fillId="156" borderId="55"/>
    <xf numFmtId="4" fontId="29" fillId="0" borderId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" fontId="29" fillId="0" borderId="0" applyProtection="0"/>
    <xf numFmtId="3" fontId="100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" fontId="100" fillId="0" borderId="0" applyFont="0" applyFill="0" applyBorder="0" applyAlignment="0" applyProtection="0"/>
    <xf numFmtId="3" fontId="170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3" fontId="170" fillId="0" borderId="0"/>
    <xf numFmtId="3" fontId="100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" fontId="100" fillId="0" borderId="0" applyFont="0" applyFill="0" applyBorder="0" applyAlignment="0" applyProtection="0"/>
    <xf numFmtId="260" fontId="33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260" fontId="33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59" fontId="127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60" fontId="33" fillId="0" borderId="0">
      <protection locked="0"/>
    </xf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260" fontId="33" fillId="0" borderId="0"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" fontId="21" fillId="126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126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21" fillId="0" borderId="0"/>
    <xf numFmtId="164" fontId="167" fillId="0" borderId="0"/>
    <xf numFmtId="0" fontId="167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7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4" fontId="167" fillId="0" borderId="0"/>
    <xf numFmtId="0" fontId="162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2" fillId="0" borderId="0"/>
    <xf numFmtId="0" fontId="167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67" fillId="0" borderId="0"/>
    <xf numFmtId="164" fontId="25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4" fontId="25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89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59" fontId="89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259" fontId="33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259" fontId="33" fillId="0" borderId="0"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" fontId="172" fillId="0" borderId="0" applyNumberFormat="0" applyFill="0" applyBorder="0" applyAlignment="0" applyProtection="0">
      <alignment horizontal="center" vertical="top"/>
    </xf>
    <xf numFmtId="0" fontId="41" fillId="0" borderId="0"/>
    <xf numFmtId="0" fontId="41" fillId="0" borderId="0"/>
    <xf numFmtId="0" fontId="21" fillId="0" borderId="0"/>
    <xf numFmtId="0" fontId="41" fillId="0" borderId="0"/>
    <xf numFmtId="1" fontId="172" fillId="0" borderId="0" applyNumberFormat="0" applyFill="0" applyBorder="0" applyAlignment="0" applyProtection="0">
      <alignment horizontal="center" vertical="top"/>
    </xf>
    <xf numFmtId="169" fontId="173" fillId="0" borderId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173" fillId="0" borderId="0" applyProtection="0"/>
    <xf numFmtId="169" fontId="65" fillId="0" borderId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65" fillId="0" borderId="0" applyProtection="0"/>
    <xf numFmtId="169" fontId="174" fillId="0" borderId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174" fillId="0" borderId="0" applyProtection="0"/>
    <xf numFmtId="0" fontId="35" fillId="0" borderId="14"/>
    <xf numFmtId="0" fontId="35" fillId="0" borderId="14"/>
    <xf numFmtId="0" fontId="41" fillId="0" borderId="0"/>
    <xf numFmtId="0" fontId="41" fillId="0" borderId="0"/>
    <xf numFmtId="0" fontId="21" fillId="0" borderId="0"/>
    <xf numFmtId="0" fontId="41" fillId="0" borderId="0"/>
    <xf numFmtId="0" fontId="35" fillId="0" borderId="14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35" fillId="0" borderId="14"/>
    <xf numFmtId="0" fontId="41" fillId="0" borderId="0"/>
    <xf numFmtId="0" fontId="35" fillId="0" borderId="14"/>
    <xf numFmtId="0" fontId="87" fillId="0" borderId="0">
      <alignment vertical="center"/>
    </xf>
    <xf numFmtId="0" fontId="72" fillId="52" borderId="0" applyNumberFormat="0" applyBorder="0" applyAlignment="0" applyProtection="0"/>
    <xf numFmtId="0" fontId="175" fillId="52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75" fillId="42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72" fillId="52" borderId="0" applyNumberFormat="0" applyBorder="0" applyAlignment="0" applyProtection="0"/>
    <xf numFmtId="37" fontId="19" fillId="0" borderId="0" applyNumberFormat="0" applyFont="0" applyFill="0"/>
    <xf numFmtId="0" fontId="41" fillId="0" borderId="0"/>
    <xf numFmtId="0" fontId="41" fillId="0" borderId="0"/>
    <xf numFmtId="0" fontId="21" fillId="0" borderId="0"/>
    <xf numFmtId="0" fontId="41" fillId="0" borderId="0"/>
    <xf numFmtId="37" fontId="19" fillId="0" borderId="0" applyNumberFormat="0" applyFont="0" applyFill="0"/>
    <xf numFmtId="38" fontId="35" fillId="124" borderId="0" applyNumberFormat="0" applyBorder="0" applyAlignment="0" applyProtection="0"/>
    <xf numFmtId="38" fontId="35" fillId="124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8" fontId="35" fillId="124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8" fontId="35" fillId="124" borderId="0" applyNumberFormat="0" applyBorder="0" applyAlignment="0" applyProtection="0"/>
    <xf numFmtId="38" fontId="35" fillId="124" borderId="0" applyNumberFormat="0" applyBorder="0" applyAlignment="0" applyProtection="0"/>
    <xf numFmtId="0" fontId="72" fillId="52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72" fillId="52" borderId="0" applyNumberFormat="0" applyBorder="0" applyAlignment="0" applyProtection="0"/>
    <xf numFmtId="0" fontId="125" fillId="0" borderId="0" applyFont="0" applyFill="0" applyBorder="0" applyAlignment="0" applyProtection="0">
      <alignment horizontal="right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25" fillId="0" borderId="0" applyFont="0" applyFill="0" applyBorder="0" applyAlignment="0" applyProtection="0">
      <alignment horizontal="right"/>
    </xf>
    <xf numFmtId="169" fontId="21" fillId="0" borderId="0" applyProtection="0"/>
    <xf numFmtId="0" fontId="176" fillId="0" borderId="0" applyNumberFormat="0" applyFill="0" applyBorder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76" fillId="0" borderId="0" applyNumberFormat="0" applyFill="0" applyBorder="0" applyProtection="0"/>
    <xf numFmtId="164" fontId="91" fillId="0" borderId="0"/>
    <xf numFmtId="0" fontId="9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/>
    <xf numFmtId="0" fontId="9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4" fontId="91" fillId="0" borderId="0"/>
    <xf numFmtId="164" fontId="91" fillId="0" borderId="0"/>
    <xf numFmtId="0" fontId="91" fillId="0" borderId="56" applyNumberFormat="0" applyAlignment="0" applyProtection="0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56" applyNumberFormat="0" applyAlignment="0" applyProtection="0">
      <alignment horizontal="left" vertical="center"/>
    </xf>
    <xf numFmtId="0" fontId="91" fillId="0" borderId="56" applyNumberFormat="0" applyAlignment="0" applyProtection="0">
      <alignment horizontal="left" vertical="center"/>
    </xf>
    <xf numFmtId="0" fontId="91" fillId="0" borderId="56" applyNumberFormat="0" applyAlignment="0" applyProtection="0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91" fillId="0" borderId="12">
      <alignment horizontal="left" vertical="center"/>
    </xf>
    <xf numFmtId="0" fontId="91" fillId="0" borderId="12">
      <alignment horizontal="left"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12">
      <alignment horizontal="left" vertical="center"/>
    </xf>
    <xf numFmtId="0" fontId="41" fillId="0" borderId="0"/>
    <xf numFmtId="0" fontId="91" fillId="0" borderId="12">
      <alignment horizontal="left" vertical="center"/>
    </xf>
    <xf numFmtId="0" fontId="177" fillId="0" borderId="0">
      <alignment horizontal="center"/>
    </xf>
    <xf numFmtId="0" fontId="178" fillId="0" borderId="57" applyNumberForma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79" fillId="0" borderId="58" applyNumberForma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78" fillId="0" borderId="57" applyNumberForma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90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0" fillId="0" borderId="0" applyNumberFormat="0" applyFont="0" applyFill="0" applyAlignment="0" applyProtection="0"/>
    <xf numFmtId="0" fontId="180" fillId="0" borderId="22" applyNumberForma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81" fillId="0" borderId="22" applyNumberForma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80" fillId="0" borderId="22" applyNumberForma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91" fillId="0" borderId="0" applyNumberFormat="0" applyFon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1" fillId="0" borderId="0" applyNumberFormat="0" applyFon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82" fillId="0" borderId="59" applyNumberForma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82" fillId="0" borderId="59" applyNumberForma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83" fillId="0" borderId="60" applyNumberFormat="0" applyFill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55" fillId="0" borderId="59" applyNumberFormat="0" applyFill="0" applyAlignment="0" applyProtection="0"/>
    <xf numFmtId="0" fontId="15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83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155" fillId="0" borderId="0" applyNumberFormat="0" applyFill="0" applyBorder="0" applyAlignment="0" applyProtection="0"/>
    <xf numFmtId="0" fontId="184" fillId="0" borderId="0"/>
    <xf numFmtId="0" fontId="184" fillId="0" borderId="0"/>
    <xf numFmtId="0" fontId="21" fillId="0" borderId="0"/>
    <xf numFmtId="0" fontId="184" fillId="0" borderId="0"/>
    <xf numFmtId="0" fontId="177" fillId="0" borderId="0">
      <alignment horizontal="center"/>
    </xf>
    <xf numFmtId="0" fontId="185" fillId="0" borderId="0">
      <protection locked="0"/>
    </xf>
    <xf numFmtId="261" fontId="37" fillId="0" borderId="0">
      <protection locked="0"/>
    </xf>
    <xf numFmtId="0" fontId="41" fillId="0" borderId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86" fillId="0" borderId="0">
      <protection locked="0"/>
    </xf>
    <xf numFmtId="0" fontId="185" fillId="0" borderId="0">
      <protection locked="0"/>
    </xf>
    <xf numFmtId="0" fontId="41" fillId="0" borderId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0" fontId="185" fillId="0" borderId="0">
      <protection locked="0"/>
    </xf>
    <xf numFmtId="167" fontId="185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7" fontId="185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85" fillId="0" borderId="0">
      <protection locked="0"/>
    </xf>
    <xf numFmtId="0" fontId="21" fillId="0" borderId="0"/>
    <xf numFmtId="0" fontId="185" fillId="0" borderId="0">
      <protection locked="0"/>
    </xf>
    <xf numFmtId="261" fontId="37" fillId="0" borderId="0">
      <protection locked="0"/>
    </xf>
    <xf numFmtId="0" fontId="41" fillId="0" borderId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87" fillId="0" borderId="0">
      <protection locked="0"/>
    </xf>
    <xf numFmtId="0" fontId="185" fillId="0" borderId="0">
      <protection locked="0"/>
    </xf>
    <xf numFmtId="0" fontId="41" fillId="0" borderId="0"/>
    <xf numFmtId="0" fontId="21" fillId="0" borderId="0"/>
    <xf numFmtId="0" fontId="40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0" fillId="0" borderId="0"/>
    <xf numFmtId="0" fontId="185" fillId="0" borderId="0">
      <protection locked="0"/>
    </xf>
    <xf numFmtId="167" fontId="185" fillId="0" borderId="0"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7" fontId="185" fillId="0" borderId="0"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185" fillId="0" borderId="0">
      <protection locked="0"/>
    </xf>
    <xf numFmtId="0" fontId="21" fillId="0" borderId="0"/>
    <xf numFmtId="164" fontId="188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/>
    <xf numFmtId="0" fontId="193" fillId="0" borderId="0"/>
    <xf numFmtId="0" fontId="41" fillId="0" borderId="0"/>
    <xf numFmtId="0" fontId="21" fillId="0" borderId="0"/>
    <xf numFmtId="0" fontId="193" fillId="0" borderId="0"/>
    <xf numFmtId="0" fontId="192" fillId="0" borderId="0" applyNumberFormat="0" applyFill="0" applyBorder="0" applyAlignment="0" applyProtection="0"/>
    <xf numFmtId="164" fontId="194" fillId="0" borderId="0" applyNumberFormat="0" applyFill="0" applyBorder="0" applyAlignment="0" applyProtection="0">
      <alignment vertical="top"/>
      <protection locked="0"/>
    </xf>
    <xf numFmtId="164" fontId="194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7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8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89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20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164" fontId="201" fillId="0" borderId="0" applyNumberFormat="0" applyFill="0" applyBorder="0" applyAlignment="0" applyProtection="0">
      <alignment vertical="top"/>
      <protection locked="0"/>
    </xf>
    <xf numFmtId="164" fontId="191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191" fillId="0" borderId="0" applyNumberFormat="0" applyFill="0" applyBorder="0" applyAlignment="0" applyProtection="0">
      <alignment vertical="top"/>
      <protection locked="0"/>
    </xf>
    <xf numFmtId="0" fontId="24" fillId="0" borderId="0"/>
    <xf numFmtId="164" fontId="202" fillId="0" borderId="0"/>
    <xf numFmtId="169" fontId="19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37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69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" fontId="37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3" fontId="19" fillId="0" borderId="0" applyFont="0" applyFill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64" fillId="54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64" fillId="54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54" borderId="0" applyNumberFormat="0" applyBorder="0" applyAlignment="0" applyProtection="0"/>
    <xf numFmtId="0" fontId="193" fillId="0" borderId="0"/>
    <xf numFmtId="0" fontId="41" fillId="0" borderId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64" fillId="35" borderId="0" applyNumberFormat="0" applyBorder="0" applyAlignment="0" applyProtection="0"/>
    <xf numFmtId="0" fontId="21" fillId="0" borderId="0"/>
    <xf numFmtId="0" fontId="64" fillId="35" borderId="0" applyNumberFormat="0" applyBorder="0" applyAlignment="0" applyProtection="0"/>
    <xf numFmtId="0" fontId="21" fillId="0" borderId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64" fillId="35" borderId="0" applyNumberFormat="0" applyBorder="0" applyAlignment="0" applyProtection="0"/>
    <xf numFmtId="0" fontId="20" fillId="0" borderId="0"/>
    <xf numFmtId="2" fontId="203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2" fontId="203" fillId="0" borderId="0"/>
    <xf numFmtId="0" fontId="204" fillId="0" borderId="0"/>
    <xf numFmtId="0" fontId="205" fillId="0" borderId="0"/>
    <xf numFmtId="0" fontId="151" fillId="58" borderId="29" applyNumberFormat="0" applyAlignment="0" applyProtection="0"/>
    <xf numFmtId="10" fontId="35" fillId="36" borderId="39" applyNumberFormat="0" applyBorder="0" applyAlignment="0" applyProtection="0"/>
    <xf numFmtId="10" fontId="35" fillId="157" borderId="39" applyNumberFormat="0" applyBorder="0" applyAlignment="0" applyProtection="0"/>
    <xf numFmtId="10" fontId="35" fillId="157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0" fontId="35" fillId="157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0" fontId="35" fillId="157" borderId="39" applyNumberFormat="0" applyBorder="0" applyAlignment="0" applyProtection="0"/>
    <xf numFmtId="10" fontId="35" fillId="36" borderId="39" applyNumberFormat="0" applyBorder="0" applyAlignment="0" applyProtection="0"/>
    <xf numFmtId="10" fontId="35" fillId="36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0" fontId="35" fillId="36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0" fontId="35" fillId="36" borderId="39" applyNumberFormat="0" applyBorder="0" applyAlignment="0" applyProtection="0"/>
    <xf numFmtId="10" fontId="35" fillId="36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0" fontId="35" fillId="36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10" fontId="35" fillId="36" borderId="39" applyNumberFormat="0" applyBorder="0" applyAlignment="0" applyProtection="0"/>
    <xf numFmtId="10" fontId="35" fillId="157" borderId="39" applyNumberFormat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151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21" fillId="0" borderId="0"/>
    <xf numFmtId="0" fontId="41" fillId="0" borderId="0"/>
    <xf numFmtId="0" fontId="206" fillId="48" borderId="29" applyNumberFormat="0" applyAlignment="0" applyProtection="0"/>
    <xf numFmtId="0" fontId="151" fillId="58" borderId="29" applyNumberFormat="0" applyAlignment="0" applyProtection="0"/>
    <xf numFmtId="0" fontId="151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6" fillId="58" borderId="29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7" fillId="39" borderId="0" applyNumberFormat="0" applyBorder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07" fillId="39" borderId="0" applyNumberFormat="0" applyBorder="0" applyProtection="0"/>
    <xf numFmtId="0" fontId="208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208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0" fontId="208" fillId="0" borderId="0" applyNumberFormat="0" applyFill="0" applyBorder="0" applyAlignment="0" applyProtection="0">
      <alignment vertical="top"/>
      <protection locked="0"/>
    </xf>
    <xf numFmtId="164" fontId="209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209" fillId="0" borderId="0" applyNumberFormat="0" applyFill="0" applyBorder="0" applyAlignment="0" applyProtection="0">
      <alignment vertical="top"/>
      <protection locked="0"/>
    </xf>
    <xf numFmtId="15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5" fontId="21" fillId="0" borderId="0"/>
    <xf numFmtId="164" fontId="103" fillId="0" borderId="0"/>
    <xf numFmtId="262" fontId="103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262" fontId="103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4" fontId="103" fillId="0" borderId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0" fontId="210" fillId="0" borderId="36" applyNumberForma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0" fillId="0" borderId="36" applyNumberFormat="0" applyFill="0" applyAlignment="0" applyProtection="0"/>
    <xf numFmtId="0" fontId="211" fillId="34" borderId="20" applyNumberFormat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1" fillId="34" borderId="20" applyNumberFormat="0" applyAlignment="0" applyProtection="0"/>
    <xf numFmtId="164" fontId="21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212" fillId="0" borderId="0" applyNumberFormat="0" applyFill="0" applyBorder="0" applyAlignment="0" applyProtection="0">
      <alignment vertical="top"/>
      <protection locked="0"/>
    </xf>
    <xf numFmtId="169" fontId="213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169" fontId="213" fillId="0" borderId="0"/>
    <xf numFmtId="0" fontId="35" fillId="0" borderId="47">
      <alignment horizontal="left" vertical="top" wrapText="1"/>
    </xf>
    <xf numFmtId="0" fontId="35" fillId="0" borderId="47">
      <alignment horizontal="left" vertical="top" wrapText="1"/>
    </xf>
    <xf numFmtId="0" fontId="35" fillId="0" borderId="47">
      <alignment horizontal="left" vertical="top" wrapText="1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5" fillId="0" borderId="47">
      <alignment horizontal="left" vertical="top" wrapText="1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5" fillId="0" borderId="47">
      <alignment horizontal="left" vertical="top" wrapText="1"/>
    </xf>
    <xf numFmtId="0" fontId="41" fillId="0" borderId="0"/>
    <xf numFmtId="0" fontId="41" fillId="0" borderId="0"/>
    <xf numFmtId="0" fontId="21" fillId="0" borderId="0"/>
    <xf numFmtId="0" fontId="41" fillId="0" borderId="0"/>
    <xf numFmtId="0" fontId="35" fillId="0" borderId="47">
      <alignment horizontal="left" vertical="top" wrapText="1"/>
    </xf>
    <xf numFmtId="0" fontId="167" fillId="0" borderId="61"/>
    <xf numFmtId="0" fontId="41" fillId="0" borderId="0"/>
    <xf numFmtId="0" fontId="41" fillId="0" borderId="0"/>
    <xf numFmtId="0" fontId="167" fillId="0" borderId="61"/>
    <xf numFmtId="0" fontId="167" fillId="0" borderId="61"/>
    <xf numFmtId="0" fontId="41" fillId="0" borderId="0"/>
    <xf numFmtId="0" fontId="21" fillId="0" borderId="0"/>
    <xf numFmtId="0" fontId="21" fillId="0" borderId="0"/>
    <xf numFmtId="0" fontId="167" fillId="0" borderId="61"/>
    <xf numFmtId="0" fontId="41" fillId="0" borderId="0"/>
    <xf numFmtId="0" fontId="41" fillId="0" borderId="0"/>
    <xf numFmtId="0" fontId="167" fillId="0" borderId="61"/>
    <xf numFmtId="0" fontId="41" fillId="0" borderId="0"/>
    <xf numFmtId="0" fontId="41" fillId="0" borderId="0"/>
    <xf numFmtId="0" fontId="21" fillId="0" borderId="0"/>
    <xf numFmtId="0" fontId="21" fillId="0" borderId="0"/>
    <xf numFmtId="0" fontId="167" fillId="0" borderId="61"/>
    <xf numFmtId="0" fontId="41" fillId="0" borderId="0"/>
    <xf numFmtId="0" fontId="41" fillId="0" borderId="0"/>
    <xf numFmtId="0" fontId="167" fillId="0" borderId="61"/>
    <xf numFmtId="0" fontId="41" fillId="0" borderId="0"/>
    <xf numFmtId="0" fontId="41" fillId="0" borderId="0"/>
    <xf numFmtId="0" fontId="21" fillId="0" borderId="0"/>
    <xf numFmtId="0" fontId="167" fillId="0" borderId="61"/>
    <xf numFmtId="0" fontId="41" fillId="0" borderId="0"/>
    <xf numFmtId="0" fontId="41" fillId="0" borderId="0"/>
    <xf numFmtId="0" fontId="167" fillId="0" borderId="61"/>
    <xf numFmtId="0" fontId="41" fillId="0" borderId="0"/>
    <xf numFmtId="0" fontId="35" fillId="124" borderId="62">
      <alignment horizontal="center" wrapText="1"/>
    </xf>
    <xf numFmtId="0" fontId="41" fillId="0" borderId="0"/>
    <xf numFmtId="0" fontId="41" fillId="0" borderId="0"/>
    <xf numFmtId="0" fontId="35" fillId="124" borderId="62">
      <alignment horizontal="center" wrapText="1"/>
    </xf>
    <xf numFmtId="0" fontId="41" fillId="0" borderId="0"/>
    <xf numFmtId="0" fontId="35" fillId="124" borderId="62">
      <alignment horizontal="center" wrapText="1"/>
    </xf>
    <xf numFmtId="164" fontId="21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214" fillId="0" borderId="0" applyNumberFormat="0" applyFill="0" applyBorder="0" applyAlignment="0" applyProtection="0">
      <alignment vertical="top"/>
      <protection locked="0"/>
    </xf>
    <xf numFmtId="164" fontId="215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215" fillId="0" borderId="0" applyNumberFormat="0" applyFill="0" applyBorder="0" applyAlignment="0" applyProtection="0">
      <alignment vertical="top"/>
      <protection locked="0"/>
    </xf>
    <xf numFmtId="164" fontId="216" fillId="0" borderId="0" applyNumberFormat="0" applyFill="0" applyBorder="0" applyAlignment="0" applyProtection="0">
      <alignment vertical="top"/>
      <protection locked="0"/>
    </xf>
    <xf numFmtId="265" fontId="162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65" fontId="162" fillId="0" borderId="0" applyFont="0" applyFill="0" applyBorder="0" applyAlignment="0" applyProtection="0"/>
    <xf numFmtId="205" fontId="21" fillId="0" borderId="0" applyFill="0" applyBorder="0" applyAlignment="0"/>
    <xf numFmtId="205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5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5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6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6" fontId="21" fillId="0" borderId="0" applyFill="0" applyBorder="0" applyAlignment="0"/>
    <xf numFmtId="205" fontId="21" fillId="0" borderId="0" applyFill="0" applyBorder="0" applyAlignment="0"/>
    <xf numFmtId="205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5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5" fontId="21" fillId="0" borderId="0" applyFill="0" applyBorder="0" applyAlignment="0"/>
    <xf numFmtId="210" fontId="21" fillId="0" borderId="0" applyFill="0" applyBorder="0" applyAlignment="0"/>
    <xf numFmtId="210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41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41" fontId="21" fillId="0" borderId="0" applyFill="0" applyBorder="0" applyAlignment="0"/>
    <xf numFmtId="206" fontId="21" fillId="0" borderId="0" applyFill="0" applyBorder="0" applyAlignment="0"/>
    <xf numFmtId="206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6" fontId="21" fillId="0" borderId="0" applyFill="0" applyBorder="0" applyAlignment="0"/>
    <xf numFmtId="0" fontId="41" fillId="0" borderId="0"/>
    <xf numFmtId="0" fontId="41" fillId="0" borderId="0"/>
    <xf numFmtId="0" fontId="21" fillId="0" borderId="0"/>
    <xf numFmtId="0" fontId="41" fillId="0" borderId="0"/>
    <xf numFmtId="206" fontId="21" fillId="0" borderId="0" applyFill="0" applyBorder="0" applyAlignment="0"/>
    <xf numFmtId="169" fontId="217" fillId="0" borderId="0" applyProtection="0"/>
    <xf numFmtId="0" fontId="99" fillId="0" borderId="36" applyNumberFormat="0" applyFill="0" applyAlignment="0" applyProtection="0"/>
    <xf numFmtId="0" fontId="218" fillId="0" borderId="36" applyNumberForma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19" fillId="0" borderId="36" applyNumberFormat="0" applyFill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99" fillId="0" borderId="36" applyNumberFormat="0" applyFill="0" applyAlignment="0" applyProtection="0"/>
    <xf numFmtId="164" fontId="220" fillId="0" borderId="25">
      <alignment horizontal="left"/>
      <protection locked="0"/>
    </xf>
    <xf numFmtId="164" fontId="220" fillId="0" borderId="25">
      <alignment horizontal="left"/>
      <protection locked="0"/>
    </xf>
    <xf numFmtId="0" fontId="41" fillId="0" borderId="0"/>
    <xf numFmtId="0" fontId="41" fillId="0" borderId="0"/>
    <xf numFmtId="164" fontId="220" fillId="0" borderId="25">
      <alignment horizontal="left"/>
      <protection locked="0"/>
    </xf>
    <xf numFmtId="0" fontId="41" fillId="0" borderId="0"/>
    <xf numFmtId="0" fontId="21" fillId="0" borderId="0"/>
    <xf numFmtId="0" fontId="21" fillId="0" borderId="0"/>
    <xf numFmtId="164" fontId="220" fillId="0" borderId="25">
      <alignment horizontal="left"/>
      <protection locked="0"/>
    </xf>
    <xf numFmtId="0" fontId="21" fillId="0" borderId="0"/>
    <xf numFmtId="164" fontId="220" fillId="0" borderId="25">
      <alignment horizontal="left"/>
      <protection locked="0"/>
    </xf>
    <xf numFmtId="164" fontId="220" fillId="0" borderId="25">
      <alignment horizontal="left"/>
      <protection locked="0"/>
    </xf>
    <xf numFmtId="0" fontId="21" fillId="0" borderId="0"/>
    <xf numFmtId="164" fontId="220" fillId="0" borderId="25">
      <alignment horizontal="left"/>
      <protection locked="0"/>
    </xf>
    <xf numFmtId="164" fontId="220" fillId="0" borderId="25">
      <alignment horizontal="left"/>
      <protection locked="0"/>
    </xf>
    <xf numFmtId="0" fontId="41" fillId="0" borderId="0"/>
    <xf numFmtId="0" fontId="41" fillId="0" borderId="0"/>
    <xf numFmtId="164" fontId="220" fillId="0" borderId="25">
      <alignment horizontal="left"/>
      <protection locked="0"/>
    </xf>
    <xf numFmtId="0" fontId="41" fillId="0" borderId="0"/>
    <xf numFmtId="0" fontId="21" fillId="0" borderId="0"/>
    <xf numFmtId="0" fontId="21" fillId="0" borderId="0"/>
    <xf numFmtId="164" fontId="220" fillId="0" borderId="25">
      <alignment horizontal="left"/>
      <protection locked="0"/>
    </xf>
    <xf numFmtId="0" fontId="21" fillId="0" borderId="0"/>
    <xf numFmtId="164" fontId="220" fillId="0" borderId="25">
      <alignment horizontal="left"/>
      <protection locked="0"/>
    </xf>
    <xf numFmtId="164" fontId="220" fillId="0" borderId="25">
      <alignment horizontal="left"/>
      <protection locked="0"/>
    </xf>
    <xf numFmtId="0" fontId="21" fillId="0" borderId="0"/>
    <xf numFmtId="164" fontId="220" fillId="0" borderId="25">
      <alignment horizontal="left"/>
      <protection locked="0"/>
    </xf>
    <xf numFmtId="164" fontId="220" fillId="0" borderId="25">
      <alignment horizontal="left"/>
      <protection locked="0"/>
    </xf>
    <xf numFmtId="0" fontId="2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21" fillId="0" borderId="0"/>
    <xf numFmtId="2" fontId="222" fillId="0" borderId="0">
      <alignment horizontal="centerContinuous" wrapText="1"/>
    </xf>
    <xf numFmtId="0" fontId="41" fillId="0" borderId="0"/>
    <xf numFmtId="0" fontId="41" fillId="0" borderId="0"/>
    <xf numFmtId="0" fontId="21" fillId="0" borderId="0"/>
    <xf numFmtId="0" fontId="41" fillId="0" borderId="0"/>
    <xf numFmtId="2" fontId="222" fillId="0" borderId="0">
      <alignment horizontal="centerContinuous" wrapText="1"/>
    </xf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3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3" fillId="0" borderId="0" applyNumberFormat="0" applyFill="0" applyBorder="0" applyProtection="0"/>
    <xf numFmtId="0" fontId="224" fillId="0" borderId="0" applyNumberFormat="0" applyFill="0" applyBorder="0" applyProtection="0"/>
    <xf numFmtId="0" fontId="224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4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4" fillId="0" borderId="0" applyNumberFormat="0" applyFill="0" applyBorder="0" applyProtection="0"/>
    <xf numFmtId="0" fontId="225" fillId="0" borderId="0" applyNumberFormat="0" applyFill="0" applyBorder="0" applyProtection="0"/>
    <xf numFmtId="0" fontId="225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5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5" fillId="0" borderId="0" applyNumberFormat="0" applyFill="0" applyBorder="0" applyProtection="0"/>
    <xf numFmtId="0" fontId="223" fillId="0" borderId="0" applyNumberFormat="0" applyFill="0" applyBorder="0" applyProtection="0"/>
    <xf numFmtId="0" fontId="223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3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3" fillId="0" borderId="0" applyNumberFormat="0" applyFill="0" applyBorder="0" applyProtection="0"/>
    <xf numFmtId="0" fontId="226" fillId="0" borderId="0" applyNumberFormat="0" applyFill="0" applyBorder="0" applyProtection="0"/>
    <xf numFmtId="0" fontId="226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6" fillId="0" borderId="0" applyNumberForma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0" fontId="226" fillId="0" borderId="0" applyNumberFormat="0" applyFill="0" applyBorder="0" applyProtection="0"/>
    <xf numFmtId="164" fontId="227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21" fillId="0" borderId="0"/>
    <xf numFmtId="0" fontId="41" fillId="0" borderId="0"/>
    <xf numFmtId="164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>
      <alignment vertical="top"/>
      <protection locked="0"/>
    </xf>
    <xf numFmtId="0" fontId="229" fillId="158" borderId="63" applyNumberFormat="0" applyBorder="0" applyAlignment="0">
      <alignment horizontal="center" vertical="center"/>
    </xf>
    <xf numFmtId="0" fontId="230" fillId="0" borderId="63" applyNumberFormat="0" applyBorder="0" applyAlignment="0">
      <alignment horizontal="left" indent="1"/>
    </xf>
    <xf numFmtId="0" fontId="231" fillId="0" borderId="63" applyNumberFormat="0" applyBorder="0">
      <alignment vertical="center"/>
    </xf>
    <xf numFmtId="0" fontId="232" fillId="0" borderId="64" applyNumberFormat="0" applyBorder="0" applyAlignment="0" applyProtection="0">
      <alignment vertical="center"/>
    </xf>
    <xf numFmtId="3" fontId="233" fillId="159" borderId="64" applyNumberFormat="0" applyBorder="0" applyAlignment="0" applyProtection="0">
      <alignment vertical="center"/>
    </xf>
    <xf numFmtId="0" fontId="233" fillId="160" borderId="0" applyNumberFormat="0" applyBorder="0" applyAlignment="0" applyProtection="0"/>
    <xf numFmtId="0" fontId="234" fillId="0" borderId="0" applyNumberFormat="0" applyBorder="0" applyAlignment="0">
      <alignment vertical="center"/>
    </xf>
    <xf numFmtId="266" fontId="100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66" fontId="100" fillId="0" borderId="0" applyFont="0" applyFill="0" applyBorder="0" applyAlignment="0" applyProtection="0"/>
    <xf numFmtId="0" fontId="21" fillId="0" borderId="0" applyFont="0" applyFill="0" applyBorder="0" applyAlignment="0" applyProtection="0"/>
    <xf numFmtId="1" fontId="19" fillId="0" borderId="0" applyNumberFormat="0" applyAlignment="0">
      <alignment horizontal="center"/>
    </xf>
    <xf numFmtId="0" fontId="41" fillId="0" borderId="0"/>
    <xf numFmtId="0" fontId="41" fillId="0" borderId="0"/>
    <xf numFmtId="0" fontId="21" fillId="0" borderId="0"/>
    <xf numFmtId="0" fontId="41" fillId="0" borderId="0"/>
    <xf numFmtId="1" fontId="19" fillId="0" borderId="0" applyNumberFormat="0" applyAlignment="0">
      <alignment horizontal="center"/>
    </xf>
    <xf numFmtId="267" fontId="235" fillId="0" borderId="0" applyNumberFormat="0">
      <alignment horizontal="centerContinuous"/>
    </xf>
    <xf numFmtId="0" fontId="41" fillId="0" borderId="0"/>
    <xf numFmtId="0" fontId="41" fillId="0" borderId="0"/>
    <xf numFmtId="0" fontId="21" fillId="0" borderId="0"/>
    <xf numFmtId="0" fontId="41" fillId="0" borderId="0"/>
    <xf numFmtId="267" fontId="235" fillId="0" borderId="0" applyNumberFormat="0">
      <alignment horizontal="centerContinuous"/>
    </xf>
    <xf numFmtId="268" fontId="21" fillId="0" borderId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70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1" fontId="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7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71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0" fontId="41" fillId="0" borderId="0"/>
    <xf numFmtId="0" fontId="41" fillId="0" borderId="0"/>
    <xf numFmtId="271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0" fontId="41" fillId="0" borderId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2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4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13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7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77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278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219" fontId="21" fillId="0" borderId="0" applyFont="0" applyFill="0" applyBorder="0" applyAlignment="0" applyProtection="0"/>
    <xf numFmtId="0" fontId="41" fillId="0" borderId="0"/>
    <xf numFmtId="219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2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280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1" fillId="0" borderId="0"/>
    <xf numFmtId="215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2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0" fontId="21" fillId="0" borderId="0"/>
    <xf numFmtId="2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7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28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21" fillId="0" borderId="0"/>
    <xf numFmtId="43" fontId="4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43" fontId="41" fillId="0" borderId="0" applyFont="0" applyFill="0" applyBorder="0" applyAlignment="0" applyProtection="0"/>
    <xf numFmtId="0" fontId="21" fillId="0" borderId="0"/>
    <xf numFmtId="43" fontId="4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4" fontId="236" fillId="0" borderId="0" applyFont="0" applyFill="0" applyBorder="0" applyAlignment="0" applyProtection="0"/>
    <xf numFmtId="285" fontId="21" fillId="0" borderId="0" applyFont="0" applyFill="0" applyBorder="0" applyAlignment="0" applyProtection="0"/>
    <xf numFmtId="285" fontId="21" fillId="0" borderId="0" applyFont="0" applyFill="0" applyBorder="0" applyAlignment="0" applyProtection="0"/>
    <xf numFmtId="285" fontId="21" fillId="0" borderId="0" applyFont="0" applyFill="0" applyBorder="0" applyAlignment="0" applyProtection="0"/>
    <xf numFmtId="28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6" fontId="2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20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287" fontId="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215" fontId="21" fillId="0" borderId="0" applyFont="0" applyFill="0" applyBorder="0" applyAlignment="0" applyProtection="0"/>
    <xf numFmtId="282" fontId="21" fillId="0" borderId="0" applyFont="0" applyFill="0" applyBorder="0" applyAlignment="0" applyProtection="0"/>
    <xf numFmtId="43" fontId="237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48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7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7" fontId="1" fillId="0" borderId="0" applyFont="0" applyFill="0" applyBorder="0" applyAlignment="0" applyProtection="0"/>
    <xf numFmtId="28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8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0" fontId="41" fillId="0" borderId="0"/>
    <xf numFmtId="0" fontId="41" fillId="0" borderId="0"/>
    <xf numFmtId="0" fontId="21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21" fillId="0" borderId="0"/>
    <xf numFmtId="0" fontId="41" fillId="0" borderId="0"/>
    <xf numFmtId="28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80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280" fontId="21" fillId="0" borderId="0" applyFont="0" applyFill="0" applyBorder="0" applyAlignment="0" applyProtection="0"/>
    <xf numFmtId="0" fontId="41" fillId="0" borderId="0"/>
    <xf numFmtId="0" fontId="21" fillId="0" borderId="0"/>
    <xf numFmtId="219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0" fontId="21" fillId="0" borderId="0"/>
    <xf numFmtId="0" fontId="41" fillId="0" borderId="0"/>
    <xf numFmtId="215" fontId="21" fillId="0" borderId="0" applyFont="0" applyFill="0" applyBorder="0" applyAlignment="0" applyProtection="0"/>
    <xf numFmtId="43" fontId="236" fillId="0" borderId="0" applyFont="0" applyFill="0" applyBorder="0" applyAlignment="0" applyProtection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290" fontId="21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91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77" fontId="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291" fontId="21" fillId="0" borderId="0" applyFont="0" applyFill="0" applyBorder="0" applyAlignment="0" applyProtection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277" fontId="35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41" fillId="0" borderId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41" fillId="0" borderId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215" fontId="21" fillId="0" borderId="0" applyFont="0" applyFill="0" applyBorder="0" applyAlignment="0" applyProtection="0"/>
    <xf numFmtId="277" fontId="121" fillId="0" borderId="0" applyFont="0" applyFill="0" applyBorder="0" applyAlignment="0" applyProtection="0"/>
    <xf numFmtId="277" fontId="121" fillId="0" borderId="0" applyFont="0" applyFill="0" applyBorder="0" applyAlignment="0" applyProtection="0"/>
    <xf numFmtId="277" fontId="1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9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43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215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43" fontId="21" fillId="0" borderId="0" applyFont="0" applyFill="0" applyBorder="0" applyAlignment="0" applyProtection="0"/>
    <xf numFmtId="0" fontId="41" fillId="0" borderId="0"/>
    <xf numFmtId="0" fontId="41" fillId="0" borderId="0"/>
    <xf numFmtId="38" fontId="148" fillId="0" borderId="0" applyFont="0" applyFill="0" applyBorder="0" applyAlignment="0" applyProtection="0"/>
    <xf numFmtId="43" fontId="19" fillId="0" borderId="0" applyFont="0" applyFill="0" applyBorder="0" applyAlignment="0" applyProtection="0"/>
    <xf numFmtId="293" fontId="203" fillId="0" borderId="0"/>
    <xf numFmtId="0" fontId="41" fillId="0" borderId="0"/>
    <xf numFmtId="5" fontId="100" fillId="0" borderId="0" applyFont="0" applyFill="0" applyBorder="0" applyAlignment="0" applyProtection="0"/>
    <xf numFmtId="5" fontId="100" fillId="0" borderId="0" applyFont="0" applyFill="0" applyBorder="0" applyAlignment="0" applyProtection="0"/>
    <xf numFmtId="0" fontId="41" fillId="0" borderId="0"/>
    <xf numFmtId="0" fontId="41" fillId="0" borderId="0"/>
    <xf numFmtId="168" fontId="39" fillId="0" borderId="0"/>
    <xf numFmtId="0" fontId="41" fillId="0" borderId="0"/>
    <xf numFmtId="294" fontId="21" fillId="0" borderId="0" applyFont="0" applyFill="0" applyBorder="0" applyAlignment="0" applyProtection="0"/>
    <xf numFmtId="295" fontId="21" fillId="0" borderId="0" applyFont="0" applyFill="0" applyBorder="0" applyAlignment="0" applyProtection="0"/>
    <xf numFmtId="0" fontId="41" fillId="0" borderId="0"/>
    <xf numFmtId="295" fontId="21" fillId="0" borderId="0" applyFont="0" applyFill="0" applyBorder="0" applyAlignment="0" applyProtection="0"/>
    <xf numFmtId="296" fontId="33" fillId="0" borderId="0">
      <protection locked="0"/>
    </xf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8" fontId="148" fillId="0" borderId="0" applyFill="0" applyBorder="0" applyAlignment="0" applyProtection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297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0" fontId="41" fillId="0" borderId="0"/>
    <xf numFmtId="0" fontId="41" fillId="0" borderId="0"/>
    <xf numFmtId="169" fontId="21" fillId="0" borderId="0" applyFont="0" applyFill="0" applyBorder="0" applyAlignment="0" applyProtection="0"/>
    <xf numFmtId="0" fontId="41" fillId="0" borderId="0"/>
    <xf numFmtId="299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1" fontId="238" fillId="0" borderId="0" applyFont="0" applyFill="0" applyBorder="0" applyAlignment="0" applyProtection="0"/>
    <xf numFmtId="299" fontId="21" fillId="0" borderId="0" applyFont="0" applyFill="0" applyBorder="0" applyAlignment="0" applyProtection="0"/>
    <xf numFmtId="299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02" fontId="148" fillId="0" borderId="0" applyFont="0" applyFill="0" applyBorder="0" applyAlignment="0" applyProtection="0"/>
    <xf numFmtId="303" fontId="148" fillId="0" borderId="0" applyFont="0" applyFill="0" applyBorder="0" applyAlignment="0" applyProtection="0"/>
    <xf numFmtId="304" fontId="29" fillId="0" borderId="0" applyProtection="0"/>
    <xf numFmtId="231" fontId="33" fillId="0" borderId="0">
      <protection locked="0"/>
    </xf>
    <xf numFmtId="231" fontId="33" fillId="0" borderId="0">
      <protection locked="0"/>
    </xf>
    <xf numFmtId="0" fontId="41" fillId="0" borderId="0"/>
    <xf numFmtId="0" fontId="41" fillId="0" borderId="0"/>
    <xf numFmtId="304" fontId="29" fillId="0" borderId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236" fontId="21" fillId="0" borderId="0" applyFont="0" applyFill="0" applyBorder="0" applyAlignment="0" applyProtection="0"/>
    <xf numFmtId="305" fontId="33" fillId="0" borderId="0">
      <protection locked="0"/>
    </xf>
    <xf numFmtId="305" fontId="33" fillId="0" borderId="0">
      <protection locked="0"/>
    </xf>
    <xf numFmtId="0" fontId="41" fillId="0" borderId="0"/>
    <xf numFmtId="0" fontId="41" fillId="0" borderId="0"/>
    <xf numFmtId="236" fontId="21" fillId="0" borderId="0" applyFont="0" applyFill="0" applyBorder="0" applyAlignment="0" applyProtection="0"/>
    <xf numFmtId="0" fontId="41" fillId="0" borderId="0"/>
    <xf numFmtId="0" fontId="41" fillId="0" borderId="0"/>
    <xf numFmtId="3" fontId="239" fillId="0" borderId="0" applyFont="0"/>
    <xf numFmtId="0" fontId="41" fillId="0" borderId="0"/>
    <xf numFmtId="306" fontId="21" fillId="0" borderId="0">
      <alignment horizontal="right"/>
    </xf>
    <xf numFmtId="0" fontId="41" fillId="0" borderId="0"/>
    <xf numFmtId="0" fontId="240" fillId="0" borderId="0" applyNumberFormat="0">
      <alignment horizontal="right"/>
    </xf>
    <xf numFmtId="307" fontId="119" fillId="0" borderId="0"/>
    <xf numFmtId="307" fontId="119" fillId="0" borderId="0"/>
    <xf numFmtId="0" fontId="41" fillId="0" borderId="0"/>
    <xf numFmtId="0" fontId="41" fillId="0" borderId="0"/>
    <xf numFmtId="307" fontId="119" fillId="0" borderId="0"/>
    <xf numFmtId="0" fontId="125" fillId="0" borderId="0" applyFont="0" applyFill="0" applyBorder="0" applyAlignment="0" applyProtection="0">
      <alignment horizontal="right"/>
    </xf>
    <xf numFmtId="0" fontId="41" fillId="0" borderId="0"/>
    <xf numFmtId="39" fontId="20" fillId="0" borderId="0"/>
    <xf numFmtId="0" fontId="41" fillId="0" borderId="0"/>
    <xf numFmtId="0" fontId="241" fillId="0" borderId="36" applyNumberFormat="0" applyFill="0" applyAlignment="0" applyProtection="0">
      <alignment vertical="center"/>
    </xf>
    <xf numFmtId="0" fontId="41" fillId="0" borderId="0"/>
    <xf numFmtId="0" fontId="41" fillId="0" borderId="0"/>
    <xf numFmtId="0" fontId="21" fillId="0" borderId="0"/>
    <xf numFmtId="0" fontId="41" fillId="0" borderId="0"/>
    <xf numFmtId="0" fontId="241" fillId="0" borderId="36" applyNumberFormat="0" applyFill="0" applyAlignment="0" applyProtection="0">
      <alignment vertical="center"/>
    </xf>
    <xf numFmtId="0" fontId="242" fillId="0" borderId="57" applyNumberFormat="0" applyFill="0" applyAlignment="0" applyProtection="0"/>
    <xf numFmtId="0" fontId="41" fillId="0" borderId="0"/>
    <xf numFmtId="0" fontId="243" fillId="0" borderId="22" applyNumberFormat="0" applyFill="0" applyAlignment="0" applyProtection="0"/>
    <xf numFmtId="0" fontId="41" fillId="0" borderId="0"/>
    <xf numFmtId="0" fontId="244" fillId="0" borderId="59" applyNumberFormat="0" applyFill="0" applyAlignment="0" applyProtection="0"/>
    <xf numFmtId="0" fontId="41" fillId="0" borderId="0"/>
    <xf numFmtId="0" fontId="244" fillId="0" borderId="0" applyNumberFormat="0" applyFill="0" applyBorder="0" applyAlignment="0" applyProtection="0"/>
    <xf numFmtId="0" fontId="41" fillId="0" borderId="0"/>
    <xf numFmtId="164" fontId="245" fillId="0" borderId="0"/>
    <xf numFmtId="164" fontId="20" fillId="0" borderId="0"/>
    <xf numFmtId="0" fontId="41" fillId="0" borderId="0"/>
    <xf numFmtId="0" fontId="8" fillId="4" borderId="0" applyNumberFormat="0" applyBorder="0" applyAlignment="0" applyProtection="0"/>
    <xf numFmtId="0" fontId="41" fillId="0" borderId="0"/>
    <xf numFmtId="0" fontId="8" fillId="4" borderId="0" applyNumberFormat="0" applyBorder="0" applyAlignment="0" applyProtection="0"/>
    <xf numFmtId="0" fontId="41" fillId="0" borderId="0"/>
    <xf numFmtId="0" fontId="8" fillId="4" borderId="0" applyNumberFormat="0" applyBorder="0" applyAlignment="0" applyProtection="0"/>
    <xf numFmtId="0" fontId="41" fillId="0" borderId="0"/>
    <xf numFmtId="0" fontId="8" fillId="4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41" fillId="0" borderId="0"/>
    <xf numFmtId="0" fontId="193" fillId="0" borderId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8" fillId="4" borderId="0" applyNumberFormat="0" applyBorder="0" applyAlignment="0" applyProtection="0"/>
    <xf numFmtId="0" fontId="247" fillId="77" borderId="0" applyNumberFormat="0" applyBorder="0" applyAlignment="0" applyProtection="0"/>
    <xf numFmtId="0" fontId="41" fillId="0" borderId="0"/>
    <xf numFmtId="0" fontId="41" fillId="0" borderId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8" fillId="4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8" fillId="4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8" fillId="4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8" fillId="4" borderId="0" applyNumberFormat="0" applyBorder="0" applyAlignment="0" applyProtection="0"/>
    <xf numFmtId="0" fontId="41" fillId="0" borderId="0"/>
    <xf numFmtId="0" fontId="246" fillId="77" borderId="0" applyNumberFormat="0" applyBorder="0" applyAlignment="0" applyProtection="0"/>
    <xf numFmtId="0" fontId="246" fillId="77" borderId="0" applyNumberFormat="0" applyBorder="0" applyAlignment="0" applyProtection="0"/>
    <xf numFmtId="0" fontId="8" fillId="4" borderId="0" applyNumberFormat="0" applyBorder="0" applyAlignment="0" applyProtection="0"/>
    <xf numFmtId="0" fontId="41" fillId="0" borderId="0"/>
    <xf numFmtId="0" fontId="8" fillId="4" borderId="0" applyNumberFormat="0" applyBorder="0" applyAlignment="0" applyProtection="0"/>
    <xf numFmtId="0" fontId="41" fillId="0" borderId="0"/>
    <xf numFmtId="0" fontId="8" fillId="4" borderId="0" applyNumberFormat="0" applyBorder="0" applyAlignment="0" applyProtection="0"/>
    <xf numFmtId="0" fontId="41" fillId="0" borderId="0"/>
    <xf numFmtId="0" fontId="248" fillId="77" borderId="0" applyNumberFormat="0" applyBorder="0" applyAlignment="0" applyProtection="0"/>
    <xf numFmtId="0" fontId="41" fillId="0" borderId="0"/>
    <xf numFmtId="0" fontId="249" fillId="161" borderId="0" applyNumberFormat="0" applyBorder="0" applyProtection="0"/>
    <xf numFmtId="0" fontId="41" fillId="0" borderId="0"/>
    <xf numFmtId="37" fontId="250" fillId="0" borderId="0"/>
    <xf numFmtId="0" fontId="41" fillId="0" borderId="0"/>
    <xf numFmtId="0" fontId="20" fillId="0" borderId="0"/>
    <xf numFmtId="164" fontId="29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25" fillId="0" borderId="0"/>
    <xf numFmtId="164" fontId="21" fillId="0" borderId="0"/>
    <xf numFmtId="0" fontId="25" fillId="0" borderId="0"/>
    <xf numFmtId="0" fontId="1" fillId="0" borderId="0"/>
    <xf numFmtId="0" fontId="21" fillId="0" borderId="0"/>
    <xf numFmtId="224" fontId="251" fillId="0" borderId="0"/>
    <xf numFmtId="224" fontId="251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0" fontId="21" fillId="0" borderId="0"/>
    <xf numFmtId="164" fontId="162" fillId="0" borderId="0"/>
    <xf numFmtId="0" fontId="253" fillId="0" borderId="0"/>
    <xf numFmtId="0" fontId="1" fillId="0" borderId="0"/>
    <xf numFmtId="0" fontId="252" fillId="0" borderId="0"/>
    <xf numFmtId="0" fontId="1" fillId="0" borderId="0"/>
    <xf numFmtId="0" fontId="1" fillId="0" borderId="0"/>
    <xf numFmtId="164" fontId="162" fillId="0" borderId="0"/>
    <xf numFmtId="0" fontId="252" fillId="0" borderId="0"/>
    <xf numFmtId="0" fontId="1" fillId="0" borderId="0"/>
    <xf numFmtId="0" fontId="1" fillId="0" borderId="0"/>
    <xf numFmtId="164" fontId="162" fillId="0" borderId="0"/>
    <xf numFmtId="0" fontId="1" fillId="0" borderId="0"/>
    <xf numFmtId="164" fontId="122" fillId="0" borderId="0"/>
    <xf numFmtId="0" fontId="122" fillId="0" borderId="0"/>
    <xf numFmtId="0" fontId="1" fillId="0" borderId="0"/>
    <xf numFmtId="0" fontId="1" fillId="0" borderId="0"/>
    <xf numFmtId="164" fontId="122" fillId="0" borderId="0"/>
    <xf numFmtId="0" fontId="122" fillId="0" borderId="0"/>
    <xf numFmtId="0" fontId="1" fillId="0" borderId="0"/>
    <xf numFmtId="0" fontId="1" fillId="0" borderId="0"/>
    <xf numFmtId="164" fontId="122" fillId="0" borderId="0"/>
    <xf numFmtId="0" fontId="122" fillId="0" borderId="0"/>
    <xf numFmtId="0" fontId="1" fillId="0" borderId="0"/>
    <xf numFmtId="0" fontId="1" fillId="0" borderId="0"/>
    <xf numFmtId="164" fontId="122" fillId="0" borderId="0"/>
    <xf numFmtId="0" fontId="122" fillId="0" borderId="0"/>
    <xf numFmtId="0" fontId="1" fillId="0" borderId="0"/>
    <xf numFmtId="0" fontId="1" fillId="0" borderId="0"/>
    <xf numFmtId="37" fontId="143" fillId="0" borderId="0"/>
    <xf numFmtId="37" fontId="254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164" fontId="123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5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5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8" fontId="160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26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37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9" fillId="0" borderId="0" applyBorder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9" fillId="0" borderId="0" applyBorder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6" fillId="0" borderId="0"/>
    <xf numFmtId="0" fontId="257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4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256" fillId="0" borderId="0"/>
    <xf numFmtId="0" fontId="256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164" fontId="258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57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30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9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4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24" fillId="0" borderId="0"/>
    <xf numFmtId="0" fontId="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24" fillId="0" borderId="0"/>
    <xf numFmtId="0" fontId="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4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57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0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" fontId="20" fillId="0" borderId="0" applyFont="0">
      <alignment vertical="justify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 applyBorder="0"/>
    <xf numFmtId="0" fontId="1" fillId="0" borderId="0"/>
    <xf numFmtId="0" fontId="19" fillId="0" borderId="0"/>
    <xf numFmtId="0" fontId="1" fillId="0" borderId="0"/>
    <xf numFmtId="0" fontId="21" fillId="0" borderId="0" applyNumberFormat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26" fillId="0" borderId="0"/>
    <xf numFmtId="0" fontId="24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6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62" fillId="0" borderId="0"/>
    <xf numFmtId="0" fontId="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 applyFill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9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256" fillId="0" borderId="0"/>
    <xf numFmtId="0" fontId="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248" fontId="4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164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5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1" fillId="0" borderId="0"/>
    <xf numFmtId="0" fontId="21" fillId="0" borderId="0"/>
    <xf numFmtId="0" fontId="1" fillId="0" borderId="0"/>
    <xf numFmtId="164" fontId="41" fillId="0" borderId="0"/>
    <xf numFmtId="0" fontId="1" fillId="0" borderId="0"/>
    <xf numFmtId="0" fontId="21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6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5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5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31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60" fillId="0" borderId="0"/>
    <xf numFmtId="0" fontId="1" fillId="0" borderId="0"/>
    <xf numFmtId="0" fontId="1" fillId="0" borderId="0"/>
    <xf numFmtId="0" fontId="25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164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8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257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19" fillId="0" borderId="0" applyBorder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8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2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26" fillId="0" borderId="0"/>
    <xf numFmtId="0" fontId="2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126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8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39" fontId="261" fillId="0" borderId="0"/>
    <xf numFmtId="39" fontId="261" fillId="0" borderId="0"/>
    <xf numFmtId="0" fontId="21" fillId="0" borderId="0"/>
    <xf numFmtId="308" fontId="1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08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11" fontId="19" fillId="0" borderId="0" applyFill="0" applyBorder="0" applyAlignment="0" applyProtection="0">
      <alignment horizontal="right"/>
    </xf>
    <xf numFmtId="312" fontId="19" fillId="0" borderId="0" applyFill="0" applyBorder="0" applyAlignment="0" applyProtection="0">
      <alignment horizontal="right"/>
    </xf>
    <xf numFmtId="0" fontId="1" fillId="0" borderId="0"/>
    <xf numFmtId="0" fontId="1" fillId="0" borderId="0"/>
    <xf numFmtId="311" fontId="19" fillId="0" borderId="0" applyFill="0" applyBorder="0" applyAlignment="0" applyProtection="0">
      <alignment horizontal="right"/>
    </xf>
    <xf numFmtId="313" fontId="262" fillId="0" borderId="0">
      <alignment horizontal="right"/>
    </xf>
    <xf numFmtId="0" fontId="1" fillId="0" borderId="0"/>
    <xf numFmtId="0" fontId="263" fillId="0" borderId="0"/>
    <xf numFmtId="1" fontId="92" fillId="0" borderId="0">
      <alignment vertical="top" wrapText="1"/>
    </xf>
    <xf numFmtId="0" fontId="1" fillId="0" borderId="0"/>
    <xf numFmtId="1" fontId="264" fillId="0" borderId="0" applyFill="0" applyBorder="0" applyProtection="0"/>
    <xf numFmtId="0" fontId="1" fillId="0" borderId="0"/>
    <xf numFmtId="1" fontId="37" fillId="0" borderId="0" applyFont="0" applyFill="0" applyBorder="0" applyProtection="0">
      <alignment vertical="center"/>
    </xf>
    <xf numFmtId="0" fontId="1" fillId="0" borderId="0"/>
    <xf numFmtId="1" fontId="133" fillId="0" borderId="0">
      <alignment horizontal="right" vertical="top"/>
    </xf>
    <xf numFmtId="0" fontId="1" fillId="0" borderId="0"/>
    <xf numFmtId="165" fontId="133" fillId="0" borderId="0">
      <alignment horizontal="right" vertical="top"/>
    </xf>
    <xf numFmtId="0" fontId="1" fillId="0" borderId="0"/>
    <xf numFmtId="0" fontId="148" fillId="0" borderId="0"/>
    <xf numFmtId="0" fontId="21" fillId="0" borderId="0"/>
    <xf numFmtId="0" fontId="265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265" fillId="0" borderId="0"/>
    <xf numFmtId="0" fontId="1" fillId="0" borderId="0"/>
    <xf numFmtId="0" fontId="265" fillId="0" borderId="0"/>
    <xf numFmtId="0" fontId="1" fillId="0" borderId="0"/>
    <xf numFmtId="0" fontId="1" fillId="0" borderId="0"/>
    <xf numFmtId="0" fontId="265" fillId="0" borderId="0"/>
    <xf numFmtId="0" fontId="265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6" fillId="0" borderId="0"/>
    <xf numFmtId="1" fontId="124" fillId="0" borderId="0" applyNumberFormat="0" applyFill="0" applyBorder="0">
      <alignment vertical="top"/>
    </xf>
    <xf numFmtId="0" fontId="1" fillId="0" borderId="0"/>
    <xf numFmtId="165" fontId="26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33" borderId="19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1" fillId="0" borderId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0" borderId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6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33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4" fillId="33" borderId="1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1" fillId="100" borderId="1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21" fillId="33" borderId="19" applyNumberFormat="0" applyFont="0" applyAlignment="0" applyProtection="0"/>
    <xf numFmtId="0" fontId="137" fillId="0" borderId="0">
      <alignment horizontal="left" vertical="top" wrapText="1"/>
    </xf>
    <xf numFmtId="0" fontId="138" fillId="0" borderId="0">
      <alignment horizontal="left" vertical="top" wrapText="1"/>
    </xf>
    <xf numFmtId="0" fontId="1" fillId="0" borderId="0"/>
    <xf numFmtId="0" fontId="137" fillId="0" borderId="0">
      <alignment horizontal="left" vertical="top" wrapText="1"/>
    </xf>
    <xf numFmtId="0" fontId="1" fillId="0" borderId="0"/>
    <xf numFmtId="0" fontId="1" fillId="0" borderId="0"/>
    <xf numFmtId="164" fontId="268" fillId="0" borderId="25"/>
    <xf numFmtId="0" fontId="268" fillId="0" borderId="25"/>
    <xf numFmtId="0" fontId="1" fillId="0" borderId="0"/>
    <xf numFmtId="0" fontId="268" fillId="0" borderId="25"/>
    <xf numFmtId="0" fontId="268" fillId="0" borderId="25"/>
    <xf numFmtId="0" fontId="1" fillId="0" borderId="0"/>
    <xf numFmtId="164" fontId="268" fillId="0" borderId="25"/>
    <xf numFmtId="164" fontId="268" fillId="0" borderId="25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314" fontId="21" fillId="0" borderId="0" applyFont="0" applyFill="0" applyBorder="0" applyAlignment="0" applyProtection="0"/>
    <xf numFmtId="0" fontId="1" fillId="0" borderId="0"/>
    <xf numFmtId="4" fontId="19" fillId="0" borderId="0" applyFont="0" applyFill="0" applyBorder="0" applyAlignment="0" applyProtection="0">
      <alignment horizontal="left"/>
    </xf>
    <xf numFmtId="0" fontId="1" fillId="0" borderId="0"/>
    <xf numFmtId="0" fontId="47" fillId="0" borderId="0">
      <alignment vertical="center"/>
    </xf>
    <xf numFmtId="200" fontId="47" fillId="0" borderId="0">
      <alignment horizontal="right" vertical="center"/>
    </xf>
    <xf numFmtId="49" fontId="269" fillId="0" borderId="0"/>
    <xf numFmtId="0" fontId="270" fillId="60" borderId="29" applyNumberFormat="0" applyAlignment="0" applyProtection="0"/>
    <xf numFmtId="0" fontId="1" fillId="0" borderId="0"/>
    <xf numFmtId="43" fontId="271" fillId="0" borderId="0" applyFont="0" applyFill="0" applyBorder="0" applyAlignment="0" applyProtection="0"/>
    <xf numFmtId="315" fontId="262" fillId="0" borderId="0" applyFill="0" applyBorder="0" applyProtection="0">
      <alignment horizontal="right"/>
    </xf>
    <xf numFmtId="0" fontId="1" fillId="0" borderId="0"/>
    <xf numFmtId="49" fontId="39" fillId="0" borderId="0"/>
    <xf numFmtId="0" fontId="1" fillId="0" borderId="0"/>
    <xf numFmtId="0" fontId="272" fillId="118" borderId="26" applyNumberFormat="0" applyAlignment="0" applyProtection="0">
      <alignment vertical="center"/>
    </xf>
    <xf numFmtId="0" fontId="272" fillId="118" borderId="26" applyNumberFormat="0" applyAlignment="0" applyProtection="0">
      <alignment vertical="center"/>
    </xf>
    <xf numFmtId="0" fontId="272" fillId="118" borderId="26" applyNumberFormat="0" applyAlignment="0" applyProtection="0">
      <alignment vertical="center"/>
    </xf>
    <xf numFmtId="0" fontId="1" fillId="0" borderId="0"/>
    <xf numFmtId="0" fontId="1" fillId="0" borderId="0"/>
    <xf numFmtId="0" fontId="272" fillId="118" borderId="26" applyNumberFormat="0" applyAlignment="0" applyProtection="0">
      <alignment vertical="center"/>
    </xf>
    <xf numFmtId="0" fontId="1" fillId="0" borderId="0"/>
    <xf numFmtId="0" fontId="272" fillId="118" borderId="26" applyNumberFormat="0" applyAlignment="0" applyProtection="0">
      <alignment vertical="center"/>
    </xf>
    <xf numFmtId="0" fontId="1" fillId="0" borderId="0"/>
    <xf numFmtId="0" fontId="1" fillId="0" borderId="0"/>
    <xf numFmtId="0" fontId="272" fillId="118" borderId="26" applyNumberFormat="0" applyAlignment="0" applyProtection="0">
      <alignment vertical="center"/>
    </xf>
    <xf numFmtId="0" fontId="1" fillId="0" borderId="0"/>
    <xf numFmtId="0" fontId="272" fillId="118" borderId="26" applyNumberFormat="0" applyAlignment="0" applyProtection="0">
      <alignment vertical="center"/>
    </xf>
    <xf numFmtId="0" fontId="1" fillId="0" borderId="0"/>
    <xf numFmtId="0" fontId="1" fillId="0" borderId="0"/>
    <xf numFmtId="0" fontId="272" fillId="118" borderId="26" applyNumberFormat="0" applyAlignment="0" applyProtection="0">
      <alignment vertical="center"/>
    </xf>
    <xf numFmtId="0" fontId="1" fillId="0" borderId="0"/>
    <xf numFmtId="0" fontId="272" fillId="118" borderId="26" applyNumberFormat="0" applyAlignment="0" applyProtection="0">
      <alignment vertical="center"/>
    </xf>
    <xf numFmtId="0" fontId="60" fillId="60" borderId="26" applyNumberFormat="0" applyAlignment="0" applyProtection="0"/>
    <xf numFmtId="0" fontId="273" fillId="60" borderId="26" applyNumberFormat="0" applyAlignment="0" applyProtection="0"/>
    <xf numFmtId="0" fontId="273" fillId="60" borderId="26" applyNumberFormat="0" applyAlignment="0" applyProtection="0"/>
    <xf numFmtId="0" fontId="273" fillId="6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0" fontId="24" fillId="118" borderId="0">
      <alignment horizontal="right"/>
    </xf>
    <xf numFmtId="0" fontId="274" fillId="162" borderId="0">
      <alignment horizontal="center"/>
    </xf>
    <xf numFmtId="0" fontId="102" fillId="163" borderId="0"/>
    <xf numFmtId="0" fontId="275" fillId="118" borderId="0" applyBorder="0">
      <alignment horizontal="centerContinuous"/>
    </xf>
    <xf numFmtId="0" fontId="276" fillId="163" borderId="0" applyBorder="0">
      <alignment horizontal="centerContinuous"/>
    </xf>
    <xf numFmtId="49" fontId="103" fillId="0" borderId="47">
      <alignment horizontal="right" wrapText="1"/>
    </xf>
    <xf numFmtId="49" fontId="103" fillId="0" borderId="47">
      <alignment horizontal="right" wrapText="1"/>
    </xf>
    <xf numFmtId="49" fontId="103" fillId="0" borderId="47">
      <alignment horizontal="right" wrapText="1"/>
    </xf>
    <xf numFmtId="0" fontId="1" fillId="0" borderId="0"/>
    <xf numFmtId="49" fontId="103" fillId="0" borderId="47">
      <alignment horizontal="right" wrapText="1"/>
    </xf>
    <xf numFmtId="0" fontId="1" fillId="0" borderId="0"/>
    <xf numFmtId="49" fontId="103" fillId="0" borderId="47">
      <alignment horizontal="right" wrapText="1"/>
    </xf>
    <xf numFmtId="0" fontId="1" fillId="0" borderId="0"/>
    <xf numFmtId="49" fontId="103" fillId="0" borderId="47">
      <alignment horizontal="right" wrapText="1"/>
    </xf>
    <xf numFmtId="1" fontId="277" fillId="0" borderId="0" applyProtection="0">
      <alignment horizontal="right" vertical="center"/>
    </xf>
    <xf numFmtId="0" fontId="1" fillId="0" borderId="0"/>
    <xf numFmtId="49" fontId="278" fillId="0" borderId="0">
      <alignment horizontal="center" vertical="center" wrapText="1"/>
    </xf>
    <xf numFmtId="0" fontId="1" fillId="0" borderId="0"/>
    <xf numFmtId="49" fontId="278" fillId="0" borderId="0">
      <alignment horizontal="center" wrapText="1"/>
    </xf>
    <xf numFmtId="0" fontId="1" fillId="0" borderId="0"/>
    <xf numFmtId="164" fontId="148" fillId="0" borderId="0" applyFont="0" applyFill="0" applyBorder="0" applyAlignment="0" applyProtection="0"/>
    <xf numFmtId="164" fontId="148" fillId="0" borderId="0" applyFont="0" applyFill="0" applyBorder="0" applyAlignment="0" applyProtection="0"/>
    <xf numFmtId="316" fontId="148" fillId="0" borderId="0" applyFont="0" applyFill="0" applyBorder="0" applyAlignment="0" applyProtection="0"/>
    <xf numFmtId="317" fontId="148" fillId="0" borderId="0" applyFont="0" applyFill="0" applyBorder="0" applyAlignment="0" applyProtection="0"/>
    <xf numFmtId="164" fontId="25" fillId="0" borderId="0"/>
    <xf numFmtId="0" fontId="25" fillId="0" borderId="0"/>
    <xf numFmtId="0" fontId="1" fillId="0" borderId="0"/>
    <xf numFmtId="0" fontId="1" fillId="0" borderId="0"/>
    <xf numFmtId="318" fontId="33" fillId="0" borderId="0">
      <protection locked="0"/>
    </xf>
    <xf numFmtId="319" fontId="21" fillId="0" borderId="0" applyFont="0" applyFill="0" applyBorder="0" applyAlignment="0" applyProtection="0"/>
    <xf numFmtId="319" fontId="21" fillId="0" borderId="0" applyFont="0" applyFill="0" applyBorder="0" applyAlignment="0" applyProtection="0"/>
    <xf numFmtId="320" fontId="21" fillId="0" borderId="0"/>
    <xf numFmtId="320" fontId="21" fillId="0" borderId="0"/>
    <xf numFmtId="209" fontId="93" fillId="0" borderId="0" applyFont="0" applyFill="0" applyBorder="0" applyAlignment="0" applyProtection="0"/>
    <xf numFmtId="0" fontId="1" fillId="0" borderId="0"/>
    <xf numFmtId="206" fontId="93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321" fontId="127" fillId="0" borderId="0">
      <protection locked="0"/>
    </xf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9" fontId="129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" fillId="0" borderId="0"/>
    <xf numFmtId="9" fontId="131" fillId="0" borderId="0" applyFont="0" applyFill="0" applyBorder="0" applyAlignment="0" applyProtection="0"/>
    <xf numFmtId="0" fontId="1" fillId="0" borderId="0"/>
    <xf numFmtId="0" fontId="1" fillId="0" borderId="0"/>
    <xf numFmtId="9" fontId="132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322" fontId="19" fillId="0" borderId="0" applyFont="0" applyFill="0" applyBorder="0" applyAlignment="0" applyProtection="0"/>
    <xf numFmtId="322" fontId="21" fillId="0" borderId="0" applyFont="0" applyFill="0" applyBorder="0" applyAlignment="0" applyProtection="0"/>
    <xf numFmtId="0" fontId="1" fillId="0" borderId="0"/>
    <xf numFmtId="322" fontId="37" fillId="0" borderId="0" applyFont="0" applyFill="0" applyBorder="0" applyAlignment="0" applyProtection="0"/>
    <xf numFmtId="0" fontId="1" fillId="0" borderId="0"/>
    <xf numFmtId="0" fontId="1" fillId="0" borderId="0"/>
    <xf numFmtId="323" fontId="37" fillId="0" borderId="0" applyFont="0" applyFill="0" applyBorder="0" applyAlignment="0" applyProtection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3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4" fontId="37" fillId="0" borderId="0" applyFont="0" applyFill="0" applyBorder="0" applyAlignment="0" applyProtection="0"/>
    <xf numFmtId="0" fontId="1" fillId="0" borderId="0"/>
    <xf numFmtId="322" fontId="37" fillId="0" borderId="0" applyFont="0" applyFill="0" applyBorder="0" applyAlignment="0" applyProtection="0"/>
    <xf numFmtId="321" fontId="33" fillId="0" borderId="0">
      <protection locked="0"/>
    </xf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89" fillId="0" borderId="0">
      <protection locked="0"/>
    </xf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321" fontId="33" fillId="0" borderId="0">
      <protection locked="0"/>
    </xf>
    <xf numFmtId="0" fontId="1" fillId="0" borderId="0"/>
    <xf numFmtId="2" fontId="100" fillId="0" borderId="0" applyFont="0" applyFill="0" applyBorder="0" applyAlignment="0" applyProtection="0"/>
    <xf numFmtId="0" fontId="1" fillId="0" borderId="0"/>
    <xf numFmtId="220" fontId="33" fillId="0" borderId="0">
      <protection locked="0"/>
    </xf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89" fillId="0" borderId="0">
      <protection locked="0"/>
    </xf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9" fontId="1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25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321" fontId="33" fillId="0" borderId="0">
      <protection locked="0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326" fontId="279" fillId="0" borderId="0" applyFill="0" applyBorder="0" applyProtection="0">
      <alignment horizontal="left" vertical="center"/>
    </xf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5" fillId="0" borderId="0" applyFont="0" applyBorder="0" applyProtection="0"/>
    <xf numFmtId="205" fontId="21" fillId="0" borderId="0" applyFill="0" applyBorder="0" applyAlignment="0"/>
    <xf numFmtId="205" fontId="21" fillId="0" borderId="0" applyFill="0" applyBorder="0" applyAlignment="0"/>
    <xf numFmtId="0" fontId="1" fillId="0" borderId="0"/>
    <xf numFmtId="0" fontId="1" fillId="0" borderId="0"/>
    <xf numFmtId="206" fontId="21" fillId="0" borderId="0" applyFill="0" applyBorder="0" applyAlignment="0"/>
    <xf numFmtId="206" fontId="21" fillId="0" borderId="0" applyFill="0" applyBorder="0" applyAlignment="0"/>
    <xf numFmtId="0" fontId="1" fillId="0" borderId="0"/>
    <xf numFmtId="0" fontId="1" fillId="0" borderId="0"/>
    <xf numFmtId="205" fontId="21" fillId="0" borderId="0" applyFill="0" applyBorder="0" applyAlignment="0"/>
    <xf numFmtId="205" fontId="21" fillId="0" borderId="0" applyFill="0" applyBorder="0" applyAlignment="0"/>
    <xf numFmtId="0" fontId="1" fillId="0" borderId="0"/>
    <xf numFmtId="0" fontId="1" fillId="0" borderId="0"/>
    <xf numFmtId="210" fontId="21" fillId="0" borderId="0" applyFill="0" applyBorder="0" applyAlignment="0"/>
    <xf numFmtId="210" fontId="21" fillId="0" borderId="0" applyFill="0" applyBorder="0" applyAlignment="0"/>
    <xf numFmtId="0" fontId="1" fillId="0" borderId="0"/>
    <xf numFmtId="0" fontId="1" fillId="0" borderId="0"/>
    <xf numFmtId="206" fontId="21" fillId="0" borderId="0" applyFill="0" applyBorder="0" applyAlignment="0"/>
    <xf numFmtId="206" fontId="21" fillId="0" borderId="0" applyFill="0" applyBorder="0" applyAlignment="0"/>
    <xf numFmtId="0" fontId="1" fillId="0" borderId="0"/>
    <xf numFmtId="0" fontId="1" fillId="0" borderId="0"/>
    <xf numFmtId="327" fontId="19" fillId="0" borderId="0" applyFill="0" applyBorder="0" applyAlignment="0">
      <alignment horizontal="centerContinuous"/>
    </xf>
    <xf numFmtId="328" fontId="19" fillId="0" borderId="0" applyFill="0" applyBorder="0" applyAlignment="0"/>
    <xf numFmtId="0" fontId="1" fillId="0" borderId="0"/>
    <xf numFmtId="327" fontId="19" fillId="0" borderId="0" applyFill="0" applyBorder="0" applyAlignment="0">
      <alignment horizontal="centerContinuous"/>
    </xf>
    <xf numFmtId="0" fontId="1" fillId="0" borderId="0"/>
    <xf numFmtId="0" fontId="1" fillId="0" borderId="0"/>
    <xf numFmtId="328" fontId="19" fillId="0" borderId="0" applyFill="0" applyBorder="0" applyAlignment="0"/>
    <xf numFmtId="169" fontId="66" fillId="0" borderId="0"/>
    <xf numFmtId="0" fontId="1" fillId="0" borderId="0"/>
    <xf numFmtId="0" fontId="148" fillId="0" borderId="0" applyNumberFormat="0" applyFont="0" applyFill="0" applyBorder="0" applyAlignment="0" applyProtection="0">
      <alignment horizontal="left"/>
    </xf>
    <xf numFmtId="0" fontId="1" fillId="0" borderId="0"/>
    <xf numFmtId="329" fontId="161" fillId="0" borderId="0">
      <alignment horizontal="right"/>
    </xf>
    <xf numFmtId="164" fontId="161" fillId="0" borderId="0">
      <alignment horizontal="left"/>
    </xf>
    <xf numFmtId="0" fontId="1" fillId="0" borderId="0"/>
    <xf numFmtId="164" fontId="280" fillId="0" borderId="0"/>
    <xf numFmtId="0" fontId="1" fillId="0" borderId="0"/>
    <xf numFmtId="330" fontId="281" fillId="0" borderId="0"/>
    <xf numFmtId="0" fontId="1" fillId="0" borderId="0"/>
    <xf numFmtId="330" fontId="161" fillId="0" borderId="0"/>
    <xf numFmtId="0" fontId="1" fillId="0" borderId="0"/>
    <xf numFmtId="164" fontId="161" fillId="0" borderId="66">
      <alignment horizontal="left"/>
    </xf>
    <xf numFmtId="0" fontId="1" fillId="0" borderId="0"/>
    <xf numFmtId="164" fontId="161" fillId="0" borderId="66">
      <alignment horizontal="left"/>
    </xf>
    <xf numFmtId="164" fontId="161" fillId="0" borderId="66">
      <alignment horizontal="left"/>
    </xf>
    <xf numFmtId="164" fontId="161" fillId="0" borderId="66">
      <alignment horizontal="left"/>
    </xf>
    <xf numFmtId="164" fontId="161" fillId="0" borderId="66">
      <alignment horizontal="left"/>
    </xf>
    <xf numFmtId="164" fontId="282" fillId="0" borderId="0">
      <alignment horizontal="left"/>
    </xf>
    <xf numFmtId="0" fontId="1" fillId="0" borderId="0"/>
    <xf numFmtId="164" fontId="161" fillId="0" borderId="67">
      <alignment horizontal="right"/>
    </xf>
    <xf numFmtId="0" fontId="1" fillId="0" borderId="0"/>
    <xf numFmtId="164" fontId="161" fillId="0" borderId="67">
      <alignment horizontal="right"/>
    </xf>
    <xf numFmtId="164" fontId="161" fillId="0" borderId="67">
      <alignment horizontal="right"/>
    </xf>
    <xf numFmtId="164" fontId="161" fillId="0" borderId="67">
      <alignment horizontal="right"/>
    </xf>
    <xf numFmtId="164" fontId="161" fillId="0" borderId="67">
      <alignment horizontal="right"/>
    </xf>
    <xf numFmtId="331" fontId="280" fillId="0" borderId="68" applyNumberFormat="0" applyAlignment="0">
      <alignment horizontal="left"/>
    </xf>
    <xf numFmtId="0" fontId="1" fillId="0" borderId="0"/>
    <xf numFmtId="331" fontId="280" fillId="0" borderId="69">
      <alignment horizontal="right"/>
    </xf>
    <xf numFmtId="0" fontId="1" fillId="0" borderId="0"/>
    <xf numFmtId="164" fontId="70" fillId="0" borderId="0"/>
    <xf numFmtId="0" fontId="1" fillId="0" borderId="0"/>
    <xf numFmtId="332" fontId="161" fillId="0" borderId="0">
      <alignment horizontal="right"/>
    </xf>
    <xf numFmtId="0" fontId="1" fillId="0" borderId="0"/>
    <xf numFmtId="329" fontId="161" fillId="0" borderId="0"/>
    <xf numFmtId="0" fontId="1" fillId="0" borderId="0"/>
    <xf numFmtId="1" fontId="161" fillId="0" borderId="0">
      <alignment horizontal="right"/>
    </xf>
    <xf numFmtId="0" fontId="1" fillId="0" borderId="0"/>
    <xf numFmtId="242" fontId="161" fillId="0" borderId="0">
      <alignment horizontal="right"/>
    </xf>
    <xf numFmtId="0" fontId="1" fillId="0" borderId="0"/>
    <xf numFmtId="2" fontId="161" fillId="0" borderId="0">
      <alignment horizontal="right"/>
    </xf>
    <xf numFmtId="0" fontId="1" fillId="0" borderId="0"/>
    <xf numFmtId="333" fontId="161" fillId="0" borderId="0">
      <alignment horizontal="right"/>
    </xf>
    <xf numFmtId="0" fontId="1" fillId="0" borderId="0"/>
    <xf numFmtId="164" fontId="98" fillId="0" borderId="0">
      <alignment horizontal="centerContinuous" wrapText="1"/>
    </xf>
    <xf numFmtId="0" fontId="1" fillId="0" borderId="0"/>
    <xf numFmtId="334" fontId="283" fillId="0" borderId="0">
      <alignment horizontal="left"/>
    </xf>
    <xf numFmtId="0" fontId="1" fillId="0" borderId="0"/>
    <xf numFmtId="164" fontId="284" fillId="0" borderId="0">
      <alignment horizontal="left"/>
    </xf>
    <xf numFmtId="0" fontId="1" fillId="0" borderId="0"/>
    <xf numFmtId="164" fontId="161" fillId="0" borderId="0">
      <alignment horizontal="center"/>
    </xf>
    <xf numFmtId="0" fontId="1" fillId="0" borderId="0"/>
    <xf numFmtId="164" fontId="161" fillId="0" borderId="67">
      <alignment horizontal="center"/>
    </xf>
    <xf numFmtId="0" fontId="1" fillId="0" borderId="0"/>
    <xf numFmtId="164" fontId="161" fillId="0" borderId="67">
      <alignment horizontal="center"/>
    </xf>
    <xf numFmtId="164" fontId="161" fillId="0" borderId="67">
      <alignment horizontal="center"/>
    </xf>
    <xf numFmtId="164" fontId="161" fillId="0" borderId="67">
      <alignment horizontal="center"/>
    </xf>
    <xf numFmtId="164" fontId="161" fillId="0" borderId="67">
      <alignment horizontal="center"/>
    </xf>
    <xf numFmtId="0" fontId="139" fillId="0" borderId="46">
      <alignment horizontal="center"/>
    </xf>
    <xf numFmtId="0" fontId="139" fillId="0" borderId="46">
      <alignment horizontal="center"/>
    </xf>
    <xf numFmtId="0" fontId="1" fillId="0" borderId="0"/>
    <xf numFmtId="0" fontId="1" fillId="0" borderId="0"/>
    <xf numFmtId="0" fontId="148" fillId="164" borderId="0" applyNumberFormat="0" applyFont="0" applyBorder="0" applyAlignment="0" applyProtection="0"/>
    <xf numFmtId="0" fontId="1" fillId="0" borderId="0"/>
    <xf numFmtId="164" fontId="37" fillId="0" borderId="0"/>
    <xf numFmtId="0" fontId="37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220" fontId="33" fillId="0" borderId="0">
      <protection locked="0"/>
    </xf>
    <xf numFmtId="0" fontId="1" fillId="0" borderId="0"/>
    <xf numFmtId="0" fontId="1" fillId="0" borderId="0"/>
    <xf numFmtId="3" fontId="21" fillId="0" borderId="0" applyFont="0" applyFill="0" applyBorder="0" applyAlignment="0" applyProtection="0"/>
    <xf numFmtId="335" fontId="33" fillId="0" borderId="0">
      <protection locked="0"/>
    </xf>
    <xf numFmtId="0" fontId="1" fillId="0" borderId="0"/>
    <xf numFmtId="0" fontId="1" fillId="0" borderId="0"/>
    <xf numFmtId="165" fontId="285" fillId="165" borderId="0"/>
    <xf numFmtId="164" fontId="286" fillId="0" borderId="25" applyNumberFormat="0" applyFill="0" applyBorder="0" applyAlignment="0" applyProtection="0">
      <protection hidden="1"/>
    </xf>
    <xf numFmtId="164" fontId="286" fillId="0" borderId="25" applyNumberFormat="0" applyFill="0" applyBorder="0" applyAlignment="0" applyProtection="0">
      <protection hidden="1"/>
    </xf>
    <xf numFmtId="0" fontId="1" fillId="0" borderId="0"/>
    <xf numFmtId="164" fontId="286" fillId="0" borderId="25" applyNumberFormat="0" applyFill="0" applyBorder="0" applyAlignment="0" applyProtection="0">
      <protection hidden="1"/>
    </xf>
    <xf numFmtId="164" fontId="286" fillId="0" borderId="25" applyNumberFormat="0" applyFill="0" applyBorder="0" applyAlignment="0" applyProtection="0">
      <protection hidden="1"/>
    </xf>
    <xf numFmtId="0" fontId="1" fillId="0" borderId="0"/>
    <xf numFmtId="164" fontId="286" fillId="0" borderId="25" applyNumberFormat="0" applyFill="0" applyBorder="0" applyAlignment="0" applyProtection="0">
      <protection hidden="1"/>
    </xf>
    <xf numFmtId="164" fontId="286" fillId="0" borderId="25" applyNumberFormat="0" applyFill="0" applyBorder="0" applyAlignment="0" applyProtection="0">
      <protection hidden="1"/>
    </xf>
    <xf numFmtId="242" fontId="287" fillId="0" borderId="0"/>
    <xf numFmtId="0" fontId="1" fillId="0" borderId="0"/>
    <xf numFmtId="0" fontId="288" fillId="0" borderId="0"/>
    <xf numFmtId="0" fontId="1" fillId="0" borderId="0"/>
    <xf numFmtId="0" fontId="288" fillId="0" borderId="0"/>
    <xf numFmtId="0" fontId="1" fillId="0" borderId="0"/>
    <xf numFmtId="38" fontId="287" fillId="0" borderId="0"/>
    <xf numFmtId="0" fontId="1" fillId="0" borderId="0"/>
    <xf numFmtId="165" fontId="70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165" fontId="70" fillId="0" borderId="0"/>
    <xf numFmtId="0" fontId="1" fillId="0" borderId="0"/>
    <xf numFmtId="49" fontId="119" fillId="0" borderId="0">
      <alignment horizontal="left" wrapText="1"/>
    </xf>
    <xf numFmtId="0" fontId="1" fillId="0" borderId="0"/>
    <xf numFmtId="49" fontId="118" fillId="0" borderId="0">
      <alignment horizontal="left" vertical="center" wrapText="1"/>
    </xf>
    <xf numFmtId="49" fontId="25" fillId="0" borderId="0">
      <alignment horizontal="left" vertical="center" wrapText="1"/>
    </xf>
    <xf numFmtId="0" fontId="1" fillId="0" borderId="0"/>
    <xf numFmtId="49" fontId="118" fillId="0" borderId="0">
      <alignment horizontal="left" vertical="center" wrapText="1"/>
    </xf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60" fillId="118" borderId="26" applyNumberFormat="0" applyAlignment="0" applyProtection="0"/>
    <xf numFmtId="0" fontId="1" fillId="0" borderId="0"/>
    <xf numFmtId="0" fontId="60" fillId="118" borderId="26" applyNumberFormat="0" applyAlignment="0" applyProtection="0"/>
    <xf numFmtId="0" fontId="1" fillId="0" borderId="0"/>
    <xf numFmtId="0" fontId="60" fillId="118" borderId="26" applyNumberFormat="0" applyAlignment="0" applyProtection="0"/>
    <xf numFmtId="0" fontId="1" fillId="0" borderId="0"/>
    <xf numFmtId="0" fontId="1" fillId="0" borderId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10" fillId="6" borderId="5" applyNumberFormat="0" applyAlignment="0" applyProtection="0"/>
    <xf numFmtId="0" fontId="60" fillId="60" borderId="26" applyNumberFormat="0" applyAlignment="0" applyProtection="0"/>
    <xf numFmtId="0" fontId="1" fillId="0" borderId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60" fillId="60" borderId="26" applyNumberFormat="0" applyAlignment="0" applyProtection="0"/>
    <xf numFmtId="4" fontId="289" fillId="166" borderId="70" applyNumberFormat="0" applyProtection="0">
      <alignment vertical="center"/>
    </xf>
    <xf numFmtId="0" fontId="1" fillId="0" borderId="0"/>
    <xf numFmtId="4" fontId="290" fillId="166" borderId="70" applyNumberFormat="0" applyProtection="0">
      <alignment vertical="center"/>
    </xf>
    <xf numFmtId="0" fontId="1" fillId="0" borderId="0"/>
    <xf numFmtId="4" fontId="119" fillId="0" borderId="0" applyNumberFormat="0" applyProtection="0">
      <alignment horizontal="left" vertical="center" indent="1"/>
    </xf>
    <xf numFmtId="0" fontId="1" fillId="0" borderId="0"/>
    <xf numFmtId="164" fontId="152" fillId="77" borderId="71" applyNumberFormat="0" applyProtection="0">
      <alignment horizontal="left" vertical="top" indent="1"/>
    </xf>
    <xf numFmtId="164" fontId="152" fillId="77" borderId="71" applyNumberFormat="0" applyProtection="0">
      <alignment horizontal="left" vertical="top" indent="1"/>
    </xf>
    <xf numFmtId="164" fontId="152" fillId="77" borderId="71" applyNumberFormat="0" applyProtection="0">
      <alignment horizontal="left" vertical="top" indent="1"/>
    </xf>
    <xf numFmtId="0" fontId="1" fillId="0" borderId="0"/>
    <xf numFmtId="0" fontId="1" fillId="0" borderId="0"/>
    <xf numFmtId="164" fontId="152" fillId="77" borderId="71" applyNumberFormat="0" applyProtection="0">
      <alignment horizontal="left" vertical="top" indent="1"/>
    </xf>
    <xf numFmtId="0" fontId="1" fillId="0" borderId="0"/>
    <xf numFmtId="0" fontId="1" fillId="0" borderId="0"/>
    <xf numFmtId="4" fontId="291" fillId="167" borderId="70" applyNumberFormat="0" applyProtection="0">
      <alignment horizontal="left" vertical="center" indent="1"/>
    </xf>
    <xf numFmtId="0" fontId="1" fillId="0" borderId="0"/>
    <xf numFmtId="0" fontId="21" fillId="168" borderId="26" applyNumberFormat="0" applyProtection="0">
      <alignment horizontal="left" vertical="center" indent="1"/>
    </xf>
    <xf numFmtId="0" fontId="21" fillId="168" borderId="26" applyNumberFormat="0" applyProtection="0">
      <alignment horizontal="left" vertical="center" indent="1"/>
    </xf>
    <xf numFmtId="4" fontId="292" fillId="169" borderId="70" applyNumberFormat="0" applyProtection="0">
      <alignment vertical="center"/>
    </xf>
    <xf numFmtId="0" fontId="1" fillId="0" borderId="0"/>
    <xf numFmtId="4" fontId="24" fillId="35" borderId="71" applyNumberFormat="0" applyProtection="0">
      <alignment horizontal="right" vertical="center"/>
    </xf>
    <xf numFmtId="4" fontId="24" fillId="35" borderId="71" applyNumberFormat="0" applyProtection="0">
      <alignment horizontal="right" vertical="center"/>
    </xf>
    <xf numFmtId="4" fontId="24" fillId="35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35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61" borderId="71" applyNumberFormat="0" applyProtection="0">
      <alignment horizontal="right" vertical="center"/>
    </xf>
    <xf numFmtId="4" fontId="24" fillId="61" borderId="71" applyNumberFormat="0" applyProtection="0">
      <alignment horizontal="right" vertical="center"/>
    </xf>
    <xf numFmtId="4" fontId="24" fillId="61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61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99" borderId="71" applyNumberFormat="0" applyProtection="0">
      <alignment horizontal="right" vertical="center"/>
    </xf>
    <xf numFmtId="4" fontId="24" fillId="99" borderId="71" applyNumberFormat="0" applyProtection="0">
      <alignment horizontal="right" vertical="center"/>
    </xf>
    <xf numFmtId="4" fontId="24" fillId="99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99" borderId="71" applyNumberFormat="0" applyProtection="0">
      <alignment horizontal="right" vertical="center"/>
    </xf>
    <xf numFmtId="0" fontId="1" fillId="0" borderId="0"/>
    <xf numFmtId="0" fontId="1" fillId="0" borderId="0"/>
    <xf numFmtId="4" fontId="131" fillId="120" borderId="70" applyNumberFormat="0" applyProtection="0">
      <alignment vertical="center"/>
    </xf>
    <xf numFmtId="4" fontId="131" fillId="120" borderId="70" applyNumberFormat="0" applyProtection="0">
      <alignment vertical="center"/>
    </xf>
    <xf numFmtId="0" fontId="1" fillId="0" borderId="0"/>
    <xf numFmtId="0" fontId="1" fillId="0" borderId="0"/>
    <xf numFmtId="4" fontId="24" fillId="75" borderId="71" applyNumberFormat="0" applyProtection="0">
      <alignment horizontal="right" vertical="center"/>
    </xf>
    <xf numFmtId="4" fontId="24" fillId="75" borderId="71" applyNumberFormat="0" applyProtection="0">
      <alignment horizontal="right" vertical="center"/>
    </xf>
    <xf numFmtId="4" fontId="24" fillId="75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75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92" borderId="71" applyNumberFormat="0" applyProtection="0">
      <alignment horizontal="right" vertical="center"/>
    </xf>
    <xf numFmtId="4" fontId="24" fillId="92" borderId="71" applyNumberFormat="0" applyProtection="0">
      <alignment horizontal="right" vertical="center"/>
    </xf>
    <xf numFmtId="4" fontId="24" fillId="92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92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94" borderId="71" applyNumberFormat="0" applyProtection="0">
      <alignment horizontal="right" vertical="center"/>
    </xf>
    <xf numFmtId="4" fontId="24" fillId="94" borderId="71" applyNumberFormat="0" applyProtection="0">
      <alignment horizontal="right" vertical="center"/>
    </xf>
    <xf numFmtId="4" fontId="24" fillId="94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94" borderId="71" applyNumberFormat="0" applyProtection="0">
      <alignment horizontal="right" vertical="center"/>
    </xf>
    <xf numFmtId="0" fontId="1" fillId="0" borderId="0"/>
    <xf numFmtId="0" fontId="1" fillId="0" borderId="0"/>
    <xf numFmtId="4" fontId="292" fillId="170" borderId="70" applyNumberFormat="0" applyProtection="0">
      <alignment vertical="center"/>
    </xf>
    <xf numFmtId="0" fontId="1" fillId="0" borderId="0"/>
    <xf numFmtId="4" fontId="24" fillId="106" borderId="71" applyNumberFormat="0" applyProtection="0">
      <alignment horizontal="right" vertical="center"/>
    </xf>
    <xf numFmtId="4" fontId="24" fillId="106" borderId="71" applyNumberFormat="0" applyProtection="0">
      <alignment horizontal="right" vertical="center"/>
    </xf>
    <xf numFmtId="4" fontId="24" fillId="106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106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171" borderId="71" applyNumberFormat="0" applyProtection="0">
      <alignment horizontal="right" vertical="center"/>
    </xf>
    <xf numFmtId="4" fontId="24" fillId="171" borderId="71" applyNumberFormat="0" applyProtection="0">
      <alignment horizontal="right" vertical="center"/>
    </xf>
    <xf numFmtId="4" fontId="24" fillId="171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171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73" borderId="71" applyNumberFormat="0" applyProtection="0">
      <alignment horizontal="right" vertical="center"/>
    </xf>
    <xf numFmtId="4" fontId="24" fillId="73" borderId="71" applyNumberFormat="0" applyProtection="0">
      <alignment horizontal="right" vertical="center"/>
    </xf>
    <xf numFmtId="4" fontId="24" fillId="73" borderId="71" applyNumberFormat="0" applyProtection="0">
      <alignment horizontal="right" vertical="center"/>
    </xf>
    <xf numFmtId="0" fontId="1" fillId="0" borderId="0"/>
    <xf numFmtId="0" fontId="1" fillId="0" borderId="0"/>
    <xf numFmtId="4" fontId="24" fillId="73" borderId="71" applyNumberFormat="0" applyProtection="0">
      <alignment horizontal="right" vertical="center"/>
    </xf>
    <xf numFmtId="0" fontId="1" fillId="0" borderId="0"/>
    <xf numFmtId="0" fontId="1" fillId="0" borderId="0"/>
    <xf numFmtId="4" fontId="293" fillId="169" borderId="70" applyNumberFormat="0" applyProtection="0">
      <alignment vertical="center"/>
    </xf>
    <xf numFmtId="0" fontId="1" fillId="0" borderId="0"/>
    <xf numFmtId="4" fontId="294" fillId="172" borderId="70" applyNumberFormat="0" applyProtection="0">
      <alignment horizontal="left" vertical="center" indent="1"/>
    </xf>
    <xf numFmtId="0" fontId="1" fillId="0" borderId="0"/>
    <xf numFmtId="4" fontId="294" fillId="173" borderId="70" applyNumberFormat="0" applyProtection="0">
      <alignment horizontal="left" vertical="center" indent="1"/>
    </xf>
    <xf numFmtId="0" fontId="1" fillId="0" borderId="0"/>
    <xf numFmtId="4" fontId="295" fillId="167" borderId="70" applyNumberFormat="0" applyProtection="0">
      <alignment horizontal="left" vertical="center" indent="1"/>
    </xf>
    <xf numFmtId="0" fontId="1" fillId="0" borderId="0"/>
    <xf numFmtId="4" fontId="296" fillId="174" borderId="70" applyNumberFormat="0" applyProtection="0">
      <alignment vertical="center"/>
    </xf>
    <xf numFmtId="0" fontId="1" fillId="0" borderId="0"/>
    <xf numFmtId="0" fontId="21" fillId="168" borderId="26" applyNumberFormat="0" applyProtection="0">
      <alignment horizontal="left" vertical="center" indent="1"/>
    </xf>
    <xf numFmtId="0" fontId="21" fillId="168" borderId="26" applyNumberFormat="0" applyProtection="0">
      <alignment horizontal="left" vertical="center" indent="1"/>
    </xf>
    <xf numFmtId="4" fontId="297" fillId="36" borderId="70" applyNumberFormat="0" applyProtection="0">
      <alignment horizontal="left" vertical="center" indent="1"/>
    </xf>
    <xf numFmtId="0" fontId="1" fillId="0" borderId="0"/>
    <xf numFmtId="4" fontId="298" fillId="173" borderId="70" applyNumberFormat="0" applyProtection="0">
      <alignment horizontal="left" vertical="center" indent="1"/>
    </xf>
    <xf numFmtId="0" fontId="1" fillId="0" borderId="0"/>
    <xf numFmtId="4" fontId="50" fillId="167" borderId="70" applyNumberFormat="0" applyProtection="0">
      <alignment horizontal="left" vertical="center" indent="1"/>
    </xf>
    <xf numFmtId="0" fontId="1" fillId="0" borderId="0"/>
    <xf numFmtId="164" fontId="21" fillId="111" borderId="71" applyNumberFormat="0" applyProtection="0">
      <alignment horizontal="left" vertical="center" indent="1"/>
    </xf>
    <xf numFmtId="164" fontId="21" fillId="111" borderId="71" applyNumberFormat="0" applyProtection="0">
      <alignment horizontal="left" vertical="center" indent="1"/>
    </xf>
    <xf numFmtId="164" fontId="21" fillId="111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111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111" borderId="71" applyNumberFormat="0" applyProtection="0">
      <alignment horizontal="left" vertical="top" indent="1"/>
    </xf>
    <xf numFmtId="164" fontId="21" fillId="111" borderId="71" applyNumberFormat="0" applyProtection="0">
      <alignment horizontal="left" vertical="top" indent="1"/>
    </xf>
    <xf numFmtId="164" fontId="21" fillId="111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111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175" borderId="71" applyNumberFormat="0" applyProtection="0">
      <alignment horizontal="left" vertical="center" indent="1"/>
    </xf>
    <xf numFmtId="164" fontId="21" fillId="175" borderId="71" applyNumberFormat="0" applyProtection="0">
      <alignment horizontal="left" vertical="center" indent="1"/>
    </xf>
    <xf numFmtId="164" fontId="21" fillId="175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175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175" borderId="71" applyNumberFormat="0" applyProtection="0">
      <alignment horizontal="left" vertical="top" indent="1"/>
    </xf>
    <xf numFmtId="164" fontId="21" fillId="175" borderId="71" applyNumberFormat="0" applyProtection="0">
      <alignment horizontal="left" vertical="top" indent="1"/>
    </xf>
    <xf numFmtId="164" fontId="21" fillId="175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175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62" borderId="71" applyNumberFormat="0" applyProtection="0">
      <alignment horizontal="left" vertical="center" indent="1"/>
    </xf>
    <xf numFmtId="164" fontId="21" fillId="62" borderId="71" applyNumberFormat="0" applyProtection="0">
      <alignment horizontal="left" vertical="center" indent="1"/>
    </xf>
    <xf numFmtId="164" fontId="21" fillId="62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62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62" borderId="71" applyNumberFormat="0" applyProtection="0">
      <alignment horizontal="left" vertical="top" indent="1"/>
    </xf>
    <xf numFmtId="164" fontId="21" fillId="62" borderId="71" applyNumberFormat="0" applyProtection="0">
      <alignment horizontal="left" vertical="top" indent="1"/>
    </xf>
    <xf numFmtId="164" fontId="21" fillId="62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62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176" borderId="71" applyNumberFormat="0" applyProtection="0">
      <alignment horizontal="left" vertical="center" indent="1"/>
    </xf>
    <xf numFmtId="164" fontId="21" fillId="176" borderId="71" applyNumberFormat="0" applyProtection="0">
      <alignment horizontal="left" vertical="center" indent="1"/>
    </xf>
    <xf numFmtId="164" fontId="21" fillId="176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176" borderId="71" applyNumberFormat="0" applyProtection="0">
      <alignment horizontal="left" vertical="center" indent="1"/>
    </xf>
    <xf numFmtId="0" fontId="1" fillId="0" borderId="0"/>
    <xf numFmtId="0" fontId="1" fillId="0" borderId="0"/>
    <xf numFmtId="164" fontId="21" fillId="176" borderId="71" applyNumberFormat="0" applyProtection="0">
      <alignment horizontal="left" vertical="top" indent="1"/>
    </xf>
    <xf numFmtId="164" fontId="21" fillId="176" borderId="71" applyNumberFormat="0" applyProtection="0">
      <alignment horizontal="left" vertical="top" indent="1"/>
    </xf>
    <xf numFmtId="164" fontId="21" fillId="176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176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1" fillId="118" borderId="39" applyNumberFormat="0">
      <protection locked="0"/>
    </xf>
    <xf numFmtId="164" fontId="21" fillId="118" borderId="39" applyNumberFormat="0">
      <protection locked="0"/>
    </xf>
    <xf numFmtId="0" fontId="1" fillId="0" borderId="0"/>
    <xf numFmtId="0" fontId="1" fillId="0" borderId="0"/>
    <xf numFmtId="4" fontId="299" fillId="36" borderId="70" applyNumberFormat="0" applyProtection="0">
      <alignment vertical="center"/>
    </xf>
    <xf numFmtId="0" fontId="1" fillId="0" borderId="0"/>
    <xf numFmtId="4" fontId="300" fillId="36" borderId="70" applyNumberFormat="0" applyProtection="0">
      <alignment vertical="center"/>
    </xf>
    <xf numFmtId="0" fontId="1" fillId="0" borderId="0"/>
    <xf numFmtId="4" fontId="294" fillId="173" borderId="70" applyNumberFormat="0" applyProtection="0">
      <alignment horizontal="left" vertical="center" indent="1"/>
    </xf>
    <xf numFmtId="0" fontId="1" fillId="0" borderId="0"/>
    <xf numFmtId="164" fontId="24" fillId="33" borderId="71" applyNumberFormat="0" applyProtection="0">
      <alignment horizontal="left" vertical="top" indent="1"/>
    </xf>
    <xf numFmtId="164" fontId="24" fillId="33" borderId="71" applyNumberFormat="0" applyProtection="0">
      <alignment horizontal="left" vertical="top" indent="1"/>
    </xf>
    <xf numFmtId="164" fontId="24" fillId="33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4" fillId="33" borderId="71" applyNumberFormat="0" applyProtection="0">
      <alignment horizontal="left" vertical="top" indent="1"/>
    </xf>
    <xf numFmtId="0" fontId="1" fillId="0" borderId="0"/>
    <xf numFmtId="0" fontId="1" fillId="0" borderId="0"/>
    <xf numFmtId="4" fontId="301" fillId="36" borderId="70" applyNumberFormat="0" applyProtection="0">
      <alignment vertical="center"/>
    </xf>
    <xf numFmtId="0" fontId="1" fillId="0" borderId="0"/>
    <xf numFmtId="4" fontId="302" fillId="36" borderId="70" applyNumberFormat="0" applyProtection="0">
      <alignment vertical="center"/>
    </xf>
    <xf numFmtId="0" fontId="1" fillId="0" borderId="0"/>
    <xf numFmtId="4" fontId="35" fillId="0" borderId="0" applyNumberFormat="0" applyProtection="0">
      <alignment horizontal="left" vertical="center" indent="1"/>
    </xf>
    <xf numFmtId="0" fontId="1" fillId="0" borderId="0"/>
    <xf numFmtId="0" fontId="21" fillId="168" borderId="26" applyNumberFormat="0" applyProtection="0">
      <alignment horizontal="left" vertical="center" indent="1"/>
    </xf>
    <xf numFmtId="0" fontId="21" fillId="168" borderId="26" applyNumberFormat="0" applyProtection="0">
      <alignment horizontal="left" vertical="center" indent="1"/>
    </xf>
    <xf numFmtId="164" fontId="24" fillId="175" borderId="71" applyNumberFormat="0" applyProtection="0">
      <alignment horizontal="left" vertical="top" indent="1"/>
    </xf>
    <xf numFmtId="164" fontId="24" fillId="175" borderId="71" applyNumberFormat="0" applyProtection="0">
      <alignment horizontal="left" vertical="top" indent="1"/>
    </xf>
    <xf numFmtId="164" fontId="24" fillId="175" borderId="71" applyNumberFormat="0" applyProtection="0">
      <alignment horizontal="left" vertical="top" indent="1"/>
    </xf>
    <xf numFmtId="0" fontId="1" fillId="0" borderId="0"/>
    <xf numFmtId="0" fontId="1" fillId="0" borderId="0"/>
    <xf numFmtId="164" fontId="24" fillId="175" borderId="71" applyNumberFormat="0" applyProtection="0">
      <alignment horizontal="left" vertical="top" indent="1"/>
    </xf>
    <xf numFmtId="0" fontId="1" fillId="0" borderId="0"/>
    <xf numFmtId="0" fontId="1" fillId="0" borderId="0"/>
    <xf numFmtId="4" fontId="182" fillId="36" borderId="70" applyNumberFormat="0" applyProtection="0">
      <alignment vertical="center"/>
    </xf>
    <xf numFmtId="0" fontId="1" fillId="0" borderId="0"/>
    <xf numFmtId="4" fontId="303" fillId="36" borderId="70" applyNumberFormat="0" applyProtection="0">
      <alignment vertical="center"/>
    </xf>
    <xf numFmtId="0" fontId="1" fillId="0" borderId="0"/>
    <xf numFmtId="4" fontId="294" fillId="157" borderId="70" applyNumberFormat="0" applyProtection="0">
      <alignment horizontal="left" vertical="center" indent="1"/>
    </xf>
    <xf numFmtId="0" fontId="1" fillId="0" borderId="0"/>
    <xf numFmtId="4" fontId="304" fillId="174" borderId="70" applyNumberFormat="0" applyProtection="0">
      <alignment horizontal="left" indent="1"/>
    </xf>
    <xf numFmtId="0" fontId="1" fillId="0" borderId="0"/>
    <xf numFmtId="4" fontId="305" fillId="36" borderId="70" applyNumberFormat="0" applyProtection="0">
      <alignment vertical="center"/>
    </xf>
    <xf numFmtId="0" fontId="1" fillId="0" borderId="0"/>
    <xf numFmtId="0" fontId="306" fillId="41" borderId="0" applyNumberFormat="0" applyBorder="0" applyProtection="0"/>
    <xf numFmtId="0" fontId="1" fillId="0" borderId="0"/>
    <xf numFmtId="0" fontId="307" fillId="0" borderId="72"/>
    <xf numFmtId="0" fontId="307" fillId="0" borderId="72"/>
    <xf numFmtId="0" fontId="1" fillId="0" borderId="0"/>
    <xf numFmtId="0" fontId="307" fillId="0" borderId="72"/>
    <xf numFmtId="0" fontId="1" fillId="0" borderId="0"/>
    <xf numFmtId="0" fontId="1" fillId="0" borderId="0"/>
    <xf numFmtId="0" fontId="64" fillId="35" borderId="0" applyNumberFormat="0" applyBorder="0" applyAlignment="0" applyProtection="0"/>
    <xf numFmtId="0" fontId="1" fillId="0" borderId="0"/>
    <xf numFmtId="0" fontId="19" fillId="0" borderId="47">
      <alignment horizontal="center" vertical="center"/>
    </xf>
    <xf numFmtId="0" fontId="19" fillId="0" borderId="47">
      <alignment horizontal="center" vertical="center"/>
    </xf>
    <xf numFmtId="0" fontId="19" fillId="0" borderId="47">
      <alignment horizontal="center" vertical="center"/>
    </xf>
    <xf numFmtId="0" fontId="19" fillId="0" borderId="47">
      <alignment horizontal="center" vertical="center"/>
    </xf>
    <xf numFmtId="0" fontId="1" fillId="0" borderId="0"/>
    <xf numFmtId="0" fontId="19" fillId="0" borderId="47">
      <alignment horizontal="center" vertical="center"/>
    </xf>
    <xf numFmtId="0" fontId="1" fillId="0" borderId="0"/>
    <xf numFmtId="0" fontId="19" fillId="0" borderId="47">
      <alignment horizontal="center" vertical="center"/>
    </xf>
    <xf numFmtId="0" fontId="1" fillId="0" borderId="0"/>
    <xf numFmtId="0" fontId="19" fillId="0" borderId="47">
      <alignment horizontal="center" vertical="center"/>
    </xf>
    <xf numFmtId="0" fontId="19" fillId="0" borderId="47">
      <alignment horizontal="center" vertical="center"/>
    </xf>
    <xf numFmtId="0" fontId="19" fillId="0" borderId="47">
      <alignment horizontal="center" vertical="center"/>
    </xf>
    <xf numFmtId="0" fontId="1" fillId="0" borderId="0"/>
    <xf numFmtId="0" fontId="19" fillId="0" borderId="47">
      <alignment horizontal="center" vertical="center"/>
    </xf>
    <xf numFmtId="0" fontId="1" fillId="0" borderId="0"/>
    <xf numFmtId="0" fontId="19" fillId="0" borderId="47">
      <alignment horizontal="center" vertical="center"/>
    </xf>
    <xf numFmtId="0" fontId="1" fillId="0" borderId="0"/>
    <xf numFmtId="0" fontId="19" fillId="0" borderId="47">
      <alignment horizontal="center" vertical="center"/>
    </xf>
    <xf numFmtId="38" fontId="148" fillId="0" borderId="0" applyFont="0" applyFill="0" applyBorder="0" applyAlignment="0" applyProtection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36" fontId="148" fillId="0" borderId="0" applyFill="0" applyBorder="0" applyAlignment="0" applyProtection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0" applyFont="0" applyFill="0" applyBorder="0" applyAlignment="0" applyProtection="0"/>
    <xf numFmtId="0" fontId="1" fillId="0" borderId="0"/>
    <xf numFmtId="38" fontId="148" fillId="0" borderId="73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36" fontId="148" fillId="0" borderId="74"/>
    <xf numFmtId="38" fontId="148" fillId="0" borderId="73"/>
    <xf numFmtId="0" fontId="1" fillId="0" borderId="0"/>
    <xf numFmtId="38" fontId="148" fillId="0" borderId="73"/>
    <xf numFmtId="0" fontId="1" fillId="0" borderId="0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38" fontId="148" fillId="0" borderId="73"/>
    <xf numFmtId="0" fontId="1" fillId="0" borderId="0"/>
    <xf numFmtId="279" fontId="21" fillId="0" borderId="0">
      <protection locked="0"/>
    </xf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8" fontId="21" fillId="0" borderId="0">
      <protection locked="0"/>
    </xf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8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337" fontId="21" fillId="0" borderId="0">
      <protection locked="0"/>
    </xf>
    <xf numFmtId="337" fontId="21" fillId="0" borderId="0">
      <protection locked="0"/>
    </xf>
    <xf numFmtId="0" fontId="1" fillId="0" borderId="0"/>
    <xf numFmtId="0" fontId="1" fillId="0" borderId="0"/>
    <xf numFmtId="41" fontId="21" fillId="0" borderId="0" applyFont="0" applyFill="0" applyBorder="0" applyAlignment="0" applyProtection="0"/>
    <xf numFmtId="40" fontId="14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339" fontId="148" fillId="0" borderId="0" applyFill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308" fillId="0" borderId="0" applyNumberFormat="0" applyFill="0" applyBorder="0" applyAlignment="0" applyProtection="0"/>
    <xf numFmtId="164" fontId="309" fillId="0" borderId="0" applyNumberFormat="0" applyFill="0" applyBorder="0" applyAlignment="0" applyProtection="0"/>
    <xf numFmtId="0" fontId="1" fillId="0" borderId="0"/>
    <xf numFmtId="0" fontId="1" fillId="0" borderId="0"/>
    <xf numFmtId="165" fontId="19" fillId="0" borderId="0" applyNumberFormat="0" applyBorder="0" applyAlignment="0"/>
    <xf numFmtId="0" fontId="1" fillId="0" borderId="0"/>
    <xf numFmtId="165" fontId="19" fillId="0" borderId="0" applyNumberFormat="0" applyBorder="0" applyAlignment="0"/>
    <xf numFmtId="0" fontId="1" fillId="0" borderId="0"/>
    <xf numFmtId="0" fontId="310" fillId="115" borderId="75" applyNumberFormat="0" applyProtection="0"/>
    <xf numFmtId="0" fontId="1" fillId="0" borderId="0"/>
    <xf numFmtId="0" fontId="21" fillId="0" borderId="0"/>
    <xf numFmtId="164" fontId="37" fillId="0" borderId="0"/>
    <xf numFmtId="0" fontId="21" fillId="0" borderId="0"/>
    <xf numFmtId="164" fontId="280" fillId="0" borderId="14">
      <alignment horizontal="left"/>
    </xf>
    <xf numFmtId="49" fontId="119" fillId="0" borderId="13">
      <alignment horizontal="left" wrapText="1"/>
    </xf>
    <xf numFmtId="49" fontId="119" fillId="0" borderId="13">
      <alignment horizontal="left" wrapText="1"/>
    </xf>
    <xf numFmtId="0" fontId="1" fillId="0" borderId="0"/>
    <xf numFmtId="0" fontId="1" fillId="0" borderId="0"/>
    <xf numFmtId="49" fontId="118" fillId="0" borderId="46">
      <alignment horizontal="left" wrapText="1"/>
    </xf>
    <xf numFmtId="49" fontId="119" fillId="0" borderId="46">
      <alignment horizontal="left" wrapText="1"/>
    </xf>
    <xf numFmtId="49" fontId="119" fillId="0" borderId="46">
      <alignment horizontal="left" wrapText="1"/>
    </xf>
    <xf numFmtId="49" fontId="119" fillId="0" borderId="46">
      <alignment horizontal="left" wrapText="1"/>
    </xf>
    <xf numFmtId="0" fontId="1" fillId="0" borderId="0"/>
    <xf numFmtId="0" fontId="1" fillId="0" borderId="0"/>
    <xf numFmtId="49" fontId="119" fillId="0" borderId="46">
      <alignment horizontal="left" wrapText="1"/>
    </xf>
    <xf numFmtId="0" fontId="1" fillId="0" borderId="0"/>
    <xf numFmtId="0" fontId="1" fillId="0" borderId="0"/>
    <xf numFmtId="49" fontId="25" fillId="0" borderId="46">
      <alignment horizontal="left" wrapText="1"/>
    </xf>
    <xf numFmtId="49" fontId="25" fillId="0" borderId="46">
      <alignment horizontal="left" wrapText="1"/>
    </xf>
    <xf numFmtId="49" fontId="25" fillId="0" borderId="46">
      <alignment horizontal="left" wrapText="1"/>
    </xf>
    <xf numFmtId="0" fontId="1" fillId="0" borderId="0"/>
    <xf numFmtId="0" fontId="1" fillId="0" borderId="0"/>
    <xf numFmtId="49" fontId="25" fillId="0" borderId="46">
      <alignment horizontal="left" wrapText="1"/>
    </xf>
    <xf numFmtId="0" fontId="1" fillId="0" borderId="0"/>
    <xf numFmtId="0" fontId="1" fillId="0" borderId="0"/>
    <xf numFmtId="49" fontId="118" fillId="0" borderId="46">
      <alignment horizontal="left" wrapText="1"/>
    </xf>
    <xf numFmtId="49" fontId="118" fillId="0" borderId="46">
      <alignment horizontal="left" wrapText="1"/>
    </xf>
    <xf numFmtId="0" fontId="1" fillId="0" borderId="0"/>
    <xf numFmtId="0" fontId="1" fillId="0" borderId="0"/>
    <xf numFmtId="49" fontId="118" fillId="0" borderId="46">
      <alignment horizontal="left" wrapText="1"/>
    </xf>
    <xf numFmtId="0" fontId="1" fillId="0" borderId="0"/>
    <xf numFmtId="0" fontId="1" fillId="0" borderId="0"/>
    <xf numFmtId="164" fontId="311" fillId="0" borderId="0"/>
    <xf numFmtId="0" fontId="312" fillId="0" borderId="0"/>
    <xf numFmtId="0" fontId="1" fillId="0" borderId="0"/>
    <xf numFmtId="0" fontId="1" fillId="0" borderId="0"/>
    <xf numFmtId="164" fontId="25" fillId="0" borderId="0"/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103" fillId="0" borderId="0" applyNumberFormat="0" applyFill="0" applyBorder="0">
      <alignment horizontal="center" wrapText="1"/>
    </xf>
    <xf numFmtId="0" fontId="1" fillId="0" borderId="0"/>
    <xf numFmtId="0" fontId="162" fillId="0" borderId="0"/>
    <xf numFmtId="0" fontId="1" fillId="0" borderId="0"/>
    <xf numFmtId="0" fontId="313" fillId="0" borderId="0"/>
    <xf numFmtId="0" fontId="314" fillId="0" borderId="0"/>
    <xf numFmtId="49" fontId="315" fillId="0" borderId="0">
      <alignment horizontal="center" vertical="center" wrapText="1"/>
    </xf>
    <xf numFmtId="0" fontId="1" fillId="0" borderId="0"/>
    <xf numFmtId="49" fontId="315" fillId="0" borderId="0">
      <alignment horizontal="center" vertical="top" wrapText="1"/>
    </xf>
    <xf numFmtId="0" fontId="1" fillId="0" borderId="0"/>
    <xf numFmtId="0" fontId="147" fillId="0" borderId="76"/>
    <xf numFmtId="0" fontId="1" fillId="0" borderId="0"/>
    <xf numFmtId="169" fontId="175" fillId="0" borderId="0" applyProtection="0"/>
    <xf numFmtId="0" fontId="1" fillId="0" borderId="0"/>
    <xf numFmtId="0" fontId="316" fillId="0" borderId="54" applyNumberFormat="0" applyFill="0" applyAlignment="0" applyProtection="0"/>
    <xf numFmtId="0" fontId="1" fillId="0" borderId="0"/>
    <xf numFmtId="3" fontId="317" fillId="0" borderId="0"/>
    <xf numFmtId="0" fontId="1" fillId="0" borderId="0"/>
    <xf numFmtId="0" fontId="318" fillId="0" borderId="0" applyBorder="0" applyProtection="0">
      <alignment vertical="center"/>
    </xf>
    <xf numFmtId="0" fontId="1" fillId="0" borderId="0"/>
    <xf numFmtId="0" fontId="318" fillId="0" borderId="47" applyBorder="0" applyProtection="0">
      <alignment horizontal="right" vertical="center"/>
    </xf>
    <xf numFmtId="0" fontId="318" fillId="0" borderId="47" applyBorder="0" applyProtection="0">
      <alignment horizontal="right" vertical="center"/>
    </xf>
    <xf numFmtId="0" fontId="1" fillId="0" borderId="0"/>
    <xf numFmtId="0" fontId="318" fillId="0" borderId="47" applyBorder="0" applyProtection="0">
      <alignment horizontal="right" vertical="center"/>
    </xf>
    <xf numFmtId="0" fontId="1" fillId="0" borderId="0"/>
    <xf numFmtId="0" fontId="318" fillId="0" borderId="47" applyBorder="0" applyProtection="0">
      <alignment horizontal="right" vertical="center"/>
    </xf>
    <xf numFmtId="0" fontId="319" fillId="177" borderId="0" applyBorder="0" applyProtection="0">
      <alignment horizontal="centerContinuous" vertical="center"/>
    </xf>
    <xf numFmtId="0" fontId="1" fillId="0" borderId="0"/>
    <xf numFmtId="0" fontId="319" fillId="178" borderId="47" applyBorder="0" applyProtection="0">
      <alignment horizontal="centerContinuous" vertical="center"/>
    </xf>
    <xf numFmtId="0" fontId="319" fillId="178" borderId="47" applyBorder="0" applyProtection="0">
      <alignment horizontal="centerContinuous" vertical="center"/>
    </xf>
    <xf numFmtId="0" fontId="1" fillId="0" borderId="0"/>
    <xf numFmtId="0" fontId="319" fillId="178" borderId="47" applyBorder="0" applyProtection="0">
      <alignment horizontal="centerContinuous" vertical="center"/>
    </xf>
    <xf numFmtId="0" fontId="1" fillId="0" borderId="0"/>
    <xf numFmtId="0" fontId="319" fillId="178" borderId="47" applyBorder="0" applyProtection="0">
      <alignment horizontal="centerContinuous" vertical="center"/>
    </xf>
    <xf numFmtId="0" fontId="176" fillId="0" borderId="0" applyBorder="0" applyProtection="0">
      <alignment horizontal="left"/>
    </xf>
    <xf numFmtId="0" fontId="320" fillId="0" borderId="0" applyFill="0" applyBorder="0" applyProtection="0">
      <alignment horizontal="left"/>
    </xf>
    <xf numFmtId="0" fontId="1" fillId="0" borderId="0"/>
    <xf numFmtId="0" fontId="321" fillId="0" borderId="16" applyFill="0" applyBorder="0" applyProtection="0">
      <alignment horizontal="left" vertical="top"/>
    </xf>
    <xf numFmtId="0" fontId="1" fillId="0" borderId="0"/>
    <xf numFmtId="0" fontId="321" fillId="0" borderId="16" applyFill="0" applyBorder="0" applyProtection="0">
      <alignment horizontal="left" vertical="top"/>
    </xf>
    <xf numFmtId="0" fontId="321" fillId="0" borderId="16" applyFill="0" applyBorder="0" applyProtection="0">
      <alignment horizontal="left" vertical="top"/>
    </xf>
    <xf numFmtId="0" fontId="322" fillId="0" borderId="0" applyNumberFormat="0" applyFill="0" applyBorder="0" applyAlignment="0" applyProtection="0"/>
    <xf numFmtId="0" fontId="1" fillId="0" borderId="0"/>
    <xf numFmtId="0" fontId="323" fillId="0" borderId="0" applyNumberFormat="0" applyFill="0" applyBorder="0" applyAlignment="0" applyProtection="0"/>
    <xf numFmtId="0" fontId="1" fillId="0" borderId="0"/>
    <xf numFmtId="0" fontId="324" fillId="0" borderId="0"/>
    <xf numFmtId="0" fontId="1" fillId="0" borderId="0"/>
    <xf numFmtId="164" fontId="21" fillId="0" borderId="0" applyNumberFormat="0"/>
    <xf numFmtId="0" fontId="21" fillId="0" borderId="0" applyNumberFormat="0"/>
    <xf numFmtId="0" fontId="1" fillId="0" borderId="0"/>
    <xf numFmtId="0" fontId="1" fillId="0" borderId="0"/>
    <xf numFmtId="49" fontId="24" fillId="0" borderId="0" applyFill="0" applyBorder="0" applyAlignment="0"/>
    <xf numFmtId="0" fontId="1" fillId="0" borderId="0"/>
    <xf numFmtId="340" fontId="93" fillId="0" borderId="0" applyFill="0" applyBorder="0" applyAlignment="0"/>
    <xf numFmtId="0" fontId="1" fillId="0" borderId="0"/>
    <xf numFmtId="219" fontId="21" fillId="0" borderId="0" applyFill="0" applyBorder="0" applyAlignment="0"/>
    <xf numFmtId="219" fontId="21" fillId="0" borderId="0" applyFill="0" applyBorder="0" applyAlignment="0"/>
    <xf numFmtId="0" fontId="1" fillId="0" borderId="0"/>
    <xf numFmtId="0" fontId="1" fillId="0" borderId="0"/>
    <xf numFmtId="164" fontId="21" fillId="0" borderId="0" applyNumberFormat="0"/>
    <xf numFmtId="0" fontId="325" fillId="0" borderId="0" applyNumberFormat="0" applyBorder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" fillId="0" borderId="0"/>
    <xf numFmtId="0" fontId="1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341" fontId="2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6" fillId="0" borderId="0" applyFill="0" applyBorder="0" applyProtection="0">
      <alignment horizontal="left" vertical="top"/>
    </xf>
    <xf numFmtId="21" fontId="19" fillId="0" borderId="0" applyFont="0" applyFill="0" applyBorder="0" applyProtection="0">
      <alignment horizontal="left"/>
    </xf>
    <xf numFmtId="0" fontId="1" fillId="0" borderId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1" fillId="0" borderId="0"/>
    <xf numFmtId="0" fontId="1" fillId="0" borderId="0"/>
    <xf numFmtId="0" fontId="103" fillId="0" borderId="46">
      <alignment horizontal="left" vertical="center" wrapText="1"/>
    </xf>
    <xf numFmtId="0" fontId="328" fillId="0" borderId="46">
      <alignment horizontal="left" vertical="center" wrapText="1"/>
    </xf>
    <xf numFmtId="0" fontId="328" fillId="0" borderId="46">
      <alignment horizontal="left" vertical="center" wrapText="1"/>
    </xf>
    <xf numFmtId="0" fontId="328" fillId="0" borderId="46">
      <alignment horizontal="left" vertical="center" wrapText="1"/>
    </xf>
    <xf numFmtId="0" fontId="1" fillId="0" borderId="0"/>
    <xf numFmtId="0" fontId="1" fillId="0" borderId="0"/>
    <xf numFmtId="0" fontId="328" fillId="0" borderId="46">
      <alignment horizontal="left" vertical="center" wrapText="1"/>
    </xf>
    <xf numFmtId="0" fontId="1" fillId="0" borderId="0"/>
    <xf numFmtId="0" fontId="1" fillId="0" borderId="0"/>
    <xf numFmtId="0" fontId="329" fillId="0" borderId="46">
      <alignment horizontal="left" vertical="center" wrapText="1"/>
    </xf>
    <xf numFmtId="0" fontId="329" fillId="0" borderId="46">
      <alignment horizontal="left" vertical="center" wrapText="1"/>
    </xf>
    <xf numFmtId="0" fontId="329" fillId="0" borderId="46">
      <alignment horizontal="left" vertical="center" wrapText="1"/>
    </xf>
    <xf numFmtId="0" fontId="1" fillId="0" borderId="0"/>
    <xf numFmtId="0" fontId="1" fillId="0" borderId="0"/>
    <xf numFmtId="0" fontId="329" fillId="0" borderId="46">
      <alignment horizontal="left" vertical="center" wrapText="1"/>
    </xf>
    <xf numFmtId="0" fontId="1" fillId="0" borderId="0"/>
    <xf numFmtId="0" fontId="1" fillId="0" borderId="0"/>
    <xf numFmtId="0" fontId="328" fillId="0" borderId="46">
      <alignment horizontal="left" vertical="center" wrapText="1"/>
    </xf>
    <xf numFmtId="0" fontId="328" fillId="0" borderId="46">
      <alignment horizontal="left" vertical="center" wrapText="1"/>
    </xf>
    <xf numFmtId="0" fontId="328" fillId="0" borderId="46">
      <alignment horizontal="left" vertical="center" wrapText="1"/>
    </xf>
    <xf numFmtId="0" fontId="1" fillId="0" borderId="0"/>
    <xf numFmtId="0" fontId="1" fillId="0" borderId="0"/>
    <xf numFmtId="0" fontId="328" fillId="0" borderId="46">
      <alignment horizontal="left" vertical="center" wrapText="1"/>
    </xf>
    <xf numFmtId="0" fontId="1" fillId="0" borderId="0"/>
    <xf numFmtId="0" fontId="1" fillId="0" borderId="0"/>
    <xf numFmtId="0" fontId="103" fillId="0" borderId="46">
      <alignment horizontal="left" vertical="center" wrapText="1"/>
    </xf>
    <xf numFmtId="0" fontId="103" fillId="0" borderId="46">
      <alignment horizontal="left" vertical="center" wrapText="1"/>
    </xf>
    <xf numFmtId="0" fontId="1" fillId="0" borderId="0"/>
    <xf numFmtId="0" fontId="1" fillId="0" borderId="0"/>
    <xf numFmtId="0" fontId="103" fillId="0" borderId="46">
      <alignment horizontal="left" vertical="center" wrapText="1"/>
    </xf>
    <xf numFmtId="0" fontId="1" fillId="0" borderId="0"/>
    <xf numFmtId="0" fontId="1" fillId="0" borderId="0"/>
    <xf numFmtId="0" fontId="285" fillId="0" borderId="0"/>
    <xf numFmtId="0" fontId="33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1" fillId="0" borderId="77" applyNumberFormat="0" applyProtection="0"/>
    <xf numFmtId="0" fontId="1" fillId="0" borderId="0"/>
    <xf numFmtId="0" fontId="332" fillId="0" borderId="78" applyNumberFormat="0" applyProtection="0"/>
    <xf numFmtId="0" fontId="1" fillId="0" borderId="0"/>
    <xf numFmtId="0" fontId="333" fillId="0" borderId="79" applyNumberFormat="0" applyProtection="0"/>
    <xf numFmtId="0" fontId="1" fillId="0" borderId="0"/>
    <xf numFmtId="0" fontId="333" fillId="0" borderId="0" applyNumberFormat="0" applyBorder="0" applyProtection="0"/>
    <xf numFmtId="0" fontId="1" fillId="0" borderId="0"/>
    <xf numFmtId="165" fontId="334" fillId="0" borderId="10"/>
    <xf numFmtId="165" fontId="335" fillId="0" borderId="0"/>
    <xf numFmtId="0" fontId="280" fillId="0" borderId="0">
      <alignment vertical="center"/>
    </xf>
    <xf numFmtId="0" fontId="336" fillId="0" borderId="57" applyNumberFormat="0" applyFill="0" applyAlignment="0" applyProtection="0"/>
    <xf numFmtId="0" fontId="1" fillId="0" borderId="0"/>
    <xf numFmtId="0" fontId="336" fillId="0" borderId="57" applyNumberFormat="0" applyFill="0" applyAlignment="0" applyProtection="0"/>
    <xf numFmtId="0" fontId="1" fillId="0" borderId="0"/>
    <xf numFmtId="0" fontId="336" fillId="0" borderId="57" applyNumberFormat="0" applyFill="0" applyAlignment="0" applyProtection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37" fillId="0" borderId="80" applyNumberFormat="0" applyFill="0" applyAlignment="0" applyProtection="0"/>
    <xf numFmtId="0" fontId="1" fillId="0" borderId="0"/>
    <xf numFmtId="0" fontId="337" fillId="0" borderId="80" applyNumberFormat="0" applyFill="0" applyAlignment="0" applyProtection="0"/>
    <xf numFmtId="0" fontId="1" fillId="0" borderId="0"/>
    <xf numFmtId="0" fontId="337" fillId="0" borderId="80" applyNumberFormat="0" applyFill="0" applyAlignment="0" applyProtection="0"/>
    <xf numFmtId="0" fontId="1" fillId="0" borderId="0"/>
    <xf numFmtId="0" fontId="1" fillId="0" borderId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3" fillId="0" borderId="1" applyNumberFormat="0" applyFill="0" applyAlignment="0" applyProtection="0"/>
    <xf numFmtId="0" fontId="280" fillId="0" borderId="0">
      <alignment vertical="center"/>
    </xf>
    <xf numFmtId="0" fontId="1" fillId="0" borderId="0"/>
    <xf numFmtId="0" fontId="1" fillId="0" borderId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3" fillId="0" borderId="1" applyNumberFormat="0" applyFill="0" applyAlignment="0" applyProtection="0"/>
    <xf numFmtId="0" fontId="280" fillId="0" borderId="0">
      <alignment vertical="center"/>
    </xf>
    <xf numFmtId="0" fontId="1" fillId="0" borderId="0"/>
    <xf numFmtId="0" fontId="1" fillId="0" borderId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178" fillId="0" borderId="57" applyNumberFormat="0" applyFill="0" applyAlignment="0" applyProtection="0"/>
    <xf numFmtId="0" fontId="178" fillId="0" borderId="57" applyNumberFormat="0" applyFill="0" applyAlignment="0" applyProtection="0"/>
    <xf numFmtId="0" fontId="337" fillId="0" borderId="21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308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308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30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81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338" fillId="0" borderId="82" applyNumberFormat="0" applyFill="0" applyAlignment="0" applyProtection="0"/>
    <xf numFmtId="0" fontId="1" fillId="0" borderId="0"/>
    <xf numFmtId="0" fontId="338" fillId="0" borderId="82" applyNumberFormat="0" applyFill="0" applyAlignment="0" applyProtection="0"/>
    <xf numFmtId="0" fontId="1" fillId="0" borderId="0"/>
    <xf numFmtId="0" fontId="338" fillId="0" borderId="82" applyNumberFormat="0" applyFill="0" applyAlignment="0" applyProtection="0"/>
    <xf numFmtId="0" fontId="1" fillId="0" borderId="0"/>
    <xf numFmtId="0" fontId="1" fillId="0" borderId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165" fontId="334" fillId="0" borderId="10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165" fontId="334" fillId="0" borderId="10"/>
    <xf numFmtId="0" fontId="4" fillId="0" borderId="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180" fillId="0" borderId="22" applyNumberFormat="0" applyFill="0" applyAlignment="0" applyProtection="0"/>
    <xf numFmtId="0" fontId="180" fillId="0" borderId="22" applyNumberFormat="0" applyFill="0" applyAlignment="0" applyProtection="0"/>
    <xf numFmtId="0" fontId="338" fillId="0" borderId="21" applyNumberFormat="0" applyFill="0" applyAlignment="0" applyProtection="0"/>
    <xf numFmtId="0" fontId="338" fillId="0" borderId="21" applyNumberFormat="0" applyFill="0" applyAlignment="0" applyProtection="0"/>
    <xf numFmtId="0" fontId="338" fillId="0" borderId="21" applyNumberFormat="0" applyFill="0" applyAlignment="0" applyProtection="0"/>
    <xf numFmtId="0" fontId="338" fillId="0" borderId="21" applyNumberFormat="0" applyFill="0" applyAlignment="0" applyProtection="0"/>
    <xf numFmtId="0" fontId="338" fillId="0" borderId="21" applyNumberFormat="0" applyFill="0" applyAlignment="0" applyProtection="0"/>
    <xf numFmtId="165" fontId="334" fillId="0" borderId="81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56" fillId="0" borderId="83" applyNumberFormat="0" applyFill="0" applyAlignment="0" applyProtection="0"/>
    <xf numFmtId="0" fontId="1" fillId="0" borderId="0"/>
    <xf numFmtId="0" fontId="156" fillId="0" borderId="83" applyNumberFormat="0" applyFill="0" applyAlignment="0" applyProtection="0"/>
    <xf numFmtId="0" fontId="1" fillId="0" borderId="0"/>
    <xf numFmtId="0" fontId="156" fillId="0" borderId="83" applyNumberFormat="0" applyFill="0" applyAlignment="0" applyProtection="0"/>
    <xf numFmtId="0" fontId="1" fillId="0" borderId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165" fontId="334" fillId="0" borderId="10"/>
    <xf numFmtId="0" fontId="5" fillId="0" borderId="3" applyNumberFormat="0" applyFill="0" applyAlignment="0" applyProtection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56" fillId="0" borderId="23" applyNumberFormat="0" applyFill="0" applyAlignment="0" applyProtection="0"/>
    <xf numFmtId="0" fontId="156" fillId="0" borderId="23" applyNumberFormat="0" applyFill="0" applyAlignment="0" applyProtection="0"/>
    <xf numFmtId="0" fontId="156" fillId="0" borderId="23" applyNumberFormat="0" applyFill="0" applyAlignment="0" applyProtection="0"/>
    <xf numFmtId="0" fontId="156" fillId="0" borderId="23" applyNumberFormat="0" applyFill="0" applyAlignment="0" applyProtection="0"/>
    <xf numFmtId="0" fontId="156" fillId="0" borderId="23" applyNumberFormat="0" applyFill="0" applyAlignment="0" applyProtection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165" fontId="334" fillId="0" borderId="1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280" fillId="0" borderId="0">
      <alignment vertical="center"/>
    </xf>
    <xf numFmtId="0" fontId="1" fillId="0" borderId="0"/>
    <xf numFmtId="0" fontId="327" fillId="0" borderId="0" applyNumberFormat="0" applyFill="0" applyBorder="0" applyAlignment="0" applyProtection="0"/>
    <xf numFmtId="0" fontId="1" fillId="0" borderId="0"/>
    <xf numFmtId="0" fontId="327" fillId="0" borderId="0" applyNumberFormat="0" applyFill="0" applyBorder="0" applyAlignment="0" applyProtection="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" fillId="0" borderId="0"/>
    <xf numFmtId="0" fontId="327" fillId="0" borderId="0" applyNumberFormat="0" applyFill="0" applyBorder="0" applyAlignment="0" applyProtection="0"/>
    <xf numFmtId="0" fontId="1" fillId="0" borderId="0"/>
    <xf numFmtId="0" fontId="327" fillId="0" borderId="0" applyNumberFormat="0" applyFill="0" applyBorder="0" applyAlignment="0" applyProtection="0"/>
    <xf numFmtId="0" fontId="1" fillId="0" borderId="0"/>
    <xf numFmtId="0" fontId="327" fillId="0" borderId="0" applyNumberFormat="0" applyFill="0" applyBorder="0" applyAlignment="0" applyProtection="0"/>
    <xf numFmtId="0" fontId="1" fillId="0" borderId="0"/>
    <xf numFmtId="0" fontId="327" fillId="0" borderId="0" applyNumberFormat="0" applyFill="0" applyBorder="0" applyAlignment="0" applyProtection="0"/>
    <xf numFmtId="0" fontId="1" fillId="0" borderId="0"/>
    <xf numFmtId="0" fontId="1" fillId="0" borderId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280" fillId="0" borderId="0">
      <alignment vertical="center"/>
    </xf>
    <xf numFmtId="0" fontId="1" fillId="0" borderId="0"/>
    <xf numFmtId="165" fontId="334" fillId="0" borderId="10"/>
    <xf numFmtId="0" fontId="1" fillId="0" borderId="0"/>
    <xf numFmtId="0" fontId="1" fillId="0" borderId="0"/>
    <xf numFmtId="0" fontId="1" fillId="0" borderId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" fillId="0" borderId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27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" fillId="0" borderId="0"/>
    <xf numFmtId="165" fontId="334" fillId="0" borderId="10"/>
    <xf numFmtId="0" fontId="2" fillId="0" borderId="0" applyNumberFormat="0" applyFill="0" applyBorder="0" applyAlignment="0" applyProtection="0"/>
    <xf numFmtId="0" fontId="1" fillId="0" borderId="0"/>
    <xf numFmtId="0" fontId="28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34" fillId="0" borderId="10"/>
    <xf numFmtId="0" fontId="1" fillId="0" borderId="0"/>
    <xf numFmtId="165" fontId="334" fillId="0" borderId="10"/>
    <xf numFmtId="167" fontId="185" fillId="0" borderId="0">
      <protection locked="0"/>
    </xf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339" fillId="0" borderId="0">
      <protection locked="0"/>
    </xf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339" fillId="0" borderId="0">
      <protection locked="0"/>
    </xf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7" fontId="185" fillId="0" borderId="0">
      <protection locked="0"/>
    </xf>
    <xf numFmtId="0" fontId="1" fillId="0" borderId="0"/>
    <xf numFmtId="164" fontId="287" fillId="60" borderId="25"/>
    <xf numFmtId="164" fontId="287" fillId="60" borderId="25"/>
    <xf numFmtId="0" fontId="1" fillId="0" borderId="0"/>
    <xf numFmtId="164" fontId="287" fillId="60" borderId="25"/>
    <xf numFmtId="164" fontId="287" fillId="60" borderId="25"/>
    <xf numFmtId="0" fontId="1" fillId="0" borderId="0"/>
    <xf numFmtId="164" fontId="287" fillId="60" borderId="25"/>
    <xf numFmtId="164" fontId="287" fillId="60" borderId="25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33" fillId="0" borderId="85">
      <protection locked="0"/>
    </xf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33" fillId="0" borderId="85">
      <protection locked="0"/>
    </xf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33" fillId="0" borderId="85">
      <protection locked="0"/>
    </xf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33" fillId="0" borderId="85">
      <protection locked="0"/>
    </xf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158" fillId="0" borderId="54" applyNumberFormat="0" applyFill="0" applyAlignment="0" applyProtection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21" fillId="0" borderId="86" applyNumberFormat="0" applyFont="0" applyFill="0" applyAlignment="0" applyProtection="0"/>
    <xf numFmtId="0" fontId="158" fillId="0" borderId="54" applyNumberFormat="0" applyFill="0" applyAlignment="0" applyProtection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30" fillId="0" borderId="85">
      <protection locked="0"/>
    </xf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30" fillId="0" borderId="85">
      <protection locked="0"/>
    </xf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30" fillId="0" borderId="85">
      <protection locked="0"/>
    </xf>
    <xf numFmtId="0" fontId="130" fillId="0" borderId="85">
      <protection locked="0"/>
    </xf>
    <xf numFmtId="0" fontId="130" fillId="0" borderId="85">
      <protection locked="0"/>
    </xf>
    <xf numFmtId="0" fontId="130" fillId="0" borderId="85">
      <protection locked="0"/>
    </xf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21" fillId="0" borderId="84" applyNumberFormat="0" applyFont="0" applyBorder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30" fillId="0" borderId="85">
      <protection locked="0"/>
    </xf>
    <xf numFmtId="0" fontId="130" fillId="0" borderId="85">
      <protection locked="0"/>
    </xf>
    <xf numFmtId="0" fontId="130" fillId="0" borderId="85">
      <protection locked="0"/>
    </xf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30" fillId="0" borderId="85">
      <protection locked="0"/>
    </xf>
    <xf numFmtId="0" fontId="130" fillId="0" borderId="85">
      <protection locked="0"/>
    </xf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30" fillId="0" borderId="85">
      <protection locked="0"/>
    </xf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158" fillId="0" borderId="87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0" fontId="16" fillId="0" borderId="9" applyNumberFormat="0" applyFill="0" applyAlignment="0" applyProtection="0"/>
    <xf numFmtId="0" fontId="21" fillId="0" borderId="84" applyNumberFormat="0" applyFont="0" applyBorder="0" applyAlignment="0" applyProtection="0"/>
    <xf numFmtId="0" fontId="1" fillId="0" borderId="0"/>
    <xf numFmtId="0" fontId="21" fillId="0" borderId="84" applyNumberFormat="0" applyFont="0" applyBorder="0" applyAlignment="0" applyProtection="0"/>
    <xf numFmtId="0" fontId="1" fillId="0" borderId="0"/>
    <xf numFmtId="0" fontId="1" fillId="0" borderId="0"/>
    <xf numFmtId="0" fontId="158" fillId="0" borderId="54" applyNumberFormat="0" applyFill="0" applyAlignment="0" applyProtection="0"/>
    <xf numFmtId="210" fontId="21" fillId="0" borderId="0" applyFont="0" applyFill="0" applyBorder="0" applyAlignment="0" applyProtection="0"/>
    <xf numFmtId="0" fontId="340" fillId="0" borderId="0" applyNumberFormat="0" applyFill="0" applyBorder="0" applyAlignment="0" applyProtection="0"/>
    <xf numFmtId="0" fontId="1" fillId="0" borderId="0"/>
    <xf numFmtId="0" fontId="327" fillId="0" borderId="0" applyNumberFormat="0" applyFill="0" applyBorder="0" applyAlignment="0" applyProtection="0"/>
    <xf numFmtId="0" fontId="178" fillId="0" borderId="57" applyNumberFormat="0" applyFill="0" applyAlignment="0" applyProtection="0"/>
    <xf numFmtId="0" fontId="1" fillId="0" borderId="0"/>
    <xf numFmtId="0" fontId="180" fillId="0" borderId="22" applyNumberFormat="0" applyFill="0" applyAlignment="0" applyProtection="0"/>
    <xf numFmtId="0" fontId="1" fillId="0" borderId="0"/>
    <xf numFmtId="0" fontId="155" fillId="0" borderId="59" applyNumberFormat="0" applyFill="0" applyAlignment="0" applyProtection="0"/>
    <xf numFmtId="0" fontId="155" fillId="0" borderId="59" applyNumberFormat="0" applyFill="0" applyAlignment="0" applyProtection="0"/>
    <xf numFmtId="0" fontId="1" fillId="0" borderId="0"/>
    <xf numFmtId="0" fontId="1" fillId="0" borderId="0"/>
    <xf numFmtId="0" fontId="155" fillId="0" borderId="0" applyNumberFormat="0" applyFill="0" applyBorder="0" applyAlignment="0" applyProtection="0"/>
    <xf numFmtId="0" fontId="1" fillId="0" borderId="0"/>
    <xf numFmtId="0" fontId="1" fillId="0" borderId="0"/>
    <xf numFmtId="0" fontId="341" fillId="77" borderId="29" applyNumberFormat="0" applyAlignment="0" applyProtection="0">
      <alignment vertical="center"/>
    </xf>
    <xf numFmtId="0" fontId="341" fillId="77" borderId="29" applyNumberFormat="0" applyAlignment="0" applyProtection="0">
      <alignment vertical="center"/>
    </xf>
    <xf numFmtId="0" fontId="341" fillId="77" borderId="29" applyNumberFormat="0" applyAlignment="0" applyProtection="0">
      <alignment vertical="center"/>
    </xf>
    <xf numFmtId="0" fontId="1" fillId="0" borderId="0"/>
    <xf numFmtId="0" fontId="1" fillId="0" borderId="0"/>
    <xf numFmtId="0" fontId="341" fillId="77" borderId="29" applyNumberFormat="0" applyAlignment="0" applyProtection="0">
      <alignment vertical="center"/>
    </xf>
    <xf numFmtId="0" fontId="1" fillId="0" borderId="0"/>
    <xf numFmtId="0" fontId="341" fillId="77" borderId="29" applyNumberFormat="0" applyAlignment="0" applyProtection="0">
      <alignment vertical="center"/>
    </xf>
    <xf numFmtId="0" fontId="1" fillId="0" borderId="0"/>
    <xf numFmtId="0" fontId="1" fillId="0" borderId="0"/>
    <xf numFmtId="0" fontId="341" fillId="77" borderId="29" applyNumberFormat="0" applyAlignment="0" applyProtection="0">
      <alignment vertical="center"/>
    </xf>
    <xf numFmtId="0" fontId="1" fillId="0" borderId="0"/>
    <xf numFmtId="0" fontId="341" fillId="77" borderId="29" applyNumberFormat="0" applyAlignment="0" applyProtection="0">
      <alignment vertical="center"/>
    </xf>
    <xf numFmtId="0" fontId="1" fillId="0" borderId="0"/>
    <xf numFmtId="0" fontId="1" fillId="0" borderId="0"/>
    <xf numFmtId="0" fontId="341" fillId="77" borderId="29" applyNumberFormat="0" applyAlignment="0" applyProtection="0">
      <alignment vertical="center"/>
    </xf>
    <xf numFmtId="0" fontId="1" fillId="0" borderId="0"/>
    <xf numFmtId="0" fontId="341" fillId="77" borderId="29" applyNumberFormat="0" applyAlignment="0" applyProtection="0">
      <alignment vertical="center"/>
    </xf>
    <xf numFmtId="164" fontId="20" fillId="0" borderId="0"/>
    <xf numFmtId="0" fontId="1" fillId="0" borderId="0"/>
    <xf numFmtId="164" fontId="21" fillId="0" borderId="0">
      <alignment horizontal="center"/>
    </xf>
    <xf numFmtId="342" fontId="21" fillId="0" borderId="0">
      <alignment horizontal="center"/>
    </xf>
    <xf numFmtId="0" fontId="1" fillId="0" borderId="0"/>
    <xf numFmtId="0" fontId="1" fillId="0" borderId="0"/>
    <xf numFmtId="343" fontId="103" fillId="0" borderId="0"/>
    <xf numFmtId="0" fontId="1" fillId="0" borderId="0"/>
    <xf numFmtId="164" fontId="21" fillId="0" borderId="88"/>
    <xf numFmtId="0" fontId="21" fillId="33" borderId="19" applyNumberFormat="0" applyFont="0" applyAlignment="0" applyProtection="0"/>
    <xf numFmtId="0" fontId="1" fillId="0" borderId="0"/>
    <xf numFmtId="0" fontId="21" fillId="33" borderId="19" applyNumberFormat="0" applyFont="0" applyAlignment="0" applyProtection="0"/>
    <xf numFmtId="220" fontId="33" fillId="0" borderId="0">
      <protection locked="0"/>
    </xf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220" fontId="33" fillId="0" borderId="0">
      <protection locked="0"/>
    </xf>
    <xf numFmtId="0" fontId="1" fillId="0" borderId="0"/>
    <xf numFmtId="335" fontId="33" fillId="0" borderId="0">
      <protection locked="0"/>
    </xf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35" fontId="33" fillId="0" borderId="0">
      <protection locked="0"/>
    </xf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5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344" fontId="21" fillId="0" borderId="0">
      <protection locked="0"/>
    </xf>
    <xf numFmtId="344" fontId="21" fillId="0" borderId="0">
      <protection locked="0"/>
    </xf>
    <xf numFmtId="0" fontId="1" fillId="0" borderId="0"/>
    <xf numFmtId="0" fontId="1" fillId="0" borderId="0"/>
    <xf numFmtId="164" fontId="148" fillId="0" borderId="0"/>
    <xf numFmtId="0" fontId="1" fillId="0" borderId="0"/>
    <xf numFmtId="346" fontId="21" fillId="0" borderId="0" applyFont="0" applyFill="0" applyBorder="0" applyAlignment="0" applyProtection="0"/>
    <xf numFmtId="347" fontId="21" fillId="0" borderId="0" applyFont="0" applyFill="0" applyBorder="0" applyAlignment="0" applyProtection="0"/>
    <xf numFmtId="348" fontId="21" fillId="0" borderId="0" applyFont="0" applyFill="0" applyBorder="0" applyAlignment="0" applyProtection="0"/>
    <xf numFmtId="0" fontId="342" fillId="179" borderId="89" applyNumberFormat="0" applyProtection="0"/>
    <xf numFmtId="0" fontId="1" fillId="0" borderId="0"/>
    <xf numFmtId="0" fontId="99" fillId="0" borderId="36" applyNumberFormat="0" applyFill="0" applyAlignment="0" applyProtection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8" fontId="148" fillId="0" borderId="0" applyFont="0" applyFill="0" applyBorder="0" applyAlignment="0" applyProtection="0"/>
    <xf numFmtId="40" fontId="148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148" fillId="0" borderId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148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" fillId="0" borderId="0"/>
    <xf numFmtId="0" fontId="1" fillId="0" borderId="0"/>
    <xf numFmtId="0" fontId="343" fillId="118" borderId="29" applyNumberFormat="0" applyAlignment="0" applyProtection="0">
      <alignment vertical="center"/>
    </xf>
    <xf numFmtId="0" fontId="343" fillId="118" borderId="29" applyNumberFormat="0" applyAlignment="0" applyProtection="0">
      <alignment vertical="center"/>
    </xf>
    <xf numFmtId="0" fontId="343" fillId="118" borderId="29" applyNumberFormat="0" applyAlignment="0" applyProtection="0">
      <alignment vertical="center"/>
    </xf>
    <xf numFmtId="0" fontId="1" fillId="0" borderId="0"/>
    <xf numFmtId="0" fontId="1" fillId="0" borderId="0"/>
    <xf numFmtId="0" fontId="343" fillId="118" borderId="29" applyNumberFormat="0" applyAlignment="0" applyProtection="0">
      <alignment vertical="center"/>
    </xf>
    <xf numFmtId="0" fontId="1" fillId="0" borderId="0"/>
    <xf numFmtId="0" fontId="343" fillId="118" borderId="29" applyNumberFormat="0" applyAlignment="0" applyProtection="0">
      <alignment vertical="center"/>
    </xf>
    <xf numFmtId="0" fontId="1" fillId="0" borderId="0"/>
    <xf numFmtId="0" fontId="1" fillId="0" borderId="0"/>
    <xf numFmtId="0" fontId="343" fillId="118" borderId="29" applyNumberFormat="0" applyAlignment="0" applyProtection="0">
      <alignment vertical="center"/>
    </xf>
    <xf numFmtId="0" fontId="1" fillId="0" borderId="0"/>
    <xf numFmtId="0" fontId="343" fillId="118" borderId="29" applyNumberFormat="0" applyAlignment="0" applyProtection="0">
      <alignment vertical="center"/>
    </xf>
    <xf numFmtId="0" fontId="1" fillId="0" borderId="0"/>
    <xf numFmtId="0" fontId="1" fillId="0" borderId="0"/>
    <xf numFmtId="0" fontId="343" fillId="118" borderId="29" applyNumberFormat="0" applyAlignment="0" applyProtection="0">
      <alignment vertical="center"/>
    </xf>
    <xf numFmtId="0" fontId="1" fillId="0" borderId="0"/>
    <xf numFmtId="0" fontId="343" fillId="118" borderId="29" applyNumberFormat="0" applyAlignment="0" applyProtection="0">
      <alignment vertical="center"/>
    </xf>
    <xf numFmtId="0" fontId="344" fillId="0" borderId="0"/>
    <xf numFmtId="349" fontId="21" fillId="0" borderId="0" applyFont="0" applyFill="0" applyBorder="0" applyAlignment="0" applyProtection="0"/>
    <xf numFmtId="350" fontId="93" fillId="0" borderId="0" applyFont="0" applyFill="0" applyBorder="0" applyAlignment="0" applyProtection="0"/>
    <xf numFmtId="351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41" fontId="21" fillId="0" borderId="0" applyFont="0" applyFill="0" applyBorder="0" applyAlignment="0" applyProtection="0"/>
    <xf numFmtId="0" fontId="1" fillId="0" borderId="0"/>
    <xf numFmtId="352" fontId="9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" fillId="0" borderId="0"/>
    <xf numFmtId="0" fontId="1" fillId="0" borderId="0"/>
    <xf numFmtId="164" fontId="144" fillId="0" borderId="0" applyNumberFormat="0" applyFont="0" applyFill="0" applyBorder="0" applyAlignment="0" applyProtection="0">
      <alignment vertical="top"/>
    </xf>
    <xf numFmtId="0" fontId="14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345" fillId="0" borderId="0" applyNumberFormat="0" applyFont="0" applyFill="0" applyBorder="0" applyAlignment="0" applyProtection="0">
      <alignment vertical="top"/>
    </xf>
    <xf numFmtId="0" fontId="34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345" fillId="0" borderId="0" applyNumberFormat="0" applyFont="0" applyFill="0" applyBorder="0" applyAlignment="0" applyProtection="0">
      <alignment vertical="top"/>
    </xf>
    <xf numFmtId="0" fontId="34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64" fontId="144" fillId="0" borderId="0" applyNumberFormat="0" applyFont="0" applyFill="0" applyBorder="0" applyAlignment="0" applyProtection="0"/>
    <xf numFmtId="0" fontId="144" fillId="0" borderId="0" applyNumberFormat="0" applyFont="0" applyFill="0" applyBorder="0" applyAlignment="0" applyProtection="0"/>
    <xf numFmtId="0" fontId="1" fillId="0" borderId="0"/>
    <xf numFmtId="0" fontId="1" fillId="0" borderId="0"/>
    <xf numFmtId="164" fontId="144" fillId="0" borderId="0" applyNumberFormat="0" applyFont="0" applyFill="0" applyBorder="0" applyAlignment="0" applyProtection="0">
      <alignment horizontal="left" vertical="top"/>
    </xf>
    <xf numFmtId="0" fontId="144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4" fontId="144" fillId="0" borderId="0" applyNumberFormat="0" applyFont="0" applyFill="0" applyBorder="0" applyAlignment="0" applyProtection="0">
      <alignment horizontal="left" vertical="top"/>
    </xf>
    <xf numFmtId="0" fontId="144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4" fontId="144" fillId="0" borderId="0" applyNumberFormat="0" applyFont="0" applyFill="0" applyBorder="0" applyAlignment="0" applyProtection="0">
      <alignment horizontal="left" vertical="top"/>
    </xf>
    <xf numFmtId="0" fontId="144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64" fontId="346" fillId="0" borderId="0" applyNumberFormat="0" applyFont="0" applyFill="0" applyBorder="0" applyAlignment="0" applyProtection="0">
      <alignment horizontal="center"/>
    </xf>
    <xf numFmtId="0" fontId="346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4" fontId="346" fillId="0" borderId="0" applyNumberFormat="0" applyFont="0" applyFill="0" applyBorder="0" applyAlignment="0" applyProtection="0">
      <alignment horizontal="center"/>
    </xf>
    <xf numFmtId="0" fontId="346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64" fontId="19" fillId="0" borderId="0"/>
    <xf numFmtId="0" fontId="34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348" fillId="0" borderId="0">
      <alignment horizontal="left" wrapText="1"/>
    </xf>
    <xf numFmtId="0" fontId="348" fillId="0" borderId="0">
      <alignment horizontal="left" wrapText="1"/>
    </xf>
    <xf numFmtId="0" fontId="1" fillId="0" borderId="0"/>
    <xf numFmtId="0" fontId="1" fillId="0" borderId="0"/>
    <xf numFmtId="164" fontId="349" fillId="0" borderId="47" applyNumberFormat="0" applyFont="0" applyFill="0" applyBorder="0" applyAlignment="0" applyProtection="0">
      <alignment horizontal="center" wrapText="1"/>
    </xf>
    <xf numFmtId="164" fontId="349" fillId="0" borderId="47" applyNumberFormat="0" applyFont="0" applyFill="0" applyBorder="0" applyAlignment="0" applyProtection="0">
      <alignment horizontal="center" wrapText="1"/>
    </xf>
    <xf numFmtId="164" fontId="349" fillId="0" borderId="47" applyNumberFormat="0" applyFont="0" applyFill="0" applyBorder="0" applyAlignment="0" applyProtection="0">
      <alignment horizontal="center" wrapText="1"/>
    </xf>
    <xf numFmtId="164" fontId="349" fillId="0" borderId="47" applyNumberFormat="0" applyFont="0" applyFill="0" applyBorder="0" applyAlignment="0" applyProtection="0">
      <alignment horizontal="center" wrapText="1"/>
    </xf>
    <xf numFmtId="0" fontId="1" fillId="0" borderId="0"/>
    <xf numFmtId="164" fontId="349" fillId="0" borderId="47" applyNumberFormat="0" applyFont="0" applyFill="0" applyBorder="0" applyAlignment="0" applyProtection="0">
      <alignment horizontal="center" wrapText="1"/>
    </xf>
    <xf numFmtId="0" fontId="1" fillId="0" borderId="0"/>
    <xf numFmtId="164" fontId="349" fillId="0" borderId="47" applyNumberFormat="0" applyFont="0" applyFill="0" applyBorder="0" applyAlignment="0" applyProtection="0">
      <alignment horizontal="center" wrapText="1"/>
    </xf>
    <xf numFmtId="0" fontId="1" fillId="0" borderId="0"/>
    <xf numFmtId="164" fontId="349" fillId="0" borderId="47" applyNumberFormat="0" applyFont="0" applyFill="0" applyBorder="0" applyAlignment="0" applyProtection="0">
      <alignment horizontal="center" wrapText="1"/>
    </xf>
    <xf numFmtId="0" fontId="349" fillId="0" borderId="47" applyNumberFormat="0" applyFont="0" applyFill="0" applyBorder="0" applyAlignment="0" applyProtection="0">
      <alignment horizontal="center" wrapText="1"/>
    </xf>
    <xf numFmtId="0" fontId="349" fillId="0" borderId="47" applyNumberFormat="0" applyFont="0" applyFill="0" applyBorder="0" applyAlignment="0" applyProtection="0">
      <alignment horizontal="center" wrapText="1"/>
    </xf>
    <xf numFmtId="0" fontId="1" fillId="0" borderId="0"/>
    <xf numFmtId="0" fontId="349" fillId="0" borderId="47" applyNumberFormat="0" applyFont="0" applyFill="0" applyBorder="0" applyAlignment="0" applyProtection="0">
      <alignment horizontal="center" wrapText="1"/>
    </xf>
    <xf numFmtId="0" fontId="1" fillId="0" borderId="0"/>
    <xf numFmtId="0" fontId="349" fillId="0" borderId="47" applyNumberFormat="0" applyFont="0" applyFill="0" applyBorder="0" applyAlignment="0" applyProtection="0">
      <alignment horizontal="center" wrapText="1"/>
    </xf>
    <xf numFmtId="0" fontId="1" fillId="0" borderId="0"/>
    <xf numFmtId="164" fontId="349" fillId="0" borderId="47" applyNumberFormat="0" applyFont="0" applyFill="0" applyBorder="0" applyAlignment="0" applyProtection="0">
      <alignment horizontal="center" wrapText="1"/>
    </xf>
    <xf numFmtId="353" fontId="37" fillId="0" borderId="0" applyNumberFormat="0" applyFont="0" applyFill="0" applyBorder="0" applyAlignment="0" applyProtection="0">
      <alignment horizontal="right"/>
    </xf>
    <xf numFmtId="0" fontId="1" fillId="0" borderId="0"/>
    <xf numFmtId="164" fontId="349" fillId="0" borderId="0" applyNumberFormat="0" applyFont="0" applyFill="0" applyBorder="0" applyAlignment="0" applyProtection="0">
      <alignment horizontal="left" indent="1"/>
    </xf>
    <xf numFmtId="0" fontId="349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54" fontId="349" fillId="0" borderId="0" applyNumberFormat="0" applyFont="0" applyFill="0" applyBorder="0" applyAlignment="0" applyProtection="0"/>
    <xf numFmtId="0" fontId="1" fillId="0" borderId="0"/>
    <xf numFmtId="164" fontId="19" fillId="0" borderId="47" applyNumberFormat="0" applyFont="0" applyFill="0" applyAlignment="0" applyProtection="0">
      <alignment horizontal="center"/>
    </xf>
    <xf numFmtId="164" fontId="19" fillId="0" borderId="47" applyNumberFormat="0" applyFont="0" applyFill="0" applyAlignment="0" applyProtection="0">
      <alignment horizontal="center"/>
    </xf>
    <xf numFmtId="164" fontId="19" fillId="0" borderId="47" applyNumberFormat="0" applyFont="0" applyFill="0" applyAlignment="0" applyProtection="0">
      <alignment horizontal="center"/>
    </xf>
    <xf numFmtId="164" fontId="19" fillId="0" borderId="47" applyNumberFormat="0" applyFont="0" applyFill="0" applyAlignment="0" applyProtection="0">
      <alignment horizontal="center"/>
    </xf>
    <xf numFmtId="0" fontId="1" fillId="0" borderId="0"/>
    <xf numFmtId="164" fontId="19" fillId="0" borderId="47" applyNumberFormat="0" applyFont="0" applyFill="0" applyAlignment="0" applyProtection="0">
      <alignment horizontal="center"/>
    </xf>
    <xf numFmtId="0" fontId="1" fillId="0" borderId="0"/>
    <xf numFmtId="164" fontId="19" fillId="0" borderId="47" applyNumberFormat="0" applyFont="0" applyFill="0" applyAlignment="0" applyProtection="0">
      <alignment horizontal="center"/>
    </xf>
    <xf numFmtId="0" fontId="1" fillId="0" borderId="0"/>
    <xf numFmtId="164" fontId="19" fillId="0" borderId="47" applyNumberFormat="0" applyFont="0" applyFill="0" applyAlignment="0" applyProtection="0">
      <alignment horizontal="center"/>
    </xf>
    <xf numFmtId="0" fontId="347" fillId="0" borderId="46" applyNumberFormat="0" applyFont="0" applyFill="0" applyBorder="0" applyAlignment="0" applyProtection="0"/>
    <xf numFmtId="0" fontId="347" fillId="0" borderId="46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9" fillId="0" borderId="47" applyNumberFormat="0" applyFont="0" applyFill="0" applyAlignment="0" applyProtection="0">
      <alignment horizontal="center"/>
    </xf>
    <xf numFmtId="164" fontId="19" fillId="0" borderId="0" applyNumberFormat="0" applyFont="0" applyFill="0" applyBorder="0" applyAlignment="0" applyProtection="0">
      <alignment horizontal="left" wrapText="1" indent="1"/>
    </xf>
    <xf numFmtId="0" fontId="19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64" fontId="349" fillId="0" borderId="0" applyNumberFormat="0" applyFont="0" applyFill="0" applyBorder="0" applyAlignment="0" applyProtection="0">
      <alignment horizontal="left" indent="1"/>
    </xf>
    <xf numFmtId="0" fontId="349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64" fontId="19" fillId="0" borderId="0" applyNumberFormat="0" applyFont="0" applyFill="0" applyBorder="0" applyAlignment="0" applyProtection="0">
      <alignment horizontal="left" wrapText="1" indent="2"/>
    </xf>
    <xf numFmtId="0" fontId="19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55" fontId="19" fillId="0" borderId="0">
      <alignment horizontal="right"/>
    </xf>
    <xf numFmtId="355" fontId="19" fillId="0" borderId="0">
      <alignment horizontal="right"/>
    </xf>
    <xf numFmtId="0" fontId="1" fillId="0" borderId="0"/>
    <xf numFmtId="0" fontId="1" fillId="0" borderId="0"/>
    <xf numFmtId="355" fontId="19" fillId="0" borderId="0">
      <alignment horizontal="right"/>
    </xf>
    <xf numFmtId="1" fontId="93" fillId="0" borderId="0">
      <alignment vertical="top" wrapText="1"/>
    </xf>
    <xf numFmtId="0" fontId="1" fillId="0" borderId="0"/>
    <xf numFmtId="0" fontId="350" fillId="0" borderId="87" applyNumberFormat="0" applyFill="0" applyAlignment="0" applyProtection="0">
      <alignment vertical="center"/>
    </xf>
    <xf numFmtId="0" fontId="350" fillId="0" borderId="87" applyNumberFormat="0" applyFill="0" applyAlignment="0" applyProtection="0">
      <alignment vertical="center"/>
    </xf>
    <xf numFmtId="0" fontId="350" fillId="0" borderId="87" applyNumberFormat="0" applyFill="0" applyAlignment="0" applyProtection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350" fillId="0" borderId="87" applyNumberFormat="0" applyFill="0" applyAlignment="0" applyProtection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350" fillId="0" borderId="87" applyNumberFormat="0" applyFill="0" applyAlignment="0" applyProtection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350" fillId="0" borderId="87" applyNumberFormat="0" applyFill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351" fillId="0" borderId="0" applyNumberFormat="0" applyFill="0" applyBorder="0" applyAlignment="0" applyProtection="0">
      <alignment vertical="center"/>
    </xf>
    <xf numFmtId="0" fontId="352" fillId="0" borderId="0"/>
    <xf numFmtId="0" fontId="80" fillId="0" borderId="0">
      <alignment horizontal="left"/>
    </xf>
    <xf numFmtId="193" fontId="77" fillId="180" borderId="0">
      <alignment horizontal="right" vertical="center"/>
    </xf>
    <xf numFmtId="0" fontId="80" fillId="0" borderId="0">
      <alignment horizontal="left"/>
    </xf>
    <xf numFmtId="200" fontId="47" fillId="0" borderId="0">
      <alignment horizontal="right" vertical="center"/>
    </xf>
    <xf numFmtId="202" fontId="47" fillId="0" borderId="0">
      <alignment horizontal="right" vertical="center"/>
    </xf>
    <xf numFmtId="0" fontId="77" fillId="0" borderId="0">
      <alignment vertical="center"/>
    </xf>
    <xf numFmtId="0" fontId="353" fillId="0" borderId="90" applyNumberFormat="0">
      <alignment vertical="center"/>
    </xf>
    <xf numFmtId="0" fontId="76" fillId="0" borderId="0">
      <alignment horizontal="left" vertical="center"/>
    </xf>
    <xf numFmtId="356" fontId="47" fillId="0" borderId="0">
      <alignment horizontal="right" vertical="center"/>
    </xf>
    <xf numFmtId="357" fontId="354" fillId="0" borderId="90">
      <alignment horizontal="right" vertical="center"/>
    </xf>
    <xf numFmtId="0" fontId="20" fillId="0" borderId="0"/>
    <xf numFmtId="0" fontId="1" fillId="0" borderId="0"/>
    <xf numFmtId="0" fontId="206" fillId="0" borderId="0" applyProtection="0"/>
    <xf numFmtId="0" fontId="1" fillId="0" borderId="0"/>
    <xf numFmtId="0" fontId="355" fillId="0" borderId="0"/>
    <xf numFmtId="164" fontId="356" fillId="0" borderId="0" applyNumberFormat="0" applyFill="0" applyBorder="0" applyAlignment="0" applyProtection="0"/>
    <xf numFmtId="0" fontId="1" fillId="0" borderId="0"/>
    <xf numFmtId="164" fontId="357" fillId="0" borderId="0" applyNumberFormat="0" applyFill="0" applyBorder="0" applyAlignment="0" applyProtection="0"/>
    <xf numFmtId="0" fontId="1" fillId="0" borderId="0"/>
    <xf numFmtId="0" fontId="69" fillId="34" borderId="20" applyNumberFormat="0" applyAlignment="0" applyProtection="0"/>
    <xf numFmtId="0" fontId="1" fillId="0" borderId="0"/>
    <xf numFmtId="242" fontId="239" fillId="0" borderId="0">
      <alignment horizontal="right"/>
    </xf>
    <xf numFmtId="0" fontId="1" fillId="0" borderId="0"/>
    <xf numFmtId="0" fontId="358" fillId="35" borderId="0" applyNumberFormat="0" applyBorder="0" applyAlignment="0" applyProtection="0"/>
    <xf numFmtId="0" fontId="1" fillId="0" borderId="0"/>
    <xf numFmtId="10" fontId="20" fillId="0" borderId="0"/>
    <xf numFmtId="164" fontId="359" fillId="77" borderId="29" applyNumberFormat="0" applyAlignment="0" applyProtection="0"/>
    <xf numFmtId="164" fontId="359" fillId="77" borderId="29" applyNumberFormat="0" applyAlignment="0" applyProtection="0"/>
    <xf numFmtId="164" fontId="359" fillId="77" borderId="29" applyNumberFormat="0" applyAlignment="0" applyProtection="0"/>
    <xf numFmtId="0" fontId="1" fillId="0" borderId="0"/>
    <xf numFmtId="164" fontId="359" fillId="77" borderId="29" applyNumberFormat="0" applyAlignment="0" applyProtection="0"/>
    <xf numFmtId="0" fontId="1" fillId="0" borderId="0"/>
    <xf numFmtId="164" fontId="359" fillId="77" borderId="29" applyNumberFormat="0" applyAlignment="0" applyProtection="0"/>
    <xf numFmtId="164" fontId="359" fillId="77" borderId="29" applyNumberFormat="0" applyAlignment="0" applyProtection="0"/>
    <xf numFmtId="0" fontId="1" fillId="0" borderId="0"/>
    <xf numFmtId="164" fontId="359" fillId="77" borderId="29" applyNumberFormat="0" applyAlignment="0" applyProtection="0"/>
    <xf numFmtId="0" fontId="1" fillId="0" borderId="0"/>
    <xf numFmtId="164" fontId="359" fillId="77" borderId="29" applyNumberFormat="0" applyAlignment="0" applyProtection="0"/>
    <xf numFmtId="164" fontId="360" fillId="34" borderId="20" applyNumberFormat="0" applyAlignment="0" applyProtection="0"/>
    <xf numFmtId="0" fontId="1" fillId="0" borderId="0"/>
    <xf numFmtId="164" fontId="53" fillId="139" borderId="0" applyNumberFormat="0" applyBorder="0" applyAlignment="0" applyProtection="0"/>
    <xf numFmtId="0" fontId="1" fillId="0" borderId="0"/>
    <xf numFmtId="164" fontId="53" fillId="94" borderId="0" applyNumberFormat="0" applyBorder="0" applyAlignment="0" applyProtection="0"/>
    <xf numFmtId="0" fontId="1" fillId="0" borderId="0"/>
    <xf numFmtId="164" fontId="53" fillId="75" borderId="0" applyNumberFormat="0" applyBorder="0" applyAlignment="0" applyProtection="0"/>
    <xf numFmtId="0" fontId="1" fillId="0" borderId="0"/>
    <xf numFmtId="164" fontId="53" fillId="111" borderId="0" applyNumberFormat="0" applyBorder="0" applyAlignment="0" applyProtection="0"/>
    <xf numFmtId="0" fontId="1" fillId="0" borderId="0"/>
    <xf numFmtId="164" fontId="53" fillId="90" borderId="0" applyNumberFormat="0" applyBorder="0" applyAlignment="0" applyProtection="0"/>
    <xf numFmtId="0" fontId="1" fillId="0" borderId="0"/>
    <xf numFmtId="164" fontId="53" fillId="99" borderId="0" applyNumberFormat="0" applyBorder="0" applyAlignment="0" applyProtection="0"/>
    <xf numFmtId="0" fontId="1" fillId="0" borderId="0"/>
    <xf numFmtId="164" fontId="361" fillId="118" borderId="26" applyNumberFormat="0" applyAlignment="0" applyProtection="0"/>
    <xf numFmtId="164" fontId="361" fillId="118" borderId="26" applyNumberFormat="0" applyAlignment="0" applyProtection="0"/>
    <xf numFmtId="164" fontId="361" fillId="118" borderId="26" applyNumberFormat="0" applyAlignment="0" applyProtection="0"/>
    <xf numFmtId="0" fontId="1" fillId="0" borderId="0"/>
    <xf numFmtId="0" fontId="1" fillId="0" borderId="0"/>
    <xf numFmtId="164" fontId="361" fillId="118" borderId="26" applyNumberFormat="0" applyAlignment="0" applyProtection="0"/>
    <xf numFmtId="0" fontId="1" fillId="0" borderId="0"/>
    <xf numFmtId="0" fontId="1" fillId="0" borderId="0"/>
    <xf numFmtId="164" fontId="362" fillId="0" borderId="0" applyNumberFormat="0" applyFill="0" applyBorder="0" applyAlignment="0" applyProtection="0"/>
    <xf numFmtId="0" fontId="1" fillId="0" borderId="0"/>
    <xf numFmtId="164" fontId="363" fillId="0" borderId="80" applyNumberFormat="0" applyFill="0" applyAlignment="0" applyProtection="0"/>
    <xf numFmtId="0" fontId="1" fillId="0" borderId="0"/>
    <xf numFmtId="164" fontId="364" fillId="0" borderId="82" applyNumberFormat="0" applyFill="0" applyAlignment="0" applyProtection="0"/>
    <xf numFmtId="0" fontId="1" fillId="0" borderId="0"/>
    <xf numFmtId="164" fontId="365" fillId="0" borderId="83" applyNumberFormat="0" applyFill="0" applyAlignment="0" applyProtection="0"/>
    <xf numFmtId="0" fontId="1" fillId="0" borderId="0"/>
    <xf numFmtId="164" fontId="365" fillId="0" borderId="0" applyNumberFormat="0" applyFill="0" applyBorder="0" applyAlignment="0" applyProtection="0"/>
    <xf numFmtId="0" fontId="1" fillId="0" borderId="0"/>
    <xf numFmtId="164" fontId="366" fillId="54" borderId="0" applyNumberFormat="0" applyBorder="0" applyAlignment="0" applyProtection="0"/>
    <xf numFmtId="0" fontId="1" fillId="0" borderId="0"/>
    <xf numFmtId="164" fontId="367" fillId="56" borderId="0" applyNumberFormat="0" applyBorder="0" applyAlignment="0" applyProtection="0"/>
    <xf numFmtId="0" fontId="1" fillId="0" borderId="0"/>
    <xf numFmtId="358" fontId="368" fillId="0" borderId="0" applyFont="0" applyFill="0" applyBorder="0" applyAlignment="0" applyProtection="0"/>
    <xf numFmtId="359" fontId="368" fillId="0" borderId="0" applyFont="0" applyFill="0" applyBorder="0" applyAlignment="0" applyProtection="0"/>
    <xf numFmtId="164" fontId="369" fillId="77" borderId="0" applyNumberFormat="0" applyBorder="0" applyAlignment="0" applyProtection="0"/>
    <xf numFmtId="0" fontId="1" fillId="0" borderId="0"/>
    <xf numFmtId="164" fontId="370" fillId="0" borderId="0" applyNumberFormat="0" applyFill="0" applyBorder="0" applyAlignment="0" applyProtection="0"/>
    <xf numFmtId="0" fontId="1" fillId="0" borderId="0"/>
    <xf numFmtId="164" fontId="371" fillId="33" borderId="19" applyNumberFormat="0" applyFont="0" applyAlignment="0" applyProtection="0"/>
    <xf numFmtId="164" fontId="371" fillId="33" borderId="19" applyNumberFormat="0" applyFont="0" applyAlignment="0" applyProtection="0"/>
    <xf numFmtId="164" fontId="371" fillId="33" borderId="19" applyNumberFormat="0" applyFont="0" applyAlignment="0" applyProtection="0"/>
    <xf numFmtId="0" fontId="1" fillId="0" borderId="0"/>
    <xf numFmtId="164" fontId="371" fillId="33" borderId="19" applyNumberFormat="0" applyFont="0" applyAlignment="0" applyProtection="0"/>
    <xf numFmtId="0" fontId="1" fillId="0" borderId="0"/>
    <xf numFmtId="164" fontId="371" fillId="33" borderId="19" applyNumberFormat="0" applyFont="0" applyAlignment="0" applyProtection="0"/>
    <xf numFmtId="164" fontId="371" fillId="33" borderId="19" applyNumberFormat="0" applyFont="0" applyAlignment="0" applyProtection="0"/>
    <xf numFmtId="0" fontId="1" fillId="0" borderId="0"/>
    <xf numFmtId="164" fontId="371" fillId="33" borderId="19" applyNumberFormat="0" applyFont="0" applyAlignment="0" applyProtection="0"/>
    <xf numFmtId="0" fontId="1" fillId="0" borderId="0"/>
    <xf numFmtId="164" fontId="371" fillId="33" borderId="19" applyNumberFormat="0" applyFont="0" applyAlignment="0" applyProtection="0"/>
    <xf numFmtId="164" fontId="370" fillId="0" borderId="37" applyNumberFormat="0" applyFill="0" applyAlignment="0" applyProtection="0"/>
    <xf numFmtId="0" fontId="1" fillId="0" borderId="0"/>
    <xf numFmtId="164" fontId="372" fillId="0" borderId="91" applyNumberFormat="0" applyFill="0" applyAlignment="0" applyProtection="0"/>
    <xf numFmtId="164" fontId="372" fillId="0" borderId="91" applyNumberFormat="0" applyFill="0" applyAlignment="0" applyProtection="0"/>
    <xf numFmtId="164" fontId="372" fillId="0" borderId="91" applyNumberFormat="0" applyFill="0" applyAlignment="0" applyProtection="0"/>
    <xf numFmtId="0" fontId="1" fillId="0" borderId="0"/>
    <xf numFmtId="164" fontId="372" fillId="0" borderId="91" applyNumberFormat="0" applyFill="0" applyAlignment="0" applyProtection="0"/>
    <xf numFmtId="0" fontId="1" fillId="0" borderId="0"/>
    <xf numFmtId="164" fontId="372" fillId="0" borderId="91" applyNumberFormat="0" applyFill="0" applyAlignment="0" applyProtection="0"/>
    <xf numFmtId="164" fontId="372" fillId="0" borderId="91" applyNumberFormat="0" applyFill="0" applyAlignment="0" applyProtection="0"/>
    <xf numFmtId="0" fontId="1" fillId="0" borderId="0"/>
    <xf numFmtId="164" fontId="372" fillId="0" borderId="91" applyNumberFormat="0" applyFill="0" applyAlignment="0" applyProtection="0"/>
    <xf numFmtId="0" fontId="1" fillId="0" borderId="0"/>
    <xf numFmtId="164" fontId="372" fillId="0" borderId="91" applyNumberFormat="0" applyFill="0" applyAlignment="0" applyProtection="0"/>
    <xf numFmtId="164" fontId="373" fillId="0" borderId="0" applyNumberFormat="0" applyFill="0" applyBorder="0" applyAlignment="0" applyProtection="0"/>
    <xf numFmtId="0" fontId="1" fillId="0" borderId="0"/>
    <xf numFmtId="164" fontId="374" fillId="118" borderId="29" applyNumberFormat="0" applyAlignment="0" applyProtection="0"/>
    <xf numFmtId="164" fontId="374" fillId="118" borderId="29" applyNumberFormat="0" applyAlignment="0" applyProtection="0"/>
    <xf numFmtId="164" fontId="374" fillId="118" borderId="29" applyNumberFormat="0" applyAlignment="0" applyProtection="0"/>
    <xf numFmtId="0" fontId="1" fillId="0" borderId="0"/>
    <xf numFmtId="164" fontId="374" fillId="118" borderId="29" applyNumberFormat="0" applyAlignment="0" applyProtection="0"/>
    <xf numFmtId="0" fontId="1" fillId="0" borderId="0"/>
    <xf numFmtId="164" fontId="374" fillId="118" borderId="29" applyNumberFormat="0" applyAlignment="0" applyProtection="0"/>
    <xf numFmtId="164" fontId="374" fillId="118" borderId="29" applyNumberFormat="0" applyAlignment="0" applyProtection="0"/>
    <xf numFmtId="0" fontId="1" fillId="0" borderId="0"/>
    <xf numFmtId="164" fontId="374" fillId="118" borderId="29" applyNumberFormat="0" applyAlignment="0" applyProtection="0"/>
    <xf numFmtId="0" fontId="1" fillId="0" borderId="0"/>
    <xf numFmtId="164" fontId="374" fillId="118" borderId="29" applyNumberFormat="0" applyAlignment="0" applyProtection="0"/>
    <xf numFmtId="0" fontId="54" fillId="139" borderId="0" applyNumberFormat="0" applyBorder="0" applyAlignment="0" applyProtection="0"/>
    <xf numFmtId="0" fontId="54" fillId="95" borderId="0" applyNumberFormat="0" applyBorder="0" applyAlignment="0" applyProtection="0"/>
    <xf numFmtId="0" fontId="1" fillId="0" borderId="0"/>
    <xf numFmtId="0" fontId="1" fillId="0" borderId="0"/>
    <xf numFmtId="0" fontId="54" fillId="94" borderId="0" applyNumberFormat="0" applyBorder="0" applyAlignment="0" applyProtection="0"/>
    <xf numFmtId="0" fontId="54" fillId="99" borderId="0" applyNumberFormat="0" applyBorder="0" applyAlignment="0" applyProtection="0"/>
    <xf numFmtId="0" fontId="1" fillId="0" borderId="0"/>
    <xf numFmtId="0" fontId="1" fillId="0" borderId="0"/>
    <xf numFmtId="0" fontId="54" fillId="75" borderId="0" applyNumberFormat="0" applyBorder="0" applyAlignment="0" applyProtection="0"/>
    <xf numFmtId="0" fontId="54" fillId="106" borderId="0" applyNumberFormat="0" applyBorder="0" applyAlignment="0" applyProtection="0"/>
    <xf numFmtId="0" fontId="1" fillId="0" borderId="0"/>
    <xf numFmtId="0" fontId="1" fillId="0" borderId="0"/>
    <xf numFmtId="0" fontId="54" fillId="111" borderId="0" applyNumberFormat="0" applyBorder="0" applyAlignment="0" applyProtection="0"/>
    <xf numFmtId="0" fontId="54" fillId="88" borderId="0" applyNumberFormat="0" applyBorder="0" applyAlignment="0" applyProtection="0"/>
    <xf numFmtId="0" fontId="1" fillId="0" borderId="0"/>
    <xf numFmtId="0" fontId="1" fillId="0" borderId="0"/>
    <xf numFmtId="0" fontId="54" fillId="90" borderId="0" applyNumberFormat="0" applyBorder="0" applyAlignment="0" applyProtection="0"/>
    <xf numFmtId="0" fontId="1" fillId="0" borderId="0"/>
    <xf numFmtId="0" fontId="54" fillId="99" borderId="0" applyNumberFormat="0" applyBorder="0" applyAlignment="0" applyProtection="0"/>
    <xf numFmtId="0" fontId="54" fillId="94" borderId="0" applyNumberFormat="0" applyBorder="0" applyAlignment="0" applyProtection="0"/>
    <xf numFmtId="0" fontId="1" fillId="0" borderId="0"/>
    <xf numFmtId="0" fontId="1" fillId="0" borderId="0"/>
    <xf numFmtId="0" fontId="375" fillId="77" borderId="29" applyNumberFormat="0" applyAlignment="0" applyProtection="0"/>
    <xf numFmtId="0" fontId="375" fillId="58" borderId="29" applyNumberFormat="0" applyAlignment="0" applyProtection="0"/>
    <xf numFmtId="0" fontId="375" fillId="58" borderId="29" applyNumberFormat="0" applyAlignment="0" applyProtection="0"/>
    <xf numFmtId="0" fontId="375" fillId="58" borderId="29" applyNumberFormat="0" applyAlignment="0" applyProtection="0"/>
    <xf numFmtId="0" fontId="1" fillId="0" borderId="0"/>
    <xf numFmtId="0" fontId="375" fillId="58" borderId="29" applyNumberFormat="0" applyAlignment="0" applyProtection="0"/>
    <xf numFmtId="0" fontId="1" fillId="0" borderId="0"/>
    <xf numFmtId="0" fontId="375" fillId="58" borderId="29" applyNumberFormat="0" applyAlignment="0" applyProtection="0"/>
    <xf numFmtId="0" fontId="1" fillId="0" borderId="0"/>
    <xf numFmtId="0" fontId="375" fillId="58" borderId="29" applyNumberFormat="0" applyAlignment="0" applyProtection="0"/>
    <xf numFmtId="0" fontId="375" fillId="77" borderId="29" applyNumberFormat="0" applyAlignment="0" applyProtection="0"/>
    <xf numFmtId="0" fontId="375" fillId="77" borderId="29" applyNumberFormat="0" applyAlignment="0" applyProtection="0"/>
    <xf numFmtId="0" fontId="1" fillId="0" borderId="0"/>
    <xf numFmtId="0" fontId="375" fillId="77" borderId="29" applyNumberFormat="0" applyAlignment="0" applyProtection="0"/>
    <xf numFmtId="0" fontId="1" fillId="0" borderId="0"/>
    <xf numFmtId="0" fontId="375" fillId="77" borderId="29" applyNumberFormat="0" applyAlignment="0" applyProtection="0"/>
    <xf numFmtId="0" fontId="1" fillId="0" borderId="0"/>
    <xf numFmtId="0" fontId="375" fillId="77" borderId="29" applyNumberFormat="0" applyAlignment="0" applyProtection="0"/>
    <xf numFmtId="0" fontId="376" fillId="118" borderId="26" applyNumberFormat="0" applyAlignment="0" applyProtection="0"/>
    <xf numFmtId="0" fontId="376" fillId="60" borderId="26" applyNumberFormat="0" applyAlignment="0" applyProtection="0"/>
    <xf numFmtId="0" fontId="376" fillId="60" borderId="26" applyNumberFormat="0" applyAlignment="0" applyProtection="0"/>
    <xf numFmtId="0" fontId="376" fillId="6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376" fillId="118" borderId="26" applyNumberFormat="0" applyAlignment="0" applyProtection="0"/>
    <xf numFmtId="0" fontId="376" fillId="11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377" fillId="118" borderId="29" applyNumberFormat="0" applyAlignment="0" applyProtection="0"/>
    <xf numFmtId="0" fontId="378" fillId="60" borderId="29" applyNumberFormat="0" applyAlignment="0" applyProtection="0"/>
    <xf numFmtId="0" fontId="378" fillId="60" borderId="29" applyNumberFormat="0" applyAlignment="0" applyProtection="0"/>
    <xf numFmtId="0" fontId="378" fillId="60" borderId="29" applyNumberFormat="0" applyAlignment="0" applyProtection="0"/>
    <xf numFmtId="0" fontId="1" fillId="0" borderId="0"/>
    <xf numFmtId="0" fontId="378" fillId="60" borderId="29" applyNumberFormat="0" applyAlignment="0" applyProtection="0"/>
    <xf numFmtId="0" fontId="1" fillId="0" borderId="0"/>
    <xf numFmtId="0" fontId="378" fillId="60" borderId="29" applyNumberFormat="0" applyAlignment="0" applyProtection="0"/>
    <xf numFmtId="0" fontId="1" fillId="0" borderId="0"/>
    <xf numFmtId="0" fontId="378" fillId="60" borderId="29" applyNumberFormat="0" applyAlignment="0" applyProtection="0"/>
    <xf numFmtId="0" fontId="377" fillId="118" borderId="29" applyNumberFormat="0" applyAlignment="0" applyProtection="0"/>
    <xf numFmtId="0" fontId="377" fillId="118" borderId="29" applyNumberFormat="0" applyAlignment="0" applyProtection="0"/>
    <xf numFmtId="0" fontId="1" fillId="0" borderId="0"/>
    <xf numFmtId="0" fontId="377" fillId="118" borderId="29" applyNumberFormat="0" applyAlignment="0" applyProtection="0"/>
    <xf numFmtId="0" fontId="1" fillId="0" borderId="0"/>
    <xf numFmtId="0" fontId="377" fillId="118" borderId="29" applyNumberFormat="0" applyAlignment="0" applyProtection="0"/>
    <xf numFmtId="0" fontId="1" fillId="0" borderId="0"/>
    <xf numFmtId="0" fontId="377" fillId="118" borderId="29" applyNumberFormat="0" applyAlignment="0" applyProtection="0"/>
    <xf numFmtId="164" fontId="379" fillId="0" borderId="0" applyProtection="0"/>
    <xf numFmtId="0" fontId="379" fillId="0" borderId="0" applyProtection="0"/>
    <xf numFmtId="0" fontId="1" fillId="0" borderId="0"/>
    <xf numFmtId="0" fontId="379" fillId="0" borderId="0" applyProtection="0"/>
    <xf numFmtId="0" fontId="1" fillId="0" borderId="0"/>
    <xf numFmtId="0" fontId="1" fillId="0" borderId="0"/>
    <xf numFmtId="164" fontId="379" fillId="0" borderId="0" applyProtection="0"/>
    <xf numFmtId="33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80" fillId="0" borderId="80" applyNumberFormat="0" applyFill="0" applyAlignment="0" applyProtection="0"/>
    <xf numFmtId="0" fontId="381" fillId="0" borderId="57" applyNumberFormat="0" applyFill="0" applyAlignment="0" applyProtection="0"/>
    <xf numFmtId="0" fontId="1" fillId="0" borderId="0"/>
    <xf numFmtId="0" fontId="1" fillId="0" borderId="0"/>
    <xf numFmtId="0" fontId="382" fillId="0" borderId="82" applyNumberFormat="0" applyFill="0" applyAlignment="0" applyProtection="0"/>
    <xf numFmtId="0" fontId="383" fillId="0" borderId="22" applyNumberFormat="0" applyFill="0" applyAlignment="0" applyProtection="0"/>
    <xf numFmtId="0" fontId="1" fillId="0" borderId="0"/>
    <xf numFmtId="0" fontId="1" fillId="0" borderId="0"/>
    <xf numFmtId="0" fontId="384" fillId="0" borderId="83" applyNumberFormat="0" applyFill="0" applyAlignment="0" applyProtection="0"/>
    <xf numFmtId="0" fontId="385" fillId="0" borderId="59" applyNumberFormat="0" applyFill="0" applyAlignment="0" applyProtection="0"/>
    <xf numFmtId="0" fontId="1" fillId="0" borderId="0"/>
    <xf numFmtId="0" fontId="1" fillId="0" borderId="0"/>
    <xf numFmtId="0" fontId="384" fillId="0" borderId="0" applyNumberFormat="0" applyFill="0" applyBorder="0" applyAlignment="0" applyProtection="0"/>
    <xf numFmtId="0" fontId="385" fillId="0" borderId="0" applyNumberFormat="0" applyFill="0" applyBorder="0" applyAlignment="0" applyProtection="0"/>
    <xf numFmtId="0" fontId="1" fillId="0" borderId="0"/>
    <xf numFmtId="0" fontId="1" fillId="0" borderId="0"/>
    <xf numFmtId="164" fontId="386" fillId="0" borderId="0" applyProtection="0"/>
    <xf numFmtId="0" fontId="386" fillId="0" borderId="0" applyProtection="0"/>
    <xf numFmtId="0" fontId="1" fillId="0" borderId="0"/>
    <xf numFmtId="0" fontId="1" fillId="0" borderId="0"/>
    <xf numFmtId="164" fontId="387" fillId="0" borderId="0" applyProtection="0"/>
    <xf numFmtId="0" fontId="387" fillId="0" borderId="0" applyProtection="0"/>
    <xf numFmtId="0" fontId="1" fillId="0" borderId="0"/>
    <xf numFmtId="0" fontId="1" fillId="0" borderId="0"/>
    <xf numFmtId="0" fontId="388" fillId="0" borderId="91" applyNumberFormat="0" applyFill="0" applyAlignment="0" applyProtection="0"/>
    <xf numFmtId="0" fontId="388" fillId="0" borderId="54" applyNumberFormat="0" applyFill="0" applyAlignment="0" applyProtection="0"/>
    <xf numFmtId="0" fontId="388" fillId="0" borderId="54" applyNumberFormat="0" applyFill="0" applyAlignment="0" applyProtection="0"/>
    <xf numFmtId="0" fontId="1" fillId="0" borderId="0"/>
    <xf numFmtId="0" fontId="388" fillId="0" borderId="54" applyNumberFormat="0" applyFill="0" applyAlignment="0" applyProtection="0"/>
    <xf numFmtId="0" fontId="1" fillId="0" borderId="0"/>
    <xf numFmtId="0" fontId="388" fillId="0" borderId="54" applyNumberFormat="0" applyFill="0" applyAlignment="0" applyProtection="0"/>
    <xf numFmtId="0" fontId="388" fillId="0" borderId="91" applyNumberFormat="0" applyFill="0" applyAlignment="0" applyProtection="0"/>
    <xf numFmtId="0" fontId="1" fillId="0" borderId="0"/>
    <xf numFmtId="0" fontId="388" fillId="0" borderId="91" applyNumberFormat="0" applyFill="0" applyAlignment="0" applyProtection="0"/>
    <xf numFmtId="0" fontId="1" fillId="0" borderId="0"/>
    <xf numFmtId="0" fontId="388" fillId="0" borderId="91" applyNumberFormat="0" applyFill="0" applyAlignment="0" applyProtection="0"/>
    <xf numFmtId="164" fontId="379" fillId="0" borderId="85" applyProtection="0"/>
    <xf numFmtId="0" fontId="379" fillId="0" borderId="85" applyProtection="0"/>
    <xf numFmtId="0" fontId="379" fillId="0" borderId="85" applyProtection="0"/>
    <xf numFmtId="0" fontId="1" fillId="0" borderId="0"/>
    <xf numFmtId="0" fontId="1" fillId="0" borderId="0"/>
    <xf numFmtId="0" fontId="379" fillId="0" borderId="85" applyProtection="0"/>
    <xf numFmtId="0" fontId="379" fillId="0" borderId="85" applyProtection="0"/>
    <xf numFmtId="0" fontId="1" fillId="0" borderId="0"/>
    <xf numFmtId="0" fontId="1" fillId="0" borderId="0"/>
    <xf numFmtId="0" fontId="379" fillId="0" borderId="85" applyProtection="0"/>
    <xf numFmtId="0" fontId="1" fillId="0" borderId="0"/>
    <xf numFmtId="0" fontId="1" fillId="0" borderId="0"/>
    <xf numFmtId="164" fontId="379" fillId="0" borderId="85" applyProtection="0"/>
    <xf numFmtId="0" fontId="389" fillId="34" borderId="20" applyNumberFormat="0" applyAlignment="0" applyProtection="0"/>
    <xf numFmtId="0" fontId="1" fillId="0" borderId="0"/>
    <xf numFmtId="0" fontId="390" fillId="0" borderId="0" applyNumberFormat="0" applyFill="0" applyBorder="0" applyAlignment="0" applyProtection="0"/>
    <xf numFmtId="0" fontId="391" fillId="0" borderId="0" applyNumberFormat="0" applyFill="0" applyBorder="0" applyAlignment="0" applyProtection="0"/>
    <xf numFmtId="0" fontId="1" fillId="0" borderId="0"/>
    <xf numFmtId="0" fontId="1" fillId="0" borderId="0"/>
    <xf numFmtId="0" fontId="392" fillId="77" borderId="0" applyNumberFormat="0" applyBorder="0" applyAlignment="0" applyProtection="0"/>
    <xf numFmtId="0" fontId="393" fillId="77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394" fillId="0" borderId="0" applyNumberFormat="0" applyFill="0" applyBorder="0" applyAlignment="0" applyProtection="0">
      <alignment vertical="top"/>
      <protection locked="0"/>
    </xf>
    <xf numFmtId="0" fontId="395" fillId="54" borderId="0" applyNumberFormat="0" applyBorder="0" applyAlignment="0" applyProtection="0"/>
    <xf numFmtId="0" fontId="395" fillId="35" borderId="0" applyNumberFormat="0" applyBorder="0" applyAlignment="0" applyProtection="0"/>
    <xf numFmtId="0" fontId="1" fillId="0" borderId="0"/>
    <xf numFmtId="0" fontId="1" fillId="0" borderId="0"/>
    <xf numFmtId="0" fontId="396" fillId="0" borderId="0" applyNumberFormat="0" applyFill="0" applyBorder="0" applyAlignment="0" applyProtection="0"/>
    <xf numFmtId="0" fontId="1" fillId="0" borderId="0"/>
    <xf numFmtId="0" fontId="129" fillId="33" borderId="19" applyNumberFormat="0" applyFont="0" applyAlignment="0" applyProtection="0"/>
    <xf numFmtId="0" fontId="129" fillId="33" borderId="19" applyNumberFormat="0" applyFont="0" applyAlignment="0" applyProtection="0"/>
    <xf numFmtId="0" fontId="129" fillId="33" borderId="19" applyNumberFormat="0" applyFont="0" applyAlignment="0" applyProtection="0"/>
    <xf numFmtId="0" fontId="129" fillId="33" borderId="19" applyNumberFormat="0" applyFont="0" applyAlignment="0" applyProtection="0"/>
    <xf numFmtId="0" fontId="1" fillId="0" borderId="0"/>
    <xf numFmtId="0" fontId="129" fillId="33" borderId="19" applyNumberFormat="0" applyFont="0" applyAlignment="0" applyProtection="0"/>
    <xf numFmtId="0" fontId="1" fillId="0" borderId="0"/>
    <xf numFmtId="0" fontId="129" fillId="33" borderId="19" applyNumberFormat="0" applyFont="0" applyAlignment="0" applyProtection="0"/>
    <xf numFmtId="0" fontId="1" fillId="0" borderId="0"/>
    <xf numFmtId="0" fontId="129" fillId="33" borderId="19" applyNumberFormat="0" applyFont="0" applyAlignment="0" applyProtection="0"/>
    <xf numFmtId="0" fontId="397" fillId="33" borderId="19" applyNumberFormat="0" applyFont="0" applyAlignment="0" applyProtection="0"/>
    <xf numFmtId="0" fontId="397" fillId="33" borderId="19" applyNumberFormat="0" applyFont="0" applyAlignment="0" applyProtection="0"/>
    <xf numFmtId="0" fontId="397" fillId="33" borderId="19" applyNumberFormat="0" applyFont="0" applyAlignment="0" applyProtection="0"/>
    <xf numFmtId="0" fontId="1" fillId="0" borderId="0"/>
    <xf numFmtId="0" fontId="397" fillId="33" borderId="19" applyNumberFormat="0" applyFont="0" applyAlignment="0" applyProtection="0"/>
    <xf numFmtId="0" fontId="1" fillId="0" borderId="0"/>
    <xf numFmtId="0" fontId="397" fillId="33" borderId="19" applyNumberFormat="0" applyFont="0" applyAlignment="0" applyProtection="0"/>
    <xf numFmtId="0" fontId="1" fillId="0" borderId="0"/>
    <xf numFmtId="0" fontId="397" fillId="33" borderId="19" applyNumberFormat="0" applyFont="0" applyAlignment="0" applyProtection="0"/>
    <xf numFmtId="0" fontId="129" fillId="33" borderId="19" applyNumberFormat="0" applyFont="0" applyAlignment="0" applyProtection="0"/>
    <xf numFmtId="0" fontId="129" fillId="33" borderId="19" applyNumberFormat="0" applyFont="0" applyAlignment="0" applyProtection="0"/>
    <xf numFmtId="0" fontId="1" fillId="0" borderId="0"/>
    <xf numFmtId="0" fontId="129" fillId="33" borderId="19" applyNumberFormat="0" applyFont="0" applyAlignment="0" applyProtection="0"/>
    <xf numFmtId="0" fontId="1" fillId="0" borderId="0"/>
    <xf numFmtId="0" fontId="129" fillId="33" borderId="19" applyNumberFormat="0" applyFont="0" applyAlignment="0" applyProtection="0"/>
    <xf numFmtId="0" fontId="1" fillId="0" borderId="0"/>
    <xf numFmtId="0" fontId="129" fillId="33" borderId="19" applyNumberFormat="0" applyFont="0" applyAlignment="0" applyProtection="0"/>
    <xf numFmtId="10" fontId="379" fillId="0" borderId="0" applyProtection="0"/>
    <xf numFmtId="0" fontId="398" fillId="0" borderId="37" applyNumberFormat="0" applyFill="0" applyAlignment="0" applyProtection="0"/>
    <xf numFmtId="0" fontId="399" fillId="0" borderId="36" applyNumberFormat="0" applyFill="0" applyAlignment="0" applyProtection="0"/>
    <xf numFmtId="0" fontId="1" fillId="0" borderId="0"/>
    <xf numFmtId="0" fontId="1" fillId="0" borderId="0"/>
    <xf numFmtId="164" fontId="379" fillId="0" borderId="0"/>
    <xf numFmtId="0" fontId="379" fillId="0" borderId="0"/>
    <xf numFmtId="0" fontId="1" fillId="0" borderId="0"/>
    <xf numFmtId="0" fontId="1" fillId="0" borderId="0"/>
    <xf numFmtId="0" fontId="398" fillId="0" borderId="0" applyNumberFormat="0" applyFill="0" applyBorder="0" applyAlignment="0" applyProtection="0"/>
    <xf numFmtId="0" fontId="1" fillId="0" borderId="0"/>
    <xf numFmtId="164" fontId="379" fillId="0" borderId="0"/>
    <xf numFmtId="360" fontId="202" fillId="0" borderId="0" applyFont="0" applyFill="0" applyBorder="0" applyAlignment="0" applyProtection="0"/>
    <xf numFmtId="361" fontId="202" fillId="0" borderId="0" applyFont="0" applyFill="0" applyBorder="0" applyAlignment="0" applyProtection="0"/>
    <xf numFmtId="0" fontId="400" fillId="0" borderId="0" applyNumberFormat="0" applyFill="0" applyBorder="0" applyAlignment="0" applyProtection="0"/>
    <xf numFmtId="0" fontId="400" fillId="0" borderId="0" applyNumberFormat="0" applyFill="0" applyBorder="0" applyAlignment="0" applyProtection="0"/>
    <xf numFmtId="2" fontId="379" fillId="0" borderId="0" applyProtection="0"/>
    <xf numFmtId="2" fontId="379" fillId="0" borderId="0" applyProtection="0"/>
    <xf numFmtId="0" fontId="1" fillId="0" borderId="0"/>
    <xf numFmtId="2" fontId="379" fillId="0" borderId="0" applyProtection="0"/>
    <xf numFmtId="0" fontId="1" fillId="0" borderId="0"/>
    <xf numFmtId="0" fontId="1" fillId="0" borderId="0"/>
    <xf numFmtId="284" fontId="19" fillId="0" borderId="0" applyFont="0" applyFill="0" applyBorder="0" applyAlignment="0" applyProtection="0"/>
    <xf numFmtId="361" fontId="129" fillId="0" borderId="0" applyFont="0" applyFill="0" applyBorder="0" applyAlignment="0" applyProtection="0"/>
    <xf numFmtId="0" fontId="401" fillId="56" borderId="0" applyNumberFormat="0" applyBorder="0" applyAlignment="0" applyProtection="0"/>
    <xf numFmtId="0" fontId="401" fillId="52" borderId="0" applyNumberFormat="0" applyBorder="0" applyAlignment="0" applyProtection="0"/>
    <xf numFmtId="0" fontId="1" fillId="0" borderId="0"/>
    <xf numFmtId="0" fontId="1" fillId="0" borderId="0"/>
    <xf numFmtId="210" fontId="402" fillId="0" borderId="0" applyFont="0" applyFill="0" applyBorder="0" applyAlignment="0" applyProtection="0"/>
    <xf numFmtId="0" fontId="1" fillId="0" borderId="0"/>
    <xf numFmtId="210" fontId="403" fillId="0" borderId="0" applyFont="0" applyFill="0" applyBorder="0" applyAlignment="0" applyProtection="0"/>
    <xf numFmtId="219" fontId="404" fillId="0" borderId="0" applyFont="0" applyFill="0" applyBorder="0" applyAlignment="0" applyProtection="0"/>
    <xf numFmtId="0" fontId="403" fillId="0" borderId="0" applyProtection="0"/>
    <xf numFmtId="0" fontId="21" fillId="0" borderId="0"/>
    <xf numFmtId="0" fontId="21" fillId="0" borderId="0"/>
    <xf numFmtId="362" fontId="402" fillId="0" borderId="0" applyFont="0" applyFill="0" applyBorder="0" applyAlignment="0" applyProtection="0"/>
    <xf numFmtId="362" fontId="40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Fill="1"/>
    <xf numFmtId="0" fontId="40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5" fillId="0" borderId="92" xfId="0" applyFont="1" applyFill="1" applyBorder="1" applyAlignment="1">
      <alignment horizontal="center"/>
    </xf>
    <xf numFmtId="0" fontId="405" fillId="0" borderId="47" xfId="0" applyFont="1" applyFill="1" applyBorder="1" applyAlignment="1">
      <alignment horizontal="center"/>
    </xf>
    <xf numFmtId="0" fontId="405" fillId="112" borderId="17" xfId="0" applyFont="1" applyFill="1" applyBorder="1" applyAlignment="1" applyProtection="1">
      <alignment horizontal="right"/>
    </xf>
    <xf numFmtId="0" fontId="405" fillId="112" borderId="47" xfId="0" applyFont="1" applyFill="1" applyBorder="1" applyAlignment="1" applyProtection="1">
      <alignment horizontal="right"/>
    </xf>
    <xf numFmtId="0" fontId="405" fillId="0" borderId="93" xfId="0" applyFont="1" applyFill="1" applyBorder="1" applyAlignment="1" applyProtection="1">
      <alignment horizontal="right"/>
    </xf>
    <xf numFmtId="0" fontId="405" fillId="0" borderId="0" xfId="0" applyFont="1" applyFill="1" applyBorder="1" applyAlignment="1" applyProtection="1">
      <alignment horizontal="right"/>
    </xf>
    <xf numFmtId="0" fontId="405" fillId="0" borderId="10" xfId="0" applyFont="1" applyFill="1" applyBorder="1" applyAlignment="1" applyProtection="1">
      <alignment horizontal="right"/>
    </xf>
    <xf numFmtId="0" fontId="405" fillId="0" borderId="15" xfId="0" applyFont="1" applyFill="1" applyBorder="1" applyAlignment="1" applyProtection="1">
      <alignment horizontal="right"/>
    </xf>
    <xf numFmtId="0" fontId="405" fillId="112" borderId="18" xfId="0" applyFont="1" applyFill="1" applyBorder="1" applyAlignment="1" applyProtection="1">
      <alignment horizontal="right"/>
    </xf>
    <xf numFmtId="0" fontId="407" fillId="0" borderId="93" xfId="0" applyFont="1" applyFill="1" applyBorder="1" applyAlignment="1">
      <alignment wrapText="1"/>
    </xf>
    <xf numFmtId="242" fontId="407" fillId="0" borderId="93" xfId="0" applyNumberFormat="1" applyFont="1" applyFill="1" applyBorder="1" applyAlignment="1">
      <alignment wrapText="1"/>
    </xf>
    <xf numFmtId="242" fontId="407" fillId="0" borderId="0" xfId="0" applyNumberFormat="1" applyFont="1" applyFill="1" applyBorder="1" applyAlignment="1">
      <alignment wrapText="1"/>
    </xf>
    <xf numFmtId="242" fontId="407" fillId="0" borderId="0" xfId="0" applyNumberFormat="1" applyFont="1" applyFill="1" applyBorder="1"/>
    <xf numFmtId="242" fontId="407" fillId="0" borderId="93" xfId="0" applyNumberFormat="1" applyFont="1" applyFill="1" applyBorder="1"/>
    <xf numFmtId="242" fontId="407" fillId="0" borderId="94" xfId="0" applyNumberFormat="1" applyFont="1" applyFill="1" applyBorder="1"/>
    <xf numFmtId="242" fontId="0" fillId="0" borderId="0" xfId="0" applyNumberFormat="1"/>
    <xf numFmtId="242" fontId="409" fillId="0" borderId="0" xfId="0" applyNumberFormat="1" applyFont="1" applyFill="1" applyBorder="1" applyAlignment="1">
      <alignment horizontal="right" vertical="top" wrapText="1"/>
    </xf>
    <xf numFmtId="2" fontId="409" fillId="0" borderId="0" xfId="0" applyNumberFormat="1" applyFont="1" applyFill="1" applyBorder="1" applyAlignment="1">
      <alignment horizontal="left" vertical="top" wrapText="1"/>
    </xf>
    <xf numFmtId="0" fontId="407" fillId="0" borderId="0" xfId="0" applyFont="1" applyFill="1" applyBorder="1"/>
    <xf numFmtId="0" fontId="407" fillId="0" borderId="93" xfId="0" applyFont="1" applyFill="1" applyBorder="1"/>
    <xf numFmtId="0" fontId="410" fillId="0" borderId="10" xfId="0" applyFont="1" applyFill="1" applyBorder="1"/>
    <xf numFmtId="242" fontId="408" fillId="0" borderId="92" xfId="0" applyNumberFormat="1" applyFont="1" applyFill="1" applyBorder="1"/>
    <xf numFmtId="0" fontId="0" fillId="112" borderId="0" xfId="0" applyFill="1"/>
    <xf numFmtId="2" fontId="409" fillId="0" borderId="0" xfId="0" applyNumberFormat="1" applyFont="1" applyFill="1" applyBorder="1" applyAlignment="1">
      <alignment horizontal="right" vertical="top" wrapText="1"/>
    </xf>
    <xf numFmtId="242" fontId="411" fillId="0" borderId="93" xfId="0" applyNumberFormat="1" applyFont="1" applyFill="1" applyBorder="1"/>
    <xf numFmtId="242" fontId="411" fillId="0" borderId="94" xfId="0" applyNumberFormat="1" applyFont="1" applyFill="1" applyBorder="1"/>
    <xf numFmtId="2" fontId="409" fillId="0" borderId="93" xfId="0" applyNumberFormat="1" applyFont="1" applyFill="1" applyBorder="1" applyAlignment="1">
      <alignment horizontal="left" vertical="top" wrapText="1"/>
    </xf>
    <xf numFmtId="242" fontId="409" fillId="0" borderId="93" xfId="0" applyNumberFormat="1" applyFont="1" applyFill="1" applyBorder="1" applyAlignment="1">
      <alignment horizontal="right" vertical="top" wrapText="1"/>
    </xf>
    <xf numFmtId="242" fontId="411" fillId="0" borderId="0" xfId="0" applyNumberFormat="1" applyFont="1" applyFill="1" applyBorder="1"/>
    <xf numFmtId="242" fontId="409" fillId="0" borderId="0" xfId="0" applyNumberFormat="1" applyFont="1" applyFill="1" applyBorder="1" applyAlignment="1">
      <alignment vertical="top" wrapText="1"/>
    </xf>
    <xf numFmtId="242" fontId="409" fillId="0" borderId="93" xfId="0" applyNumberFormat="1" applyFont="1" applyFill="1" applyBorder="1" applyAlignment="1">
      <alignment vertical="top" wrapText="1"/>
    </xf>
    <xf numFmtId="242" fontId="0" fillId="0" borderId="0" xfId="0" applyNumberFormat="1" applyFill="1"/>
    <xf numFmtId="242" fontId="407" fillId="0" borderId="17" xfId="0" applyNumberFormat="1" applyFont="1" applyFill="1" applyBorder="1"/>
    <xf numFmtId="242" fontId="407" fillId="0" borderId="47" xfId="0" applyNumberFormat="1" applyFont="1" applyFill="1" applyBorder="1"/>
    <xf numFmtId="242" fontId="407" fillId="0" borderId="18" xfId="0" applyNumberFormat="1" applyFont="1" applyFill="1" applyBorder="1"/>
    <xf numFmtId="242" fontId="410" fillId="0" borderId="10" xfId="0" applyNumberFormat="1" applyFont="1" applyFill="1" applyBorder="1"/>
    <xf numFmtId="242" fontId="410" fillId="0" borderId="92" xfId="0" applyNumberFormat="1" applyFont="1" applyFill="1" applyBorder="1"/>
    <xf numFmtId="0" fontId="0" fillId="181" borderId="0" xfId="0" applyFill="1"/>
    <xf numFmtId="367" fontId="407" fillId="0" borderId="0" xfId="0" applyNumberFormat="1" applyFont="1" applyFill="1" applyBorder="1"/>
    <xf numFmtId="242" fontId="411" fillId="0" borderId="47" xfId="0" applyNumberFormat="1" applyFont="1" applyFill="1" applyBorder="1"/>
    <xf numFmtId="242" fontId="412" fillId="0" borderId="92" xfId="0" applyNumberFormat="1" applyFont="1" applyFill="1" applyBorder="1" applyAlignment="1">
      <alignment horizontal="right" vertical="top" wrapText="1"/>
    </xf>
    <xf numFmtId="276" fontId="411" fillId="0" borderId="0" xfId="0" applyNumberFormat="1" applyFont="1" applyFill="1" applyBorder="1"/>
    <xf numFmtId="2" fontId="413" fillId="0" borderId="0" xfId="0" applyNumberFormat="1" applyFont="1" applyFill="1" applyBorder="1" applyAlignment="1">
      <alignment horizontal="left" vertical="top" wrapText="1"/>
    </xf>
    <xf numFmtId="367" fontId="409" fillId="0" borderId="0" xfId="0" applyNumberFormat="1" applyFont="1" applyFill="1" applyBorder="1" applyAlignment="1">
      <alignment horizontal="right" vertical="top" wrapText="1"/>
    </xf>
    <xf numFmtId="2" fontId="413" fillId="0" borderId="93" xfId="0" applyNumberFormat="1" applyFont="1" applyFill="1" applyBorder="1" applyAlignment="1">
      <alignment horizontal="left" vertical="top" wrapText="1"/>
    </xf>
    <xf numFmtId="242" fontId="409" fillId="0" borderId="93" xfId="0" applyNumberFormat="1" applyFont="1" applyFill="1" applyBorder="1" applyAlignment="1">
      <alignment horizontal="left" vertical="top" wrapText="1"/>
    </xf>
    <xf numFmtId="0" fontId="407" fillId="0" borderId="93" xfId="0" applyFont="1" applyFill="1" applyBorder="1" applyAlignment="1">
      <alignment horizontal="center"/>
    </xf>
    <xf numFmtId="0" fontId="407" fillId="0" borderId="17" xfId="0" applyFont="1" applyFill="1" applyBorder="1"/>
    <xf numFmtId="242" fontId="409" fillId="0" borderId="47" xfId="0" applyNumberFormat="1" applyFont="1" applyFill="1" applyBorder="1" applyAlignment="1">
      <alignment horizontal="right" vertical="top" wrapText="1"/>
    </xf>
    <xf numFmtId="242" fontId="411" fillId="0" borderId="17" xfId="0" applyNumberFormat="1" applyFont="1" applyFill="1" applyBorder="1"/>
    <xf numFmtId="242" fontId="411" fillId="0" borderId="18" xfId="0" applyNumberFormat="1" applyFont="1" applyFill="1" applyBorder="1"/>
    <xf numFmtId="0" fontId="410" fillId="0" borderId="0" xfId="0" applyFont="1" applyFill="1" applyBorder="1"/>
    <xf numFmtId="0" fontId="410" fillId="0" borderId="95" xfId="0" applyFont="1" applyFill="1" applyBorder="1"/>
    <xf numFmtId="169" fontId="408" fillId="0" borderId="95" xfId="0" applyNumberFormat="1" applyFont="1" applyFill="1" applyBorder="1"/>
    <xf numFmtId="169" fontId="408" fillId="0" borderId="96" xfId="0" applyNumberFormat="1" applyFont="1" applyFill="1" applyBorder="1"/>
    <xf numFmtId="169" fontId="408" fillId="0" borderId="97" xfId="0" applyNumberFormat="1" applyFont="1" applyFill="1" applyBorder="1"/>
    <xf numFmtId="214" fontId="0" fillId="0" borderId="0" xfId="0" applyNumberFormat="1"/>
    <xf numFmtId="169" fontId="0" fillId="0" borderId="0" xfId="0" applyNumberFormat="1"/>
    <xf numFmtId="3" fontId="0" fillId="0" borderId="0" xfId="0" applyNumberFormat="1"/>
    <xf numFmtId="368" fontId="14" fillId="0" borderId="0" xfId="0" applyNumberFormat="1" applyFont="1"/>
    <xf numFmtId="369" fontId="0" fillId="0" borderId="0" xfId="0" applyNumberFormat="1"/>
    <xf numFmtId="0" fontId="0" fillId="0" borderId="0" xfId="0" applyNumberFormat="1"/>
    <xf numFmtId="0" fontId="16" fillId="0" borderId="0" xfId="0" applyFont="1"/>
    <xf numFmtId="285" fontId="0" fillId="0" borderId="0" xfId="0" applyNumberFormat="1"/>
    <xf numFmtId="279" fontId="0" fillId="0" borderId="0" xfId="0" applyNumberFormat="1"/>
    <xf numFmtId="242" fontId="408" fillId="0" borderId="98" xfId="0" applyNumberFormat="1" applyFont="1" applyFill="1" applyBorder="1"/>
    <xf numFmtId="242" fontId="409" fillId="0" borderId="17" xfId="0" applyNumberFormat="1" applyFont="1" applyFill="1" applyBorder="1" applyAlignment="1">
      <alignment horizontal="right" vertical="top" wrapText="1"/>
    </xf>
    <xf numFmtId="242" fontId="407" fillId="0" borderId="94" xfId="0" applyNumberFormat="1" applyFont="1" applyFill="1" applyBorder="1" applyAlignment="1">
      <alignment wrapText="1"/>
    </xf>
    <xf numFmtId="242" fontId="409" fillId="0" borderId="94" xfId="0" applyNumberFormat="1" applyFont="1" applyFill="1" applyBorder="1" applyAlignment="1">
      <alignment horizontal="right" vertical="top" wrapText="1"/>
    </xf>
    <xf numFmtId="242" fontId="408" fillId="0" borderId="99" xfId="0" applyNumberFormat="1" applyFont="1" applyFill="1" applyBorder="1"/>
    <xf numFmtId="0" fontId="407" fillId="0" borderId="94" xfId="0" applyFont="1" applyFill="1" applyBorder="1"/>
    <xf numFmtId="242" fontId="409" fillId="0" borderId="18" xfId="0" applyNumberFormat="1" applyFont="1" applyFill="1" applyBorder="1" applyAlignment="1">
      <alignment horizontal="right" vertical="top" wrapText="1"/>
    </xf>
    <xf numFmtId="2" fontId="413" fillId="0" borderId="94" xfId="0" applyNumberFormat="1" applyFont="1" applyFill="1" applyBorder="1" applyAlignment="1">
      <alignment horizontal="left" vertical="top" wrapText="1"/>
    </xf>
    <xf numFmtId="242" fontId="407" fillId="0" borderId="98" xfId="0" applyNumberFormat="1" applyFont="1" applyFill="1" applyBorder="1"/>
    <xf numFmtId="242" fontId="407" fillId="0" borderId="99" xfId="0" applyNumberFormat="1" applyFont="1" applyFill="1" applyBorder="1"/>
    <xf numFmtId="4" fontId="407" fillId="0" borderId="0" xfId="0" applyNumberFormat="1" applyFont="1" applyFill="1" applyBorder="1"/>
    <xf numFmtId="4" fontId="0" fillId="0" borderId="0" xfId="0" applyNumberFormat="1"/>
    <xf numFmtId="242" fontId="410" fillId="0" borderId="98" xfId="0" applyNumberFormat="1" applyFont="1" applyFill="1" applyBorder="1"/>
    <xf numFmtId="242" fontId="409" fillId="0" borderId="94" xfId="0" applyNumberFormat="1" applyFont="1" applyFill="1" applyBorder="1" applyAlignment="1">
      <alignment vertical="top" wrapText="1"/>
    </xf>
    <xf numFmtId="242" fontId="410" fillId="0" borderId="99" xfId="0" applyNumberFormat="1" applyFont="1" applyFill="1" applyBorder="1"/>
    <xf numFmtId="0" fontId="415" fillId="0" borderId="0" xfId="0" applyFont="1"/>
    <xf numFmtId="0" fontId="410" fillId="0" borderId="0" xfId="0" applyFont="1"/>
    <xf numFmtId="0" fontId="0" fillId="0" borderId="0" xfId="0" applyFont="1" applyFill="1" applyBorder="1"/>
    <xf numFmtId="0" fontId="40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05" fillId="0" borderId="92" xfId="0" applyFont="1" applyFill="1" applyBorder="1" applyAlignment="1">
      <alignment horizontal="center"/>
    </xf>
    <xf numFmtId="0" fontId="405" fillId="0" borderId="10" xfId="0" applyFont="1" applyFill="1" applyBorder="1" applyAlignment="1">
      <alignment horizontal="center"/>
    </xf>
    <xf numFmtId="0" fontId="405" fillId="0" borderId="11" xfId="0" applyFont="1" applyFill="1" applyBorder="1" applyAlignment="1">
      <alignment horizontal="center"/>
    </xf>
    <xf numFmtId="0" fontId="405" fillId="0" borderId="13" xfId="0" applyFont="1" applyFill="1" applyBorder="1" applyAlignment="1">
      <alignment horizontal="center"/>
    </xf>
    <xf numFmtId="0" fontId="405" fillId="112" borderId="10" xfId="0" applyFont="1" applyFill="1" applyBorder="1" applyAlignment="1">
      <alignment horizontal="center"/>
    </xf>
    <xf numFmtId="0" fontId="405" fillId="112" borderId="92" xfId="0" applyFont="1" applyFill="1" applyBorder="1" applyAlignment="1">
      <alignment horizontal="center"/>
    </xf>
    <xf numFmtId="0" fontId="405" fillId="112" borderId="15" xfId="0" applyFont="1" applyFill="1" applyBorder="1" applyAlignment="1">
      <alignment horizontal="center"/>
    </xf>
  </cellXfs>
  <cellStyles count="46737">
    <cellStyle name="          _x000d__x000a_386grabber=VGA.3GR_x000d__x000a_" xfId="2"/>
    <cellStyle name=" 1" xfId="3"/>
    <cellStyle name="_x000d__x000a_JournalTemplate=C:\COMFO\CTALK\JOURSTD.TPL_x000d__x000a_LbStateAddress=3 3 0 251 1 89 2 311_x000d__x000a_LbStateJou" xfId="9"/>
    <cellStyle name="_x000d__x000a_JournalTemplate=C:\COMFO\CTALK\JOURSTD.TPL_x000d__x000a_LbStateAddress=3 3 0 251 1 89 2 311_x000d__x000a_LbStateJou 2" xfId="10"/>
    <cellStyle name="%" xfId="11"/>
    <cellStyle name="% 2" xfId="12"/>
    <cellStyle name="% 2 2" xfId="13"/>
    <cellStyle name="% 2 3" xfId="14"/>
    <cellStyle name="% 2 4" xfId="15"/>
    <cellStyle name="% 2 5" xfId="16"/>
    <cellStyle name="% 2 6" xfId="17"/>
    <cellStyle name="% 3" xfId="18"/>
    <cellStyle name="% 3 2" xfId="19"/>
    <cellStyle name="% 3 3" xfId="20"/>
    <cellStyle name="% 3 4" xfId="21"/>
    <cellStyle name="% 3 5" xfId="22"/>
    <cellStyle name="% 3 6" xfId="23"/>
    <cellStyle name="% 4" xfId="24"/>
    <cellStyle name="% 4 2" xfId="25"/>
    <cellStyle name="% 4 3" xfId="26"/>
    <cellStyle name="% 4 4" xfId="27"/>
    <cellStyle name="% 4 5" xfId="28"/>
    <cellStyle name="% 4 6" xfId="29"/>
    <cellStyle name="(4) STM-1 (LECT)_x000d__x000a_PL-4579-M-039-99_x000d__x000a_FALTA APE" xfId="30"/>
    <cellStyle name="(4) STM-1 (LECT)_x000d__x000a_PL-4579-M-039-99_x000d__x000a_FALTA APE 10" xfId="31"/>
    <cellStyle name="(4) STM-1 (LECT)_x000d__x000a_PL-4579-M-039-99_x000d__x000a_FALTA APE 2" xfId="32"/>
    <cellStyle name="(4) STM-1 (LECT)_x000d__x000a_PL-4579-M-039-99_x000d__x000a_FALTA APE 3" xfId="33"/>
    <cellStyle name="(4) STM-1 (LECT)_x000d__x000a_PL-4579-M-039-99_x000d__x000a_FALTA APE 4" xfId="34"/>
    <cellStyle name="(4) STM-1 (LECT)_x000d__x000a_PL-4579-M-039-99_x000d__x000a_FALTA APE 5" xfId="35"/>
    <cellStyle name="(4) STM-1 (LECT)_x000d__x000a_PL-4579-M-039-99_x000d__x000a_FALTA APE 6" xfId="36"/>
    <cellStyle name="(4) STM-1 (LECT)_x000d__x000a_PL-4579-M-039-99_x000d__x000a_FALTA APE 7" xfId="37"/>
    <cellStyle name="(4) STM-1 (LECT)_x000d__x000a_PL-4579-M-039-99_x000d__x000a_FALTA APE 8" xfId="38"/>
    <cellStyle name="(4) STM-1 (LECT)_x000d__x000a_PL-4579-M-039-99_x000d__x000a_FALTA APE 9" xfId="39"/>
    <cellStyle name="[RESUMO-OGE98.xls]CAPCMSOC" xfId="40"/>
    <cellStyle name="_618 - Balances comentados Bolivia (CBN) 1110 - Activo" xfId="42"/>
    <cellStyle name="_8- Analisis de cuentas BO Ago10_sent" xfId="43"/>
    <cellStyle name="_9- Analisis de cuentas BO Sept10 envio" xfId="44"/>
    <cellStyle name="_Book1" xfId="45"/>
    <cellStyle name="_Book2" xfId="46"/>
    <cellStyle name="_Book3" xfId="47"/>
    <cellStyle name="_Book9" xfId="48"/>
    <cellStyle name="_Copia de 7- Analisis de cuentas BO Jul10" xfId="49"/>
    <cellStyle name="_Extracto 17 19 08" xfId="50"/>
    <cellStyle name="_LTU_BoP" xfId="51"/>
    <cellStyle name="_LTU_FIS" xfId="52"/>
    <cellStyle name="_LTU_FIS_Sep4 (2)1a" xfId="53"/>
    <cellStyle name="_LTU_Macro" xfId="54"/>
    <cellStyle name="_mxfisc" xfId="55"/>
    <cellStyle name="_Oil" xfId="56"/>
    <cellStyle name="_Oil 2" xfId="57"/>
    <cellStyle name="_Patrimonio neto a 30-09-2010" xfId="58"/>
    <cellStyle name="_Patrimonio neto a 31-12-2010" xfId="59"/>
    <cellStyle name="_x0004_¥" xfId="69"/>
    <cellStyle name="_x0004_¥ 2" xfId="70"/>
    <cellStyle name="=C:\WINNT\SYSTEM32\COMMAND.COM" xfId="61"/>
    <cellStyle name="=C:\WINNT\SYSTEM32\COMMAND.COM 2" xfId="62"/>
    <cellStyle name="=C:\WINNT\SYSTEM32\COMMAND.COM 2 2" xfId="63"/>
    <cellStyle name="=C:\WINNT\SYSTEM32\COMMAND.COM 3" xfId="64"/>
    <cellStyle name="=C:\WINNT\SYSTEM32\COMMAND.COM 4" xfId="65"/>
    <cellStyle name="=C:\WINNT35\SYSTEM32\COMMAND.COM" xfId="66"/>
    <cellStyle name="=C:\WINNT35\SYSTEM32\COMMAND.COM 2" xfId="67"/>
    <cellStyle name="‡" xfId="75"/>
    <cellStyle name="•W€_fysl11" xfId="76"/>
    <cellStyle name="^Cg" xfId="41"/>
    <cellStyle name="`FbN Z" xfId="60"/>
    <cellStyle name="«¢" xfId="68"/>
    <cellStyle name="©oµ 1" xfId="71"/>
    <cellStyle name="©oµ 2" xfId="72"/>
    <cellStyle name="©oµ 3" xfId="73"/>
    <cellStyle name="©oµ 4" xfId="74"/>
    <cellStyle name="" xfId="1"/>
    <cellStyle name=" 2" xfId="4"/>
    <cellStyle name=" 2 2" xfId="5"/>
    <cellStyle name=" 2 2 2" xfId="6"/>
    <cellStyle name=" 2 3" xfId="7"/>
    <cellStyle name=" 3" xfId="8"/>
    <cellStyle name="N Z" xfId="19154"/>
    <cellStyle name="N Z 2" xfId="19155"/>
    <cellStyle name="N Z 2 2" xfId="19156"/>
    <cellStyle name="N Z 3" xfId="19157"/>
    <cellStyle name="N Z 3 2" xfId="19158"/>
    <cellStyle name="N Z 4" xfId="19159"/>
    <cellStyle name="à¾¶" xfId="6801"/>
    <cellStyle name="ANZg 1" xfId="6950"/>
    <cellStyle name="ANZg 2" xfId="6951"/>
    <cellStyle name="ANZg 3" xfId="6952"/>
    <cellStyle name="ANZg 4" xfId="6953"/>
    <cellStyle name="ANZg 5" xfId="6954"/>
    <cellStyle name="ANZg 6" xfId="6955"/>
    <cellStyle name="Ç¿çÅàÈ¢" xfId="7208"/>
    <cellStyle name="Ç¢" xfId="7209"/>
    <cellStyle name="oÍ" xfId="41820"/>
    <cellStyle name="oÍ 2" xfId="41821"/>
    <cellStyle name="oÍ 2 2" xfId="41822"/>
    <cellStyle name="oÍ 2 2 2" xfId="41823"/>
    <cellStyle name="oÍ 2 2 2 2" xfId="41824"/>
    <cellStyle name="oÍ 2 2 3" xfId="41825"/>
    <cellStyle name="oÍ 2 2 3 2" xfId="41826"/>
    <cellStyle name="oÍ 2 2 4" xfId="41827"/>
    <cellStyle name="oÍ 2 3" xfId="41828"/>
    <cellStyle name="oÍ 2 3 2" xfId="41829"/>
    <cellStyle name="oÍ 2 4" xfId="41830"/>
    <cellStyle name="oÍ 2 4 2" xfId="41831"/>
    <cellStyle name="oÍ 2 5" xfId="41832"/>
    <cellStyle name="oÍ 3" xfId="41833"/>
    <cellStyle name="oÍ 3 2" xfId="41834"/>
    <cellStyle name="oÍ 4" xfId="41835"/>
    <cellStyle name="oÍ 4 2" xfId="41836"/>
    <cellStyle name="oÍ 5" xfId="41837"/>
    <cellStyle name="üÍ" xfId="45687"/>
    <cellStyle name="üÍ 2" xfId="45688"/>
    <cellStyle name="üÍ 2 2" xfId="45689"/>
    <cellStyle name="üÍ 2 2 2" xfId="45690"/>
    <cellStyle name="üÍ 2 2 2 2" xfId="45691"/>
    <cellStyle name="üÍ 2 2 3" xfId="45692"/>
    <cellStyle name="üÍ 2 2 3 2" xfId="45693"/>
    <cellStyle name="üÍ 2 2 4" xfId="45694"/>
    <cellStyle name="üÍ 2 3" xfId="45695"/>
    <cellStyle name="üÍ 2 3 2" xfId="45696"/>
    <cellStyle name="üÍ 2 4" xfId="45697"/>
    <cellStyle name="üÍ 2 4 2" xfId="45698"/>
    <cellStyle name="üÍ 2 5" xfId="45699"/>
    <cellStyle name="üÍ 3" xfId="45700"/>
    <cellStyle name="üÍ 3 2" xfId="45701"/>
    <cellStyle name="üÍ 4" xfId="45702"/>
    <cellStyle name="üÍ 4 2" xfId="45703"/>
    <cellStyle name="üÍ 5" xfId="45704"/>
    <cellStyle name="vZ" xfId="46238"/>
    <cellStyle name="vZ 2" xfId="46239"/>
    <cellStyle name="vZ 2 2" xfId="46240"/>
    <cellStyle name="vZ 2 2 2" xfId="46241"/>
    <cellStyle name="vZ 2 2 2 2" xfId="46242"/>
    <cellStyle name="vZ 2 2 3" xfId="46243"/>
    <cellStyle name="vZ 2 2 3 2" xfId="46244"/>
    <cellStyle name="vZ 2 2 4" xfId="46245"/>
    <cellStyle name="vZ 2 3" xfId="46246"/>
    <cellStyle name="vZ 2 3 2" xfId="46247"/>
    <cellStyle name="vZ 2 4" xfId="46248"/>
    <cellStyle name="vZ 2 4 2" xfId="46249"/>
    <cellStyle name="vZ 2 5" xfId="46250"/>
    <cellStyle name="vZ 3" xfId="46251"/>
    <cellStyle name="vZ 3 2" xfId="46252"/>
    <cellStyle name="vZ 4" xfId="46253"/>
    <cellStyle name="vZ 4 2" xfId="46254"/>
    <cellStyle name="vZ 5" xfId="46255"/>
    <cellStyle name="W_fysl11" xfId="46256"/>
    <cellStyle name="Wv" xfId="46380"/>
    <cellStyle name="Wv 2" xfId="46381"/>
    <cellStyle name="Wv 2 2" xfId="46382"/>
    <cellStyle name="Wv 2 2 2" xfId="46383"/>
    <cellStyle name="Wv 2 2 2 2" xfId="46384"/>
    <cellStyle name="Wv 2 2 3" xfId="46385"/>
    <cellStyle name="Wv 2 2 3 2" xfId="46386"/>
    <cellStyle name="Wv 2 2 4" xfId="46387"/>
    <cellStyle name="Wv 2 3" xfId="46388"/>
    <cellStyle name="Wv 2 3 2" xfId="46389"/>
    <cellStyle name="Wv 2 4" xfId="46390"/>
    <cellStyle name="Wv 2 4 2" xfId="46391"/>
    <cellStyle name="Wv 2 5" xfId="46392"/>
    <cellStyle name="Wv 3" xfId="46393"/>
    <cellStyle name="Wv 3 2" xfId="46394"/>
    <cellStyle name="Wv 4" xfId="46395"/>
    <cellStyle name="Wv 4 2" xfId="46396"/>
    <cellStyle name="Wv 5" xfId="46397"/>
    <cellStyle name="x¶" xfId="46398"/>
    <cellStyle name="x¶ 2" xfId="46399"/>
    <cellStyle name="x¶ 2 2" xfId="46400"/>
    <cellStyle name="x¶ 3" xfId="46401"/>
    <cellStyle name="x¶ 3 2" xfId="46402"/>
    <cellStyle name="x¶ 4" xfId="46403"/>
    <cellStyle name="0,0_x000d__x000a_NA_x000d__x000a_" xfId="77"/>
    <cellStyle name="0,0_x000d__x000a_NA_x000d__x000a_ 2" xfId="78"/>
    <cellStyle name="0752-93035" xfId="79"/>
    <cellStyle name="0752-93035 2" xfId="80"/>
    <cellStyle name="0752-93035 3" xfId="81"/>
    <cellStyle name="0mitP" xfId="82"/>
    <cellStyle name="0mitP 2" xfId="83"/>
    <cellStyle name="0mitP_WEOInput" xfId="84"/>
    <cellStyle name="0ohneP" xfId="85"/>
    <cellStyle name="0ohneP 2" xfId="86"/>
    <cellStyle name="0ohneP_WEOInput" xfId="87"/>
    <cellStyle name="1" xfId="88"/>
    <cellStyle name="1 2" xfId="89"/>
    <cellStyle name="1 indent" xfId="90"/>
    <cellStyle name="1 indent 2" xfId="91"/>
    <cellStyle name="1 indent 3" xfId="92"/>
    <cellStyle name="1_CONSOLIDADO_AJUSTADO" xfId="93"/>
    <cellStyle name="1_Productos codificados por Sectores y Subsectores" xfId="94"/>
    <cellStyle name="1_Productos codificados por Sectores y Subsectores 2" xfId="95"/>
    <cellStyle name="10mitP" xfId="96"/>
    <cellStyle name="10mitP 2" xfId="97"/>
    <cellStyle name="10mitP_WEOInput" xfId="98"/>
    <cellStyle name="12mitP" xfId="99"/>
    <cellStyle name="12mitP 2" xfId="100"/>
    <cellStyle name="12mitP_WEOInput" xfId="101"/>
    <cellStyle name="12ohneP" xfId="102"/>
    <cellStyle name="12ohneP 2" xfId="103"/>
    <cellStyle name="12ohneP_WEOInput" xfId="104"/>
    <cellStyle name="13mitP" xfId="105"/>
    <cellStyle name="13mitP 2" xfId="106"/>
    <cellStyle name="13mitP_WEOInput" xfId="107"/>
    <cellStyle name="1enter" xfId="108"/>
    <cellStyle name="1mitP" xfId="109"/>
    <cellStyle name="1mitP 2" xfId="110"/>
    <cellStyle name="1mitP_WEOInput" xfId="111"/>
    <cellStyle name="1ohneP" xfId="112"/>
    <cellStyle name="2 indents" xfId="113"/>
    <cellStyle name="2 indents 2" xfId="114"/>
    <cellStyle name="2 indents 3" xfId="115"/>
    <cellStyle name="20 % - Accent1" xfId="116"/>
    <cellStyle name="20 % - Accent1 2" xfId="117"/>
    <cellStyle name="20 % - Accent2" xfId="118"/>
    <cellStyle name="20 % - Accent2 2" xfId="119"/>
    <cellStyle name="20 % - Accent3" xfId="120"/>
    <cellStyle name="20 % - Accent3 2" xfId="121"/>
    <cellStyle name="20 % - Accent4" xfId="122"/>
    <cellStyle name="20 % - Accent4 2" xfId="123"/>
    <cellStyle name="20 % - Accent5" xfId="124"/>
    <cellStyle name="20 % - Accent5 2" xfId="125"/>
    <cellStyle name="20 % - Accent6" xfId="126"/>
    <cellStyle name="20 % - Accent6 2" xfId="127"/>
    <cellStyle name="20% - ANZg 1" xfId="248"/>
    <cellStyle name="20% - ANZg 2" xfId="249"/>
    <cellStyle name="20% - ANZg 3" xfId="250"/>
    <cellStyle name="20% - ANZg 4" xfId="251"/>
    <cellStyle name="20% - ANZg 5" xfId="252"/>
    <cellStyle name="20% - ANZg 6" xfId="253"/>
    <cellStyle name="20% - Accent1" xfId="128"/>
    <cellStyle name="20% - Accent1 2" xfId="129"/>
    <cellStyle name="20% - Accent1 2 2" xfId="130"/>
    <cellStyle name="20% - Accent1 2 3" xfId="131"/>
    <cellStyle name="20% - Accent1 2 4" xfId="132"/>
    <cellStyle name="20% - Accent1 2 5" xfId="133"/>
    <cellStyle name="20% - Accent1 3" xfId="134"/>
    <cellStyle name="20% - Accent1 3 2" xfId="135"/>
    <cellStyle name="20% - Accent1 3 3" xfId="136"/>
    <cellStyle name="20% - Accent1 3 3 2" xfId="137"/>
    <cellStyle name="20% - Accent1 3 4" xfId="138"/>
    <cellStyle name="20% - Accent1 3 5" xfId="139"/>
    <cellStyle name="20% - Accent1 4" xfId="140"/>
    <cellStyle name="20% - Accent1 5" xfId="141"/>
    <cellStyle name="20% - Accent1 6" xfId="142"/>
    <cellStyle name="20% - Accent2" xfId="143"/>
    <cellStyle name="20% - Accent2 2" xfId="144"/>
    <cellStyle name="20% - Accent2 2 2" xfId="145"/>
    <cellStyle name="20% - Accent2 2 3" xfId="146"/>
    <cellStyle name="20% - Accent2 2 4" xfId="147"/>
    <cellStyle name="20% - Accent2 2 5" xfId="148"/>
    <cellStyle name="20% - Accent2 3" xfId="149"/>
    <cellStyle name="20% - Accent2 3 2" xfId="150"/>
    <cellStyle name="20% - Accent2 3 3" xfId="151"/>
    <cellStyle name="20% - Accent2 3 3 2" xfId="152"/>
    <cellStyle name="20% - Accent2 3 4" xfId="153"/>
    <cellStyle name="20% - Accent2 3 5" xfId="154"/>
    <cellStyle name="20% - Accent2 4" xfId="155"/>
    <cellStyle name="20% - Accent2 5" xfId="156"/>
    <cellStyle name="20% - Accent2 6" xfId="157"/>
    <cellStyle name="20% - Accent3" xfId="158"/>
    <cellStyle name="20% - Accent3 2" xfId="159"/>
    <cellStyle name="20% - Accent3 2 2" xfId="160"/>
    <cellStyle name="20% - Accent3 2 3" xfId="161"/>
    <cellStyle name="20% - Accent3 2 4" xfId="162"/>
    <cellStyle name="20% - Accent3 2 5" xfId="163"/>
    <cellStyle name="20% - Accent3 3" xfId="164"/>
    <cellStyle name="20% - Accent3 3 2" xfId="165"/>
    <cellStyle name="20% - Accent3 3 3" xfId="166"/>
    <cellStyle name="20% - Accent3 3 3 2" xfId="167"/>
    <cellStyle name="20% - Accent3 3 4" xfId="168"/>
    <cellStyle name="20% - Accent3 3 5" xfId="169"/>
    <cellStyle name="20% - Accent3 4" xfId="170"/>
    <cellStyle name="20% - Accent3 5" xfId="171"/>
    <cellStyle name="20% - Accent3 6" xfId="172"/>
    <cellStyle name="20% - Accent4" xfId="173"/>
    <cellStyle name="20% - Accent4 2" xfId="174"/>
    <cellStyle name="20% - Accent4 2 2" xfId="175"/>
    <cellStyle name="20% - Accent4 2 3" xfId="176"/>
    <cellStyle name="20% - Accent4 2 4" xfId="177"/>
    <cellStyle name="20% - Accent4 2 5" xfId="178"/>
    <cellStyle name="20% - Accent4 3" xfId="179"/>
    <cellStyle name="20% - Accent4 3 2" xfId="180"/>
    <cellStyle name="20% - Accent4 3 3" xfId="181"/>
    <cellStyle name="20% - Accent4 3 3 2" xfId="182"/>
    <cellStyle name="20% - Accent4 3 4" xfId="183"/>
    <cellStyle name="20% - Accent4 3 5" xfId="184"/>
    <cellStyle name="20% - Accent4 4" xfId="185"/>
    <cellStyle name="20% - Accent4 5" xfId="186"/>
    <cellStyle name="20% - Accent4 6" xfId="187"/>
    <cellStyle name="20% - Accent5" xfId="188"/>
    <cellStyle name="20% - Accent5 2" xfId="189"/>
    <cellStyle name="20% - Accent5 2 2" xfId="190"/>
    <cellStyle name="20% - Accent5 2 3" xfId="191"/>
    <cellStyle name="20% - Accent5 2 4" xfId="192"/>
    <cellStyle name="20% - Accent5 2 5" xfId="193"/>
    <cellStyle name="20% - Accent5 3" xfId="194"/>
    <cellStyle name="20% - Accent5 3 2" xfId="195"/>
    <cellStyle name="20% - Accent5 3 3" xfId="196"/>
    <cellStyle name="20% - Accent5 3 3 2" xfId="197"/>
    <cellStyle name="20% - Accent5 3 4" xfId="198"/>
    <cellStyle name="20% - Accent5 3 5" xfId="199"/>
    <cellStyle name="20% - Accent5 4" xfId="200"/>
    <cellStyle name="20% - Accent5 5" xfId="201"/>
    <cellStyle name="20% - Accent5 6" xfId="202"/>
    <cellStyle name="20% - Accent6" xfId="203"/>
    <cellStyle name="20% - Accent6 2" xfId="204"/>
    <cellStyle name="20% - Accent6 2 2" xfId="205"/>
    <cellStyle name="20% - Accent6 2 3" xfId="206"/>
    <cellStyle name="20% - Accent6 2 4" xfId="207"/>
    <cellStyle name="20% - Accent6 2 5" xfId="208"/>
    <cellStyle name="20% - Accent6 3" xfId="209"/>
    <cellStyle name="20% - Accent6 3 2" xfId="210"/>
    <cellStyle name="20% - Accent6 3 3" xfId="211"/>
    <cellStyle name="20% - Accent6 3 3 2" xfId="212"/>
    <cellStyle name="20% - Accent6 3 4" xfId="213"/>
    <cellStyle name="20% - Accent6 3 5" xfId="214"/>
    <cellStyle name="20% - Accent6 4" xfId="215"/>
    <cellStyle name="20% - Accent6 5" xfId="216"/>
    <cellStyle name="20% - Accent6 6" xfId="217"/>
    <cellStyle name="20% - akcent 1" xfId="218"/>
    <cellStyle name="20% - akcent 2" xfId="219"/>
    <cellStyle name="20% - akcent 3" xfId="220"/>
    <cellStyle name="20% - akcent 4" xfId="221"/>
    <cellStyle name="20% - akcent 5" xfId="222"/>
    <cellStyle name="20% - akcent 6" xfId="223"/>
    <cellStyle name="20% - Akzent1" xfId="224"/>
    <cellStyle name="20% - Akzent1 2" xfId="225"/>
    <cellStyle name="20% - Akzent1 2 2" xfId="226"/>
    <cellStyle name="20% - Akzent1 3" xfId="227"/>
    <cellStyle name="20% - Akzent2" xfId="228"/>
    <cellStyle name="20% - Akzent2 2" xfId="229"/>
    <cellStyle name="20% - Akzent2 2 2" xfId="230"/>
    <cellStyle name="20% - Akzent2 3" xfId="231"/>
    <cellStyle name="20% - Akzent3" xfId="232"/>
    <cellStyle name="20% - Akzent3 2" xfId="233"/>
    <cellStyle name="20% - Akzent3 2 2" xfId="234"/>
    <cellStyle name="20% - Akzent3 3" xfId="235"/>
    <cellStyle name="20% - Akzent4" xfId="236"/>
    <cellStyle name="20% - Akzent4 2" xfId="237"/>
    <cellStyle name="20% - Akzent4 2 2" xfId="238"/>
    <cellStyle name="20% - Akzent4 3" xfId="239"/>
    <cellStyle name="20% - Akzent5" xfId="240"/>
    <cellStyle name="20% - Akzent5 2" xfId="241"/>
    <cellStyle name="20% - Akzent5 2 2" xfId="242"/>
    <cellStyle name="20% - Akzent5 3" xfId="243"/>
    <cellStyle name="20% - Akzent6" xfId="244"/>
    <cellStyle name="20% - Akzent6 2" xfId="245"/>
    <cellStyle name="20% - Akzent6 2 2" xfId="246"/>
    <cellStyle name="20% - Akzent6 3" xfId="247"/>
    <cellStyle name="20% - Énfasis1 10" xfId="254"/>
    <cellStyle name="20% - Énfasis1 10 2" xfId="255"/>
    <cellStyle name="20% - Énfasis1 10 2 2" xfId="256"/>
    <cellStyle name="20% - Énfasis1 10 2 2 2" xfId="257"/>
    <cellStyle name="20% - Énfasis1 10 2 2 2 2" xfId="258"/>
    <cellStyle name="20% - Énfasis1 10 2 2 2 2 2" xfId="259"/>
    <cellStyle name="20% - Énfasis1 10 2 2 2 3" xfId="260"/>
    <cellStyle name="20% - Énfasis1 10 2 2 3" xfId="261"/>
    <cellStyle name="20% - Énfasis1 10 2 2 3 2" xfId="262"/>
    <cellStyle name="20% - Énfasis1 10 2 2 4" xfId="263"/>
    <cellStyle name="20% - Énfasis1 10 2 3" xfId="264"/>
    <cellStyle name="20% - Énfasis1 10 2 3 2" xfId="265"/>
    <cellStyle name="20% - Énfasis1 10 2 3 2 2" xfId="266"/>
    <cellStyle name="20% - Énfasis1 10 2 3 3" xfId="267"/>
    <cellStyle name="20% - Énfasis1 10 2 4" xfId="268"/>
    <cellStyle name="20% - Énfasis1 10 2 4 2" xfId="269"/>
    <cellStyle name="20% - Énfasis1 10 2 5" xfId="270"/>
    <cellStyle name="20% - Énfasis1 10 3" xfId="271"/>
    <cellStyle name="20% - Énfasis1 10 3 2" xfId="272"/>
    <cellStyle name="20% - Énfasis1 10 3 2 2" xfId="273"/>
    <cellStyle name="20% - Énfasis1 10 3 2 2 2" xfId="274"/>
    <cellStyle name="20% - Énfasis1 10 3 2 3" xfId="275"/>
    <cellStyle name="20% - Énfasis1 10 3 3" xfId="276"/>
    <cellStyle name="20% - Énfasis1 10 3 3 2" xfId="277"/>
    <cellStyle name="20% - Énfasis1 10 3 4" xfId="278"/>
    <cellStyle name="20% - Énfasis1 10 4" xfId="279"/>
    <cellStyle name="20% - Énfasis1 10 4 2" xfId="280"/>
    <cellStyle name="20% - Énfasis1 10 4 2 2" xfId="281"/>
    <cellStyle name="20% - Énfasis1 10 4 3" xfId="282"/>
    <cellStyle name="20% - Énfasis1 10 5" xfId="283"/>
    <cellStyle name="20% - Énfasis1 10 5 2" xfId="284"/>
    <cellStyle name="20% - Énfasis1 10 6" xfId="285"/>
    <cellStyle name="20% - Énfasis1 11" xfId="286"/>
    <cellStyle name="20% - Énfasis1 11 2" xfId="287"/>
    <cellStyle name="20% - Énfasis1 11 2 2" xfId="288"/>
    <cellStyle name="20% - Énfasis1 11 2 2 2" xfId="289"/>
    <cellStyle name="20% - Énfasis1 11 2 2 2 2" xfId="290"/>
    <cellStyle name="20% - Énfasis1 11 2 2 2 2 2" xfId="291"/>
    <cellStyle name="20% - Énfasis1 11 2 2 2 3" xfId="292"/>
    <cellStyle name="20% - Énfasis1 11 2 2 3" xfId="293"/>
    <cellStyle name="20% - Énfasis1 11 2 2 3 2" xfId="294"/>
    <cellStyle name="20% - Énfasis1 11 2 2 4" xfId="295"/>
    <cellStyle name="20% - Énfasis1 11 2 3" xfId="296"/>
    <cellStyle name="20% - Énfasis1 11 2 3 2" xfId="297"/>
    <cellStyle name="20% - Énfasis1 11 2 3 2 2" xfId="298"/>
    <cellStyle name="20% - Énfasis1 11 2 3 3" xfId="299"/>
    <cellStyle name="20% - Énfasis1 11 2 4" xfId="300"/>
    <cellStyle name="20% - Énfasis1 11 2 4 2" xfId="301"/>
    <cellStyle name="20% - Énfasis1 11 2 5" xfId="302"/>
    <cellStyle name="20% - Énfasis1 11 3" xfId="303"/>
    <cellStyle name="20% - Énfasis1 11 3 2" xfId="304"/>
    <cellStyle name="20% - Énfasis1 11 3 2 2" xfId="305"/>
    <cellStyle name="20% - Énfasis1 11 3 2 2 2" xfId="306"/>
    <cellStyle name="20% - Énfasis1 11 3 2 3" xfId="307"/>
    <cellStyle name="20% - Énfasis1 11 3 3" xfId="308"/>
    <cellStyle name="20% - Énfasis1 11 3 3 2" xfId="309"/>
    <cellStyle name="20% - Énfasis1 11 3 4" xfId="310"/>
    <cellStyle name="20% - Énfasis1 11 4" xfId="311"/>
    <cellStyle name="20% - Énfasis1 11 4 2" xfId="312"/>
    <cellStyle name="20% - Énfasis1 11 4 2 2" xfId="313"/>
    <cellStyle name="20% - Énfasis1 11 4 3" xfId="314"/>
    <cellStyle name="20% - Énfasis1 11 5" xfId="315"/>
    <cellStyle name="20% - Énfasis1 11 5 2" xfId="316"/>
    <cellStyle name="20% - Énfasis1 11 6" xfId="317"/>
    <cellStyle name="20% - Énfasis1 12" xfId="318"/>
    <cellStyle name="20% - Énfasis1 12 2" xfId="319"/>
    <cellStyle name="20% - Énfasis1 12 2 2" xfId="320"/>
    <cellStyle name="20% - Énfasis1 12 2 2 2" xfId="321"/>
    <cellStyle name="20% - Énfasis1 12 2 2 2 2" xfId="322"/>
    <cellStyle name="20% - Énfasis1 12 2 2 2 2 2" xfId="323"/>
    <cellStyle name="20% - Énfasis1 12 2 2 2 3" xfId="324"/>
    <cellStyle name="20% - Énfasis1 12 2 2 3" xfId="325"/>
    <cellStyle name="20% - Énfasis1 12 2 2 3 2" xfId="326"/>
    <cellStyle name="20% - Énfasis1 12 2 2 4" xfId="327"/>
    <cellStyle name="20% - Énfasis1 12 2 3" xfId="328"/>
    <cellStyle name="20% - Énfasis1 12 2 3 2" xfId="329"/>
    <cellStyle name="20% - Énfasis1 12 2 3 2 2" xfId="330"/>
    <cellStyle name="20% - Énfasis1 12 2 3 3" xfId="331"/>
    <cellStyle name="20% - Énfasis1 12 2 4" xfId="332"/>
    <cellStyle name="20% - Énfasis1 12 2 4 2" xfId="333"/>
    <cellStyle name="20% - Énfasis1 12 2 5" xfId="334"/>
    <cellStyle name="20% - Énfasis1 12 3" xfId="335"/>
    <cellStyle name="20% - Énfasis1 12 3 2" xfId="336"/>
    <cellStyle name="20% - Énfasis1 12 3 2 2" xfId="337"/>
    <cellStyle name="20% - Énfasis1 12 3 2 2 2" xfId="338"/>
    <cellStyle name="20% - Énfasis1 12 3 2 3" xfId="339"/>
    <cellStyle name="20% - Énfasis1 12 3 3" xfId="340"/>
    <cellStyle name="20% - Énfasis1 12 3 3 2" xfId="341"/>
    <cellStyle name="20% - Énfasis1 12 3 4" xfId="342"/>
    <cellStyle name="20% - Énfasis1 12 4" xfId="343"/>
    <cellStyle name="20% - Énfasis1 12 4 2" xfId="344"/>
    <cellStyle name="20% - Énfasis1 12 4 2 2" xfId="345"/>
    <cellStyle name="20% - Énfasis1 12 4 3" xfId="346"/>
    <cellStyle name="20% - Énfasis1 12 5" xfId="347"/>
    <cellStyle name="20% - Énfasis1 12 5 2" xfId="348"/>
    <cellStyle name="20% - Énfasis1 12 6" xfId="349"/>
    <cellStyle name="20% - Énfasis1 13" xfId="350"/>
    <cellStyle name="20% - Énfasis1 13 2" xfId="351"/>
    <cellStyle name="20% - Énfasis1 13 2 2" xfId="352"/>
    <cellStyle name="20% - Énfasis1 13 2 2 2" xfId="353"/>
    <cellStyle name="20% - Énfasis1 13 2 2 2 2" xfId="354"/>
    <cellStyle name="20% - Énfasis1 13 2 2 2 2 2" xfId="355"/>
    <cellStyle name="20% - Énfasis1 13 2 2 2 3" xfId="356"/>
    <cellStyle name="20% - Énfasis1 13 2 2 3" xfId="357"/>
    <cellStyle name="20% - Énfasis1 13 2 2 3 2" xfId="358"/>
    <cellStyle name="20% - Énfasis1 13 2 2 4" xfId="359"/>
    <cellStyle name="20% - Énfasis1 13 2 3" xfId="360"/>
    <cellStyle name="20% - Énfasis1 13 2 3 2" xfId="361"/>
    <cellStyle name="20% - Énfasis1 13 2 3 2 2" xfId="362"/>
    <cellStyle name="20% - Énfasis1 13 2 3 3" xfId="363"/>
    <cellStyle name="20% - Énfasis1 13 2 4" xfId="364"/>
    <cellStyle name="20% - Énfasis1 13 2 4 2" xfId="365"/>
    <cellStyle name="20% - Énfasis1 13 2 5" xfId="366"/>
    <cellStyle name="20% - Énfasis1 13 3" xfId="367"/>
    <cellStyle name="20% - Énfasis1 13 3 2" xfId="368"/>
    <cellStyle name="20% - Énfasis1 13 3 2 2" xfId="369"/>
    <cellStyle name="20% - Énfasis1 13 3 2 2 2" xfId="370"/>
    <cellStyle name="20% - Énfasis1 13 3 2 3" xfId="371"/>
    <cellStyle name="20% - Énfasis1 13 3 3" xfId="372"/>
    <cellStyle name="20% - Énfasis1 13 3 3 2" xfId="373"/>
    <cellStyle name="20% - Énfasis1 13 3 4" xfId="374"/>
    <cellStyle name="20% - Énfasis1 13 4" xfId="375"/>
    <cellStyle name="20% - Énfasis1 13 4 2" xfId="376"/>
    <cellStyle name="20% - Énfasis1 13 4 2 2" xfId="377"/>
    <cellStyle name="20% - Énfasis1 13 4 3" xfId="378"/>
    <cellStyle name="20% - Énfasis1 13 5" xfId="379"/>
    <cellStyle name="20% - Énfasis1 13 5 2" xfId="380"/>
    <cellStyle name="20% - Énfasis1 13 6" xfId="381"/>
    <cellStyle name="20% - Énfasis1 14" xfId="382"/>
    <cellStyle name="20% - Énfasis1 14 2" xfId="383"/>
    <cellStyle name="20% - Énfasis1 14 3" xfId="384"/>
    <cellStyle name="20% - Énfasis1 15" xfId="385"/>
    <cellStyle name="20% - Énfasis1 15 2" xfId="386"/>
    <cellStyle name="20% - Énfasis1 16" xfId="387"/>
    <cellStyle name="20% - Énfasis1 16 2" xfId="388"/>
    <cellStyle name="20% - Énfasis1 17" xfId="389"/>
    <cellStyle name="20% - Énfasis1 18" xfId="390"/>
    <cellStyle name="20% - Énfasis1 19" xfId="391"/>
    <cellStyle name="20% - Énfasis1 2" xfId="392"/>
    <cellStyle name="20% - Énfasis1 2 10" xfId="393"/>
    <cellStyle name="20% - Énfasis1 2 11" xfId="394"/>
    <cellStyle name="20% - Énfasis1 2 12" xfId="395"/>
    <cellStyle name="20% - Énfasis1 2 13" xfId="396"/>
    <cellStyle name="20% - Énfasis1 2 14" xfId="397"/>
    <cellStyle name="20% - Énfasis1 2 15" xfId="398"/>
    <cellStyle name="20% - Énfasis1 2 2" xfId="399"/>
    <cellStyle name="20% - Énfasis1 2 2 10" xfId="400"/>
    <cellStyle name="20% - Énfasis1 2 2 11" xfId="401"/>
    <cellStyle name="20% - Énfasis1 2 2 12" xfId="402"/>
    <cellStyle name="20% - Énfasis1 2 2 13" xfId="403"/>
    <cellStyle name="20% - Énfasis1 2 2 2" xfId="404"/>
    <cellStyle name="20% - Énfasis1 2 2 2 2" xfId="405"/>
    <cellStyle name="20% - Énfasis1 2 2 2 2 2" xfId="406"/>
    <cellStyle name="20% - Énfasis1 2 2 2 2 2 2" xfId="407"/>
    <cellStyle name="20% - Énfasis1 2 2 2 2 3" xfId="408"/>
    <cellStyle name="20% - Énfasis1 2 2 2 3" xfId="409"/>
    <cellStyle name="20% - Énfasis1 2 2 2 3 2" xfId="410"/>
    <cellStyle name="20% - Énfasis1 2 2 2 4" xfId="411"/>
    <cellStyle name="20% - Énfasis1 2 2 3" xfId="412"/>
    <cellStyle name="20% - Énfasis1 2 2 3 2" xfId="413"/>
    <cellStyle name="20% - Énfasis1 2 2 3 2 2" xfId="414"/>
    <cellStyle name="20% - Énfasis1 2 2 3 3" xfId="415"/>
    <cellStyle name="20% - Énfasis1 2 2 4" xfId="416"/>
    <cellStyle name="20% - Énfasis1 2 2 4 2" xfId="417"/>
    <cellStyle name="20% - Énfasis1 2 2 5" xfId="418"/>
    <cellStyle name="20% - Énfasis1 2 2 6" xfId="419"/>
    <cellStyle name="20% - Énfasis1 2 2 7" xfId="420"/>
    <cellStyle name="20% - Énfasis1 2 2 8" xfId="421"/>
    <cellStyle name="20% - Énfasis1 2 2 9" xfId="422"/>
    <cellStyle name="20% - Énfasis1 2 3" xfId="423"/>
    <cellStyle name="20% - Énfasis1 2 3 2" xfId="424"/>
    <cellStyle name="20% - Énfasis1 2 3 2 2" xfId="425"/>
    <cellStyle name="20% - Énfasis1 2 3 2 2 2" xfId="426"/>
    <cellStyle name="20% - Énfasis1 2 3 2 3" xfId="427"/>
    <cellStyle name="20% - Énfasis1 2 3 3" xfId="428"/>
    <cellStyle name="20% - Énfasis1 2 3 3 2" xfId="429"/>
    <cellStyle name="20% - Énfasis1 2 3 4" xfId="430"/>
    <cellStyle name="20% - Énfasis1 2 3 5" xfId="431"/>
    <cellStyle name="20% - Énfasis1 2 4" xfId="432"/>
    <cellStyle name="20% - Énfasis1 2 4 2" xfId="433"/>
    <cellStyle name="20% - Énfasis1 2 4 2 2" xfId="434"/>
    <cellStyle name="20% - Énfasis1 2 4 3" xfId="435"/>
    <cellStyle name="20% - Énfasis1 2 4 4" xfId="436"/>
    <cellStyle name="20% - Énfasis1 2 4 5" xfId="437"/>
    <cellStyle name="20% - Énfasis1 2 5" xfId="438"/>
    <cellStyle name="20% - Énfasis1 2 5 2" xfId="439"/>
    <cellStyle name="20% - Énfasis1 2 5 3" xfId="440"/>
    <cellStyle name="20% - Énfasis1 2 5 4" xfId="441"/>
    <cellStyle name="20% - Énfasis1 2 5 5" xfId="442"/>
    <cellStyle name="20% - Énfasis1 2 6" xfId="443"/>
    <cellStyle name="20% - Énfasis1 2 6 2" xfId="444"/>
    <cellStyle name="20% - Énfasis1 2 6 3" xfId="445"/>
    <cellStyle name="20% - Énfasis1 2 6 4" xfId="446"/>
    <cellStyle name="20% - Énfasis1 2 6 5" xfId="447"/>
    <cellStyle name="20% - Énfasis1 2 7" xfId="448"/>
    <cellStyle name="20% - Énfasis1 2 8" xfId="449"/>
    <cellStyle name="20% - Énfasis1 2 9" xfId="450"/>
    <cellStyle name="20% - Énfasis1 20" xfId="451"/>
    <cellStyle name="20% - Énfasis1 21" xfId="452"/>
    <cellStyle name="20% - Énfasis1 22" xfId="453"/>
    <cellStyle name="20% - Énfasis1 23" xfId="454"/>
    <cellStyle name="20% - Énfasis1 24" xfId="455"/>
    <cellStyle name="20% - Énfasis1 25" xfId="456"/>
    <cellStyle name="20% - Énfasis1 26" xfId="457"/>
    <cellStyle name="20% - Énfasis1 27" xfId="458"/>
    <cellStyle name="20% - Énfasis1 28" xfId="459"/>
    <cellStyle name="20% - Énfasis1 29" xfId="460"/>
    <cellStyle name="20% - Énfasis1 3" xfId="461"/>
    <cellStyle name="20% - Énfasis1 3 10" xfId="462"/>
    <cellStyle name="20% - Énfasis1 3 11" xfId="463"/>
    <cellStyle name="20% - Énfasis1 3 12" xfId="464"/>
    <cellStyle name="20% - Énfasis1 3 13" xfId="465"/>
    <cellStyle name="20% - Énfasis1 3 2" xfId="466"/>
    <cellStyle name="20% - Énfasis1 3 2 2" xfId="467"/>
    <cellStyle name="20% - Énfasis1 3 2 2 2" xfId="468"/>
    <cellStyle name="20% - Énfasis1 3 2 2 2 2" xfId="469"/>
    <cellStyle name="20% - Énfasis1 3 2 2 2 2 2" xfId="470"/>
    <cellStyle name="20% - Énfasis1 3 2 2 2 3" xfId="471"/>
    <cellStyle name="20% - Énfasis1 3 2 2 3" xfId="472"/>
    <cellStyle name="20% - Énfasis1 3 2 2 3 2" xfId="473"/>
    <cellStyle name="20% - Énfasis1 3 2 2 4" xfId="474"/>
    <cellStyle name="20% - Énfasis1 3 2 3" xfId="475"/>
    <cellStyle name="20% - Énfasis1 3 2 3 2" xfId="476"/>
    <cellStyle name="20% - Énfasis1 3 2 3 2 2" xfId="477"/>
    <cellStyle name="20% - Énfasis1 3 2 3 3" xfId="478"/>
    <cellStyle name="20% - Énfasis1 3 2 4" xfId="479"/>
    <cellStyle name="20% - Énfasis1 3 2 4 2" xfId="480"/>
    <cellStyle name="20% - Énfasis1 3 2 5" xfId="481"/>
    <cellStyle name="20% - Énfasis1 3 3" xfId="482"/>
    <cellStyle name="20% - Énfasis1 3 3 2" xfId="483"/>
    <cellStyle name="20% - Énfasis1 3 3 2 2" xfId="484"/>
    <cellStyle name="20% - Énfasis1 3 3 2 2 2" xfId="485"/>
    <cellStyle name="20% - Énfasis1 3 3 2 3" xfId="486"/>
    <cellStyle name="20% - Énfasis1 3 3 3" xfId="487"/>
    <cellStyle name="20% - Énfasis1 3 3 3 2" xfId="488"/>
    <cellStyle name="20% - Énfasis1 3 3 4" xfId="489"/>
    <cellStyle name="20% - Énfasis1 3 4" xfId="490"/>
    <cellStyle name="20% - Énfasis1 3 4 2" xfId="491"/>
    <cellStyle name="20% - Énfasis1 3 4 2 2" xfId="492"/>
    <cellStyle name="20% - Énfasis1 3 4 3" xfId="493"/>
    <cellStyle name="20% - Énfasis1 3 5" xfId="494"/>
    <cellStyle name="20% - Énfasis1 3 5 2" xfId="495"/>
    <cellStyle name="20% - Énfasis1 3 6" xfId="496"/>
    <cellStyle name="20% - Énfasis1 3 7" xfId="497"/>
    <cellStyle name="20% - Énfasis1 3 8" xfId="498"/>
    <cellStyle name="20% - Énfasis1 3 9" xfId="499"/>
    <cellStyle name="20% - Énfasis1 30" xfId="500"/>
    <cellStyle name="20% - Énfasis1 31" xfId="501"/>
    <cellStyle name="20% - Énfasis1 32" xfId="502"/>
    <cellStyle name="20% - Énfasis1 33" xfId="503"/>
    <cellStyle name="20% - Énfasis1 34" xfId="504"/>
    <cellStyle name="20% - Énfasis1 35" xfId="505"/>
    <cellStyle name="20% - Énfasis1 36" xfId="506"/>
    <cellStyle name="20% - Énfasis1 37" xfId="507"/>
    <cellStyle name="20% - Énfasis1 38" xfId="508"/>
    <cellStyle name="20% - Énfasis1 39" xfId="509"/>
    <cellStyle name="20% - Énfasis1 4" xfId="510"/>
    <cellStyle name="20% - Énfasis1 4 2" xfId="511"/>
    <cellStyle name="20% - Énfasis1 4 2 2" xfId="512"/>
    <cellStyle name="20% - Énfasis1 4 2 2 2" xfId="513"/>
    <cellStyle name="20% - Énfasis1 4 2 2 2 2" xfId="514"/>
    <cellStyle name="20% - Énfasis1 4 2 2 2 2 2" xfId="515"/>
    <cellStyle name="20% - Énfasis1 4 2 2 2 3" xfId="516"/>
    <cellStyle name="20% - Énfasis1 4 2 2 3" xfId="517"/>
    <cellStyle name="20% - Énfasis1 4 2 2 3 2" xfId="518"/>
    <cellStyle name="20% - Énfasis1 4 2 2 4" xfId="519"/>
    <cellStyle name="20% - Énfasis1 4 2 3" xfId="520"/>
    <cellStyle name="20% - Énfasis1 4 2 3 2" xfId="521"/>
    <cellStyle name="20% - Énfasis1 4 2 3 2 2" xfId="522"/>
    <cellStyle name="20% - Énfasis1 4 2 3 3" xfId="523"/>
    <cellStyle name="20% - Énfasis1 4 2 4" xfId="524"/>
    <cellStyle name="20% - Énfasis1 4 2 4 2" xfId="525"/>
    <cellStyle name="20% - Énfasis1 4 2 5" xfId="526"/>
    <cellStyle name="20% - Énfasis1 4 3" xfId="527"/>
    <cellStyle name="20% - Énfasis1 4 3 2" xfId="528"/>
    <cellStyle name="20% - Énfasis1 4 3 2 2" xfId="529"/>
    <cellStyle name="20% - Énfasis1 4 3 2 2 2" xfId="530"/>
    <cellStyle name="20% - Énfasis1 4 3 2 3" xfId="531"/>
    <cellStyle name="20% - Énfasis1 4 3 3" xfId="532"/>
    <cellStyle name="20% - Énfasis1 4 3 3 2" xfId="533"/>
    <cellStyle name="20% - Énfasis1 4 3 4" xfId="534"/>
    <cellStyle name="20% - Énfasis1 4 4" xfId="535"/>
    <cellStyle name="20% - Énfasis1 4 4 2" xfId="536"/>
    <cellStyle name="20% - Énfasis1 4 4 2 2" xfId="537"/>
    <cellStyle name="20% - Énfasis1 4 4 3" xfId="538"/>
    <cellStyle name="20% - Énfasis1 4 5" xfId="539"/>
    <cellStyle name="20% - Énfasis1 4 5 2" xfId="540"/>
    <cellStyle name="20% - Énfasis1 4 6" xfId="541"/>
    <cellStyle name="20% - Énfasis1 4 7" xfId="542"/>
    <cellStyle name="20% - Énfasis1 4 8" xfId="543"/>
    <cellStyle name="20% - Énfasis1 40" xfId="544"/>
    <cellStyle name="20% - Énfasis1 41" xfId="545"/>
    <cellStyle name="20% - Énfasis1 42" xfId="546"/>
    <cellStyle name="20% - Énfasis1 43" xfId="547"/>
    <cellStyle name="20% - Énfasis1 44" xfId="548"/>
    <cellStyle name="20% - Énfasis1 45" xfId="549"/>
    <cellStyle name="20% - Énfasis1 46" xfId="550"/>
    <cellStyle name="20% - Énfasis1 47" xfId="551"/>
    <cellStyle name="20% - Énfasis1 48" xfId="552"/>
    <cellStyle name="20% - Énfasis1 49" xfId="553"/>
    <cellStyle name="20% - Énfasis1 5" xfId="554"/>
    <cellStyle name="20% - Énfasis1 5 2" xfId="555"/>
    <cellStyle name="20% - Énfasis1 5 2 2" xfId="556"/>
    <cellStyle name="20% - Énfasis1 5 2 2 2" xfId="557"/>
    <cellStyle name="20% - Énfasis1 5 2 2 2 2" xfId="558"/>
    <cellStyle name="20% - Énfasis1 5 2 2 2 2 2" xfId="559"/>
    <cellStyle name="20% - Énfasis1 5 2 2 2 3" xfId="560"/>
    <cellStyle name="20% - Énfasis1 5 2 2 3" xfId="561"/>
    <cellStyle name="20% - Énfasis1 5 2 2 3 2" xfId="562"/>
    <cellStyle name="20% - Énfasis1 5 2 2 4" xfId="563"/>
    <cellStyle name="20% - Énfasis1 5 2 3" xfId="564"/>
    <cellStyle name="20% - Énfasis1 5 2 3 2" xfId="565"/>
    <cellStyle name="20% - Énfasis1 5 2 3 2 2" xfId="566"/>
    <cellStyle name="20% - Énfasis1 5 2 3 3" xfId="567"/>
    <cellStyle name="20% - Énfasis1 5 2 4" xfId="568"/>
    <cellStyle name="20% - Énfasis1 5 2 4 2" xfId="569"/>
    <cellStyle name="20% - Énfasis1 5 2 5" xfId="570"/>
    <cellStyle name="20% - Énfasis1 5 3" xfId="571"/>
    <cellStyle name="20% - Énfasis1 5 3 2" xfId="572"/>
    <cellStyle name="20% - Énfasis1 5 3 2 2" xfId="573"/>
    <cellStyle name="20% - Énfasis1 5 3 2 2 2" xfId="574"/>
    <cellStyle name="20% - Énfasis1 5 3 2 3" xfId="575"/>
    <cellStyle name="20% - Énfasis1 5 3 3" xfId="576"/>
    <cellStyle name="20% - Énfasis1 5 3 3 2" xfId="577"/>
    <cellStyle name="20% - Énfasis1 5 3 4" xfId="578"/>
    <cellStyle name="20% - Énfasis1 5 4" xfId="579"/>
    <cellStyle name="20% - Énfasis1 5 4 2" xfId="580"/>
    <cellStyle name="20% - Énfasis1 5 4 2 2" xfId="581"/>
    <cellStyle name="20% - Énfasis1 5 4 3" xfId="582"/>
    <cellStyle name="20% - Énfasis1 5 5" xfId="583"/>
    <cellStyle name="20% - Énfasis1 5 5 2" xfId="584"/>
    <cellStyle name="20% - Énfasis1 5 6" xfId="585"/>
    <cellStyle name="20% - Énfasis1 5 7" xfId="586"/>
    <cellStyle name="20% - Énfasis1 5 8" xfId="587"/>
    <cellStyle name="20% - Énfasis1 50" xfId="588"/>
    <cellStyle name="20% - Énfasis1 51" xfId="589"/>
    <cellStyle name="20% - Énfasis1 52" xfId="590"/>
    <cellStyle name="20% - Énfasis1 53" xfId="591"/>
    <cellStyle name="20% - Énfasis1 54" xfId="592"/>
    <cellStyle name="20% - Énfasis1 55" xfId="593"/>
    <cellStyle name="20% - Énfasis1 56" xfId="594"/>
    <cellStyle name="20% - Énfasis1 57" xfId="595"/>
    <cellStyle name="20% - Énfasis1 58" xfId="596"/>
    <cellStyle name="20% - Énfasis1 59" xfId="597"/>
    <cellStyle name="20% - Énfasis1 6" xfId="598"/>
    <cellStyle name="20% - Énfasis1 6 2" xfId="599"/>
    <cellStyle name="20% - Énfasis1 6 2 2" xfId="600"/>
    <cellStyle name="20% - Énfasis1 6 2 2 2" xfId="601"/>
    <cellStyle name="20% - Énfasis1 6 2 2 2 2" xfId="602"/>
    <cellStyle name="20% - Énfasis1 6 2 2 2 2 2" xfId="603"/>
    <cellStyle name="20% - Énfasis1 6 2 2 2 3" xfId="604"/>
    <cellStyle name="20% - Énfasis1 6 2 2 3" xfId="605"/>
    <cellStyle name="20% - Énfasis1 6 2 2 3 2" xfId="606"/>
    <cellStyle name="20% - Énfasis1 6 2 2 4" xfId="607"/>
    <cellStyle name="20% - Énfasis1 6 2 3" xfId="608"/>
    <cellStyle name="20% - Énfasis1 6 2 3 2" xfId="609"/>
    <cellStyle name="20% - Énfasis1 6 2 3 2 2" xfId="610"/>
    <cellStyle name="20% - Énfasis1 6 2 3 3" xfId="611"/>
    <cellStyle name="20% - Énfasis1 6 2 4" xfId="612"/>
    <cellStyle name="20% - Énfasis1 6 2 4 2" xfId="613"/>
    <cellStyle name="20% - Énfasis1 6 2 5" xfId="614"/>
    <cellStyle name="20% - Énfasis1 6 3" xfId="615"/>
    <cellStyle name="20% - Énfasis1 6 3 2" xfId="616"/>
    <cellStyle name="20% - Énfasis1 6 3 2 2" xfId="617"/>
    <cellStyle name="20% - Énfasis1 6 3 2 2 2" xfId="618"/>
    <cellStyle name="20% - Énfasis1 6 3 2 3" xfId="619"/>
    <cellStyle name="20% - Énfasis1 6 3 3" xfId="620"/>
    <cellStyle name="20% - Énfasis1 6 3 3 2" xfId="621"/>
    <cellStyle name="20% - Énfasis1 6 3 4" xfId="622"/>
    <cellStyle name="20% - Énfasis1 6 4" xfId="623"/>
    <cellStyle name="20% - Énfasis1 6 4 2" xfId="624"/>
    <cellStyle name="20% - Énfasis1 6 4 2 2" xfId="625"/>
    <cellStyle name="20% - Énfasis1 6 4 3" xfId="626"/>
    <cellStyle name="20% - Énfasis1 6 5" xfId="627"/>
    <cellStyle name="20% - Énfasis1 6 5 2" xfId="628"/>
    <cellStyle name="20% - Énfasis1 6 6" xfId="629"/>
    <cellStyle name="20% - Énfasis1 6 7" xfId="630"/>
    <cellStyle name="20% - Énfasis1 6 8" xfId="631"/>
    <cellStyle name="20% - Énfasis1 60" xfId="632"/>
    <cellStyle name="20% - Énfasis1 61" xfId="633"/>
    <cellStyle name="20% - Énfasis1 62" xfId="634"/>
    <cellStyle name="20% - Énfasis1 7" xfId="635"/>
    <cellStyle name="20% - Énfasis1 7 2" xfId="636"/>
    <cellStyle name="20% - Énfasis1 7 2 2" xfId="637"/>
    <cellStyle name="20% - Énfasis1 7 2 2 2" xfId="638"/>
    <cellStyle name="20% - Énfasis1 7 2 2 2 2" xfId="639"/>
    <cellStyle name="20% - Énfasis1 7 2 2 2 2 2" xfId="640"/>
    <cellStyle name="20% - Énfasis1 7 2 2 2 3" xfId="641"/>
    <cellStyle name="20% - Énfasis1 7 2 2 3" xfId="642"/>
    <cellStyle name="20% - Énfasis1 7 2 2 3 2" xfId="643"/>
    <cellStyle name="20% - Énfasis1 7 2 2 4" xfId="644"/>
    <cellStyle name="20% - Énfasis1 7 2 3" xfId="645"/>
    <cellStyle name="20% - Énfasis1 7 2 3 2" xfId="646"/>
    <cellStyle name="20% - Énfasis1 7 2 3 2 2" xfId="647"/>
    <cellStyle name="20% - Énfasis1 7 2 3 3" xfId="648"/>
    <cellStyle name="20% - Énfasis1 7 2 4" xfId="649"/>
    <cellStyle name="20% - Énfasis1 7 2 4 2" xfId="650"/>
    <cellStyle name="20% - Énfasis1 7 2 5" xfId="651"/>
    <cellStyle name="20% - Énfasis1 7 3" xfId="652"/>
    <cellStyle name="20% - Énfasis1 7 3 2" xfId="653"/>
    <cellStyle name="20% - Énfasis1 7 3 2 2" xfId="654"/>
    <cellStyle name="20% - Énfasis1 7 3 2 2 2" xfId="655"/>
    <cellStyle name="20% - Énfasis1 7 3 2 3" xfId="656"/>
    <cellStyle name="20% - Énfasis1 7 3 3" xfId="657"/>
    <cellStyle name="20% - Énfasis1 7 3 3 2" xfId="658"/>
    <cellStyle name="20% - Énfasis1 7 3 4" xfId="659"/>
    <cellStyle name="20% - Énfasis1 7 4" xfId="660"/>
    <cellStyle name="20% - Énfasis1 7 4 2" xfId="661"/>
    <cellStyle name="20% - Énfasis1 7 4 2 2" xfId="662"/>
    <cellStyle name="20% - Énfasis1 7 4 3" xfId="663"/>
    <cellStyle name="20% - Énfasis1 7 5" xfId="664"/>
    <cellStyle name="20% - Énfasis1 7 5 2" xfId="665"/>
    <cellStyle name="20% - Énfasis1 7 6" xfId="666"/>
    <cellStyle name="20% - Énfasis1 7 7" xfId="667"/>
    <cellStyle name="20% - Énfasis1 7 8" xfId="668"/>
    <cellStyle name="20% - Énfasis1 8" xfId="669"/>
    <cellStyle name="20% - Énfasis1 8 2" xfId="670"/>
    <cellStyle name="20% - Énfasis1 8 2 2" xfId="671"/>
    <cellStyle name="20% - Énfasis1 8 2 2 2" xfId="672"/>
    <cellStyle name="20% - Énfasis1 8 2 2 2 2" xfId="673"/>
    <cellStyle name="20% - Énfasis1 8 2 2 2 2 2" xfId="674"/>
    <cellStyle name="20% - Énfasis1 8 2 2 2 3" xfId="675"/>
    <cellStyle name="20% - Énfasis1 8 2 2 3" xfId="676"/>
    <cellStyle name="20% - Énfasis1 8 2 2 3 2" xfId="677"/>
    <cellStyle name="20% - Énfasis1 8 2 2 4" xfId="678"/>
    <cellStyle name="20% - Énfasis1 8 2 3" xfId="679"/>
    <cellStyle name="20% - Énfasis1 8 2 3 2" xfId="680"/>
    <cellStyle name="20% - Énfasis1 8 2 3 2 2" xfId="681"/>
    <cellStyle name="20% - Énfasis1 8 2 3 3" xfId="682"/>
    <cellStyle name="20% - Énfasis1 8 2 4" xfId="683"/>
    <cellStyle name="20% - Énfasis1 8 2 4 2" xfId="684"/>
    <cellStyle name="20% - Énfasis1 8 2 5" xfId="685"/>
    <cellStyle name="20% - Énfasis1 8 3" xfId="686"/>
    <cellStyle name="20% - Énfasis1 8 3 2" xfId="687"/>
    <cellStyle name="20% - Énfasis1 8 3 2 2" xfId="688"/>
    <cellStyle name="20% - Énfasis1 8 3 2 2 2" xfId="689"/>
    <cellStyle name="20% - Énfasis1 8 3 2 3" xfId="690"/>
    <cellStyle name="20% - Énfasis1 8 3 3" xfId="691"/>
    <cellStyle name="20% - Énfasis1 8 3 3 2" xfId="692"/>
    <cellStyle name="20% - Énfasis1 8 3 4" xfId="693"/>
    <cellStyle name="20% - Énfasis1 8 4" xfId="694"/>
    <cellStyle name="20% - Énfasis1 8 4 2" xfId="695"/>
    <cellStyle name="20% - Énfasis1 8 4 2 2" xfId="696"/>
    <cellStyle name="20% - Énfasis1 8 4 3" xfId="697"/>
    <cellStyle name="20% - Énfasis1 8 5" xfId="698"/>
    <cellStyle name="20% - Énfasis1 8 5 2" xfId="699"/>
    <cellStyle name="20% - Énfasis1 8 6" xfId="700"/>
    <cellStyle name="20% - Énfasis1 8 7" xfId="701"/>
    <cellStyle name="20% - Énfasis1 8 8" xfId="702"/>
    <cellStyle name="20% - Énfasis1 9" xfId="703"/>
    <cellStyle name="20% - Énfasis1 9 2" xfId="704"/>
    <cellStyle name="20% - Énfasis1 9 2 2" xfId="705"/>
    <cellStyle name="20% - Énfasis1 9 2 2 2" xfId="706"/>
    <cellStyle name="20% - Énfasis1 9 2 2 2 2" xfId="707"/>
    <cellStyle name="20% - Énfasis1 9 2 2 2 2 2" xfId="708"/>
    <cellStyle name="20% - Énfasis1 9 2 2 2 3" xfId="709"/>
    <cellStyle name="20% - Énfasis1 9 2 2 3" xfId="710"/>
    <cellStyle name="20% - Énfasis1 9 2 2 3 2" xfId="711"/>
    <cellStyle name="20% - Énfasis1 9 2 2 4" xfId="712"/>
    <cellStyle name="20% - Énfasis1 9 2 3" xfId="713"/>
    <cellStyle name="20% - Énfasis1 9 2 3 2" xfId="714"/>
    <cellStyle name="20% - Énfasis1 9 2 3 2 2" xfId="715"/>
    <cellStyle name="20% - Énfasis1 9 2 3 3" xfId="716"/>
    <cellStyle name="20% - Énfasis1 9 2 4" xfId="717"/>
    <cellStyle name="20% - Énfasis1 9 2 4 2" xfId="718"/>
    <cellStyle name="20% - Énfasis1 9 2 5" xfId="719"/>
    <cellStyle name="20% - Énfasis1 9 3" xfId="720"/>
    <cellStyle name="20% - Énfasis1 9 3 2" xfId="721"/>
    <cellStyle name="20% - Énfasis1 9 3 2 2" xfId="722"/>
    <cellStyle name="20% - Énfasis1 9 3 2 2 2" xfId="723"/>
    <cellStyle name="20% - Énfasis1 9 3 2 3" xfId="724"/>
    <cellStyle name="20% - Énfasis1 9 3 3" xfId="725"/>
    <cellStyle name="20% - Énfasis1 9 3 3 2" xfId="726"/>
    <cellStyle name="20% - Énfasis1 9 3 4" xfId="727"/>
    <cellStyle name="20% - Énfasis1 9 4" xfId="728"/>
    <cellStyle name="20% - Énfasis1 9 4 2" xfId="729"/>
    <cellStyle name="20% - Énfasis1 9 4 2 2" xfId="730"/>
    <cellStyle name="20% - Énfasis1 9 4 3" xfId="731"/>
    <cellStyle name="20% - Énfasis1 9 5" xfId="732"/>
    <cellStyle name="20% - Énfasis1 9 5 2" xfId="733"/>
    <cellStyle name="20% - Énfasis1 9 6" xfId="734"/>
    <cellStyle name="20% - Énfasis2 10" xfId="735"/>
    <cellStyle name="20% - Énfasis2 10 2" xfId="736"/>
    <cellStyle name="20% - Énfasis2 10 2 2" xfId="737"/>
    <cellStyle name="20% - Énfasis2 10 2 2 2" xfId="738"/>
    <cellStyle name="20% - Énfasis2 10 2 2 2 2" xfId="739"/>
    <cellStyle name="20% - Énfasis2 10 2 2 2 2 2" xfId="740"/>
    <cellStyle name="20% - Énfasis2 10 2 2 2 3" xfId="741"/>
    <cellStyle name="20% - Énfasis2 10 2 2 3" xfId="742"/>
    <cellStyle name="20% - Énfasis2 10 2 2 3 2" xfId="743"/>
    <cellStyle name="20% - Énfasis2 10 2 2 4" xfId="744"/>
    <cellStyle name="20% - Énfasis2 10 2 3" xfId="745"/>
    <cellStyle name="20% - Énfasis2 10 2 3 2" xfId="746"/>
    <cellStyle name="20% - Énfasis2 10 2 3 2 2" xfId="747"/>
    <cellStyle name="20% - Énfasis2 10 2 3 3" xfId="748"/>
    <cellStyle name="20% - Énfasis2 10 2 4" xfId="749"/>
    <cellStyle name="20% - Énfasis2 10 2 4 2" xfId="750"/>
    <cellStyle name="20% - Énfasis2 10 2 5" xfId="751"/>
    <cellStyle name="20% - Énfasis2 10 3" xfId="752"/>
    <cellStyle name="20% - Énfasis2 10 3 2" xfId="753"/>
    <cellStyle name="20% - Énfasis2 10 3 2 2" xfId="754"/>
    <cellStyle name="20% - Énfasis2 10 3 2 2 2" xfId="755"/>
    <cellStyle name="20% - Énfasis2 10 3 2 3" xfId="756"/>
    <cellStyle name="20% - Énfasis2 10 3 3" xfId="757"/>
    <cellStyle name="20% - Énfasis2 10 3 3 2" xfId="758"/>
    <cellStyle name="20% - Énfasis2 10 3 4" xfId="759"/>
    <cellStyle name="20% - Énfasis2 10 4" xfId="760"/>
    <cellStyle name="20% - Énfasis2 10 4 2" xfId="761"/>
    <cellStyle name="20% - Énfasis2 10 4 2 2" xfId="762"/>
    <cellStyle name="20% - Énfasis2 10 4 3" xfId="763"/>
    <cellStyle name="20% - Énfasis2 10 5" xfId="764"/>
    <cellStyle name="20% - Énfasis2 10 5 2" xfId="765"/>
    <cellStyle name="20% - Énfasis2 10 6" xfId="766"/>
    <cellStyle name="20% - Énfasis2 11" xfId="767"/>
    <cellStyle name="20% - Énfasis2 11 2" xfId="768"/>
    <cellStyle name="20% - Énfasis2 11 2 2" xfId="769"/>
    <cellStyle name="20% - Énfasis2 11 2 2 2" xfId="770"/>
    <cellStyle name="20% - Énfasis2 11 2 2 2 2" xfId="771"/>
    <cellStyle name="20% - Énfasis2 11 2 2 2 2 2" xfId="772"/>
    <cellStyle name="20% - Énfasis2 11 2 2 2 3" xfId="773"/>
    <cellStyle name="20% - Énfasis2 11 2 2 3" xfId="774"/>
    <cellStyle name="20% - Énfasis2 11 2 2 3 2" xfId="775"/>
    <cellStyle name="20% - Énfasis2 11 2 2 4" xfId="776"/>
    <cellStyle name="20% - Énfasis2 11 2 3" xfId="777"/>
    <cellStyle name="20% - Énfasis2 11 2 3 2" xfId="778"/>
    <cellStyle name="20% - Énfasis2 11 2 3 2 2" xfId="779"/>
    <cellStyle name="20% - Énfasis2 11 2 3 3" xfId="780"/>
    <cellStyle name="20% - Énfasis2 11 2 4" xfId="781"/>
    <cellStyle name="20% - Énfasis2 11 2 4 2" xfId="782"/>
    <cellStyle name="20% - Énfasis2 11 2 5" xfId="783"/>
    <cellStyle name="20% - Énfasis2 11 3" xfId="784"/>
    <cellStyle name="20% - Énfasis2 11 3 2" xfId="785"/>
    <cellStyle name="20% - Énfasis2 11 3 2 2" xfId="786"/>
    <cellStyle name="20% - Énfasis2 11 3 2 2 2" xfId="787"/>
    <cellStyle name="20% - Énfasis2 11 3 2 3" xfId="788"/>
    <cellStyle name="20% - Énfasis2 11 3 3" xfId="789"/>
    <cellStyle name="20% - Énfasis2 11 3 3 2" xfId="790"/>
    <cellStyle name="20% - Énfasis2 11 3 4" xfId="791"/>
    <cellStyle name="20% - Énfasis2 11 4" xfId="792"/>
    <cellStyle name="20% - Énfasis2 11 4 2" xfId="793"/>
    <cellStyle name="20% - Énfasis2 11 4 2 2" xfId="794"/>
    <cellStyle name="20% - Énfasis2 11 4 3" xfId="795"/>
    <cellStyle name="20% - Énfasis2 11 5" xfId="796"/>
    <cellStyle name="20% - Énfasis2 11 5 2" xfId="797"/>
    <cellStyle name="20% - Énfasis2 11 6" xfId="798"/>
    <cellStyle name="20% - Énfasis2 12" xfId="799"/>
    <cellStyle name="20% - Énfasis2 12 2" xfId="800"/>
    <cellStyle name="20% - Énfasis2 12 2 2" xfId="801"/>
    <cellStyle name="20% - Énfasis2 12 2 2 2" xfId="802"/>
    <cellStyle name="20% - Énfasis2 12 2 2 2 2" xfId="803"/>
    <cellStyle name="20% - Énfasis2 12 2 2 2 2 2" xfId="804"/>
    <cellStyle name="20% - Énfasis2 12 2 2 2 3" xfId="805"/>
    <cellStyle name="20% - Énfasis2 12 2 2 3" xfId="806"/>
    <cellStyle name="20% - Énfasis2 12 2 2 3 2" xfId="807"/>
    <cellStyle name="20% - Énfasis2 12 2 2 4" xfId="808"/>
    <cellStyle name="20% - Énfasis2 12 2 3" xfId="809"/>
    <cellStyle name="20% - Énfasis2 12 2 3 2" xfId="810"/>
    <cellStyle name="20% - Énfasis2 12 2 3 2 2" xfId="811"/>
    <cellStyle name="20% - Énfasis2 12 2 3 3" xfId="812"/>
    <cellStyle name="20% - Énfasis2 12 2 4" xfId="813"/>
    <cellStyle name="20% - Énfasis2 12 2 4 2" xfId="814"/>
    <cellStyle name="20% - Énfasis2 12 2 5" xfId="815"/>
    <cellStyle name="20% - Énfasis2 12 3" xfId="816"/>
    <cellStyle name="20% - Énfasis2 12 3 2" xfId="817"/>
    <cellStyle name="20% - Énfasis2 12 3 2 2" xfId="818"/>
    <cellStyle name="20% - Énfasis2 12 3 2 2 2" xfId="819"/>
    <cellStyle name="20% - Énfasis2 12 3 2 3" xfId="820"/>
    <cellStyle name="20% - Énfasis2 12 3 3" xfId="821"/>
    <cellStyle name="20% - Énfasis2 12 3 3 2" xfId="822"/>
    <cellStyle name="20% - Énfasis2 12 3 4" xfId="823"/>
    <cellStyle name="20% - Énfasis2 12 4" xfId="824"/>
    <cellStyle name="20% - Énfasis2 12 4 2" xfId="825"/>
    <cellStyle name="20% - Énfasis2 12 4 2 2" xfId="826"/>
    <cellStyle name="20% - Énfasis2 12 4 3" xfId="827"/>
    <cellStyle name="20% - Énfasis2 12 5" xfId="828"/>
    <cellStyle name="20% - Énfasis2 12 5 2" xfId="829"/>
    <cellStyle name="20% - Énfasis2 12 6" xfId="830"/>
    <cellStyle name="20% - Énfasis2 13" xfId="831"/>
    <cellStyle name="20% - Énfasis2 13 2" xfId="832"/>
    <cellStyle name="20% - Énfasis2 13 2 2" xfId="833"/>
    <cellStyle name="20% - Énfasis2 13 2 2 2" xfId="834"/>
    <cellStyle name="20% - Énfasis2 13 2 2 2 2" xfId="835"/>
    <cellStyle name="20% - Énfasis2 13 2 2 2 2 2" xfId="836"/>
    <cellStyle name="20% - Énfasis2 13 2 2 2 3" xfId="837"/>
    <cellStyle name="20% - Énfasis2 13 2 2 3" xfId="838"/>
    <cellStyle name="20% - Énfasis2 13 2 2 3 2" xfId="839"/>
    <cellStyle name="20% - Énfasis2 13 2 2 4" xfId="840"/>
    <cellStyle name="20% - Énfasis2 13 2 3" xfId="841"/>
    <cellStyle name="20% - Énfasis2 13 2 3 2" xfId="842"/>
    <cellStyle name="20% - Énfasis2 13 2 3 2 2" xfId="843"/>
    <cellStyle name="20% - Énfasis2 13 2 3 3" xfId="844"/>
    <cellStyle name="20% - Énfasis2 13 2 4" xfId="845"/>
    <cellStyle name="20% - Énfasis2 13 2 4 2" xfId="846"/>
    <cellStyle name="20% - Énfasis2 13 2 5" xfId="847"/>
    <cellStyle name="20% - Énfasis2 13 3" xfId="848"/>
    <cellStyle name="20% - Énfasis2 13 3 2" xfId="849"/>
    <cellStyle name="20% - Énfasis2 13 3 2 2" xfId="850"/>
    <cellStyle name="20% - Énfasis2 13 3 2 2 2" xfId="851"/>
    <cellStyle name="20% - Énfasis2 13 3 2 3" xfId="852"/>
    <cellStyle name="20% - Énfasis2 13 3 3" xfId="853"/>
    <cellStyle name="20% - Énfasis2 13 3 3 2" xfId="854"/>
    <cellStyle name="20% - Énfasis2 13 3 4" xfId="855"/>
    <cellStyle name="20% - Énfasis2 13 4" xfId="856"/>
    <cellStyle name="20% - Énfasis2 13 4 2" xfId="857"/>
    <cellStyle name="20% - Énfasis2 13 4 2 2" xfId="858"/>
    <cellStyle name="20% - Énfasis2 13 4 3" xfId="859"/>
    <cellStyle name="20% - Énfasis2 13 5" xfId="860"/>
    <cellStyle name="20% - Énfasis2 13 5 2" xfId="861"/>
    <cellStyle name="20% - Énfasis2 13 6" xfId="862"/>
    <cellStyle name="20% - Énfasis2 14" xfId="863"/>
    <cellStyle name="20% - Énfasis2 14 2" xfId="864"/>
    <cellStyle name="20% - Énfasis2 14 3" xfId="865"/>
    <cellStyle name="20% - Énfasis2 15" xfId="866"/>
    <cellStyle name="20% - Énfasis2 15 2" xfId="867"/>
    <cellStyle name="20% - Énfasis2 16" xfId="868"/>
    <cellStyle name="20% - Énfasis2 16 2" xfId="869"/>
    <cellStyle name="20% - Énfasis2 17" xfId="870"/>
    <cellStyle name="20% - Énfasis2 18" xfId="871"/>
    <cellStyle name="20% - Énfasis2 19" xfId="872"/>
    <cellStyle name="20% - Énfasis2 2" xfId="873"/>
    <cellStyle name="20% - Énfasis2 2 10" xfId="874"/>
    <cellStyle name="20% - Énfasis2 2 11" xfId="875"/>
    <cellStyle name="20% - Énfasis2 2 12" xfId="876"/>
    <cellStyle name="20% - Énfasis2 2 13" xfId="877"/>
    <cellStyle name="20% - Énfasis2 2 14" xfId="878"/>
    <cellStyle name="20% - Énfasis2 2 15" xfId="879"/>
    <cellStyle name="20% - Énfasis2 2 2" xfId="880"/>
    <cellStyle name="20% - Énfasis2 2 2 10" xfId="881"/>
    <cellStyle name="20% - Énfasis2 2 2 11" xfId="882"/>
    <cellStyle name="20% - Énfasis2 2 2 12" xfId="883"/>
    <cellStyle name="20% - Énfasis2 2 2 13" xfId="884"/>
    <cellStyle name="20% - Énfasis2 2 2 2" xfId="885"/>
    <cellStyle name="20% - Énfasis2 2 2 2 2" xfId="886"/>
    <cellStyle name="20% - Énfasis2 2 2 2 2 2" xfId="887"/>
    <cellStyle name="20% - Énfasis2 2 2 2 2 2 2" xfId="888"/>
    <cellStyle name="20% - Énfasis2 2 2 2 2 3" xfId="889"/>
    <cellStyle name="20% - Énfasis2 2 2 2 3" xfId="890"/>
    <cellStyle name="20% - Énfasis2 2 2 2 3 2" xfId="891"/>
    <cellStyle name="20% - Énfasis2 2 2 2 4" xfId="892"/>
    <cellStyle name="20% - Énfasis2 2 2 3" xfId="893"/>
    <cellStyle name="20% - Énfasis2 2 2 3 2" xfId="894"/>
    <cellStyle name="20% - Énfasis2 2 2 3 2 2" xfId="895"/>
    <cellStyle name="20% - Énfasis2 2 2 3 3" xfId="896"/>
    <cellStyle name="20% - Énfasis2 2 2 4" xfId="897"/>
    <cellStyle name="20% - Énfasis2 2 2 4 2" xfId="898"/>
    <cellStyle name="20% - Énfasis2 2 2 5" xfId="899"/>
    <cellStyle name="20% - Énfasis2 2 2 6" xfId="900"/>
    <cellStyle name="20% - Énfasis2 2 2 7" xfId="901"/>
    <cellStyle name="20% - Énfasis2 2 2 8" xfId="902"/>
    <cellStyle name="20% - Énfasis2 2 2 9" xfId="903"/>
    <cellStyle name="20% - Énfasis2 2 3" xfId="904"/>
    <cellStyle name="20% - Énfasis2 2 3 2" xfId="905"/>
    <cellStyle name="20% - Énfasis2 2 3 2 2" xfId="906"/>
    <cellStyle name="20% - Énfasis2 2 3 2 2 2" xfId="907"/>
    <cellStyle name="20% - Énfasis2 2 3 2 3" xfId="908"/>
    <cellStyle name="20% - Énfasis2 2 3 3" xfId="909"/>
    <cellStyle name="20% - Énfasis2 2 3 3 2" xfId="910"/>
    <cellStyle name="20% - Énfasis2 2 3 4" xfId="911"/>
    <cellStyle name="20% - Énfasis2 2 3 5" xfId="912"/>
    <cellStyle name="20% - Énfasis2 2 4" xfId="913"/>
    <cellStyle name="20% - Énfasis2 2 4 2" xfId="914"/>
    <cellStyle name="20% - Énfasis2 2 4 2 2" xfId="915"/>
    <cellStyle name="20% - Énfasis2 2 4 3" xfId="916"/>
    <cellStyle name="20% - Énfasis2 2 4 4" xfId="917"/>
    <cellStyle name="20% - Énfasis2 2 4 5" xfId="918"/>
    <cellStyle name="20% - Énfasis2 2 5" xfId="919"/>
    <cellStyle name="20% - Énfasis2 2 5 2" xfId="920"/>
    <cellStyle name="20% - Énfasis2 2 5 3" xfId="921"/>
    <cellStyle name="20% - Énfasis2 2 5 4" xfId="922"/>
    <cellStyle name="20% - Énfasis2 2 5 5" xfId="923"/>
    <cellStyle name="20% - Énfasis2 2 6" xfId="924"/>
    <cellStyle name="20% - Énfasis2 2 6 2" xfId="925"/>
    <cellStyle name="20% - Énfasis2 2 6 3" xfId="926"/>
    <cellStyle name="20% - Énfasis2 2 6 4" xfId="927"/>
    <cellStyle name="20% - Énfasis2 2 6 5" xfId="928"/>
    <cellStyle name="20% - Énfasis2 2 7" xfId="929"/>
    <cellStyle name="20% - Énfasis2 2 8" xfId="930"/>
    <cellStyle name="20% - Énfasis2 2 9" xfId="931"/>
    <cellStyle name="20% - Énfasis2 20" xfId="932"/>
    <cellStyle name="20% - Énfasis2 21" xfId="933"/>
    <cellStyle name="20% - Énfasis2 22" xfId="934"/>
    <cellStyle name="20% - Énfasis2 23" xfId="935"/>
    <cellStyle name="20% - Énfasis2 24" xfId="936"/>
    <cellStyle name="20% - Énfasis2 25" xfId="937"/>
    <cellStyle name="20% - Énfasis2 26" xfId="938"/>
    <cellStyle name="20% - Énfasis2 27" xfId="939"/>
    <cellStyle name="20% - Énfasis2 28" xfId="940"/>
    <cellStyle name="20% - Énfasis2 29" xfId="941"/>
    <cellStyle name="20% - Énfasis2 3" xfId="942"/>
    <cellStyle name="20% - Énfasis2 3 10" xfId="943"/>
    <cellStyle name="20% - Énfasis2 3 11" xfId="944"/>
    <cellStyle name="20% - Énfasis2 3 12" xfId="945"/>
    <cellStyle name="20% - Énfasis2 3 13" xfId="946"/>
    <cellStyle name="20% - Énfasis2 3 2" xfId="947"/>
    <cellStyle name="20% - Énfasis2 3 2 2" xfId="948"/>
    <cellStyle name="20% - Énfasis2 3 2 2 2" xfId="949"/>
    <cellStyle name="20% - Énfasis2 3 2 2 2 2" xfId="950"/>
    <cellStyle name="20% - Énfasis2 3 2 2 2 2 2" xfId="951"/>
    <cellStyle name="20% - Énfasis2 3 2 2 2 3" xfId="952"/>
    <cellStyle name="20% - Énfasis2 3 2 2 3" xfId="953"/>
    <cellStyle name="20% - Énfasis2 3 2 2 3 2" xfId="954"/>
    <cellStyle name="20% - Énfasis2 3 2 2 4" xfId="955"/>
    <cellStyle name="20% - Énfasis2 3 2 3" xfId="956"/>
    <cellStyle name="20% - Énfasis2 3 2 3 2" xfId="957"/>
    <cellStyle name="20% - Énfasis2 3 2 3 2 2" xfId="958"/>
    <cellStyle name="20% - Énfasis2 3 2 3 3" xfId="959"/>
    <cellStyle name="20% - Énfasis2 3 2 4" xfId="960"/>
    <cellStyle name="20% - Énfasis2 3 2 4 2" xfId="961"/>
    <cellStyle name="20% - Énfasis2 3 2 5" xfId="962"/>
    <cellStyle name="20% - Énfasis2 3 3" xfId="963"/>
    <cellStyle name="20% - Énfasis2 3 3 2" xfId="964"/>
    <cellStyle name="20% - Énfasis2 3 3 2 2" xfId="965"/>
    <cellStyle name="20% - Énfasis2 3 3 2 2 2" xfId="966"/>
    <cellStyle name="20% - Énfasis2 3 3 2 3" xfId="967"/>
    <cellStyle name="20% - Énfasis2 3 3 3" xfId="968"/>
    <cellStyle name="20% - Énfasis2 3 3 3 2" xfId="969"/>
    <cellStyle name="20% - Énfasis2 3 3 4" xfId="970"/>
    <cellStyle name="20% - Énfasis2 3 4" xfId="971"/>
    <cellStyle name="20% - Énfasis2 3 4 2" xfId="972"/>
    <cellStyle name="20% - Énfasis2 3 4 2 2" xfId="973"/>
    <cellStyle name="20% - Énfasis2 3 4 3" xfId="974"/>
    <cellStyle name="20% - Énfasis2 3 5" xfId="975"/>
    <cellStyle name="20% - Énfasis2 3 5 2" xfId="976"/>
    <cellStyle name="20% - Énfasis2 3 6" xfId="977"/>
    <cellStyle name="20% - Énfasis2 3 7" xfId="978"/>
    <cellStyle name="20% - Énfasis2 3 8" xfId="979"/>
    <cellStyle name="20% - Énfasis2 3 9" xfId="980"/>
    <cellStyle name="20% - Énfasis2 30" xfId="981"/>
    <cellStyle name="20% - Énfasis2 31" xfId="982"/>
    <cellStyle name="20% - Énfasis2 32" xfId="983"/>
    <cellStyle name="20% - Énfasis2 33" xfId="984"/>
    <cellStyle name="20% - Énfasis2 34" xfId="985"/>
    <cellStyle name="20% - Énfasis2 35" xfId="986"/>
    <cellStyle name="20% - Énfasis2 36" xfId="987"/>
    <cellStyle name="20% - Énfasis2 37" xfId="988"/>
    <cellStyle name="20% - Énfasis2 38" xfId="989"/>
    <cellStyle name="20% - Énfasis2 39" xfId="990"/>
    <cellStyle name="20% - Énfasis2 4" xfId="991"/>
    <cellStyle name="20% - Énfasis2 4 2" xfId="992"/>
    <cellStyle name="20% - Énfasis2 4 2 2" xfId="993"/>
    <cellStyle name="20% - Énfasis2 4 2 2 2" xfId="994"/>
    <cellStyle name="20% - Énfasis2 4 2 2 2 2" xfId="995"/>
    <cellStyle name="20% - Énfasis2 4 2 2 2 2 2" xfId="996"/>
    <cellStyle name="20% - Énfasis2 4 2 2 2 3" xfId="997"/>
    <cellStyle name="20% - Énfasis2 4 2 2 3" xfId="998"/>
    <cellStyle name="20% - Énfasis2 4 2 2 3 2" xfId="999"/>
    <cellStyle name="20% - Énfasis2 4 2 2 4" xfId="1000"/>
    <cellStyle name="20% - Énfasis2 4 2 3" xfId="1001"/>
    <cellStyle name="20% - Énfasis2 4 2 3 2" xfId="1002"/>
    <cellStyle name="20% - Énfasis2 4 2 3 2 2" xfId="1003"/>
    <cellStyle name="20% - Énfasis2 4 2 3 3" xfId="1004"/>
    <cellStyle name="20% - Énfasis2 4 2 4" xfId="1005"/>
    <cellStyle name="20% - Énfasis2 4 2 4 2" xfId="1006"/>
    <cellStyle name="20% - Énfasis2 4 2 5" xfId="1007"/>
    <cellStyle name="20% - Énfasis2 4 3" xfId="1008"/>
    <cellStyle name="20% - Énfasis2 4 3 2" xfId="1009"/>
    <cellStyle name="20% - Énfasis2 4 3 2 2" xfId="1010"/>
    <cellStyle name="20% - Énfasis2 4 3 2 2 2" xfId="1011"/>
    <cellStyle name="20% - Énfasis2 4 3 2 3" xfId="1012"/>
    <cellStyle name="20% - Énfasis2 4 3 3" xfId="1013"/>
    <cellStyle name="20% - Énfasis2 4 3 3 2" xfId="1014"/>
    <cellStyle name="20% - Énfasis2 4 3 4" xfId="1015"/>
    <cellStyle name="20% - Énfasis2 4 4" xfId="1016"/>
    <cellStyle name="20% - Énfasis2 4 4 2" xfId="1017"/>
    <cellStyle name="20% - Énfasis2 4 4 2 2" xfId="1018"/>
    <cellStyle name="20% - Énfasis2 4 4 3" xfId="1019"/>
    <cellStyle name="20% - Énfasis2 4 5" xfId="1020"/>
    <cellStyle name="20% - Énfasis2 4 5 2" xfId="1021"/>
    <cellStyle name="20% - Énfasis2 4 6" xfId="1022"/>
    <cellStyle name="20% - Énfasis2 4 7" xfId="1023"/>
    <cellStyle name="20% - Énfasis2 4 8" xfId="1024"/>
    <cellStyle name="20% - Énfasis2 40" xfId="1025"/>
    <cellStyle name="20% - Énfasis2 41" xfId="1026"/>
    <cellStyle name="20% - Énfasis2 42" xfId="1027"/>
    <cellStyle name="20% - Énfasis2 43" xfId="1028"/>
    <cellStyle name="20% - Énfasis2 44" xfId="1029"/>
    <cellStyle name="20% - Énfasis2 45" xfId="1030"/>
    <cellStyle name="20% - Énfasis2 46" xfId="1031"/>
    <cellStyle name="20% - Énfasis2 47" xfId="1032"/>
    <cellStyle name="20% - Énfasis2 48" xfId="1033"/>
    <cellStyle name="20% - Énfasis2 49" xfId="1034"/>
    <cellStyle name="20% - Énfasis2 5" xfId="1035"/>
    <cellStyle name="20% - Énfasis2 5 2" xfId="1036"/>
    <cellStyle name="20% - Énfasis2 5 2 2" xfId="1037"/>
    <cellStyle name="20% - Énfasis2 5 2 2 2" xfId="1038"/>
    <cellStyle name="20% - Énfasis2 5 2 2 2 2" xfId="1039"/>
    <cellStyle name="20% - Énfasis2 5 2 2 2 2 2" xfId="1040"/>
    <cellStyle name="20% - Énfasis2 5 2 2 2 3" xfId="1041"/>
    <cellStyle name="20% - Énfasis2 5 2 2 3" xfId="1042"/>
    <cellStyle name="20% - Énfasis2 5 2 2 3 2" xfId="1043"/>
    <cellStyle name="20% - Énfasis2 5 2 2 4" xfId="1044"/>
    <cellStyle name="20% - Énfasis2 5 2 3" xfId="1045"/>
    <cellStyle name="20% - Énfasis2 5 2 3 2" xfId="1046"/>
    <cellStyle name="20% - Énfasis2 5 2 3 2 2" xfId="1047"/>
    <cellStyle name="20% - Énfasis2 5 2 3 3" xfId="1048"/>
    <cellStyle name="20% - Énfasis2 5 2 4" xfId="1049"/>
    <cellStyle name="20% - Énfasis2 5 2 4 2" xfId="1050"/>
    <cellStyle name="20% - Énfasis2 5 2 5" xfId="1051"/>
    <cellStyle name="20% - Énfasis2 5 3" xfId="1052"/>
    <cellStyle name="20% - Énfasis2 5 3 2" xfId="1053"/>
    <cellStyle name="20% - Énfasis2 5 3 2 2" xfId="1054"/>
    <cellStyle name="20% - Énfasis2 5 3 2 2 2" xfId="1055"/>
    <cellStyle name="20% - Énfasis2 5 3 2 3" xfId="1056"/>
    <cellStyle name="20% - Énfasis2 5 3 3" xfId="1057"/>
    <cellStyle name="20% - Énfasis2 5 3 3 2" xfId="1058"/>
    <cellStyle name="20% - Énfasis2 5 3 4" xfId="1059"/>
    <cellStyle name="20% - Énfasis2 5 4" xfId="1060"/>
    <cellStyle name="20% - Énfasis2 5 4 2" xfId="1061"/>
    <cellStyle name="20% - Énfasis2 5 4 2 2" xfId="1062"/>
    <cellStyle name="20% - Énfasis2 5 4 3" xfId="1063"/>
    <cellStyle name="20% - Énfasis2 5 5" xfId="1064"/>
    <cellStyle name="20% - Énfasis2 5 5 2" xfId="1065"/>
    <cellStyle name="20% - Énfasis2 5 6" xfId="1066"/>
    <cellStyle name="20% - Énfasis2 5 7" xfId="1067"/>
    <cellStyle name="20% - Énfasis2 5 8" xfId="1068"/>
    <cellStyle name="20% - Énfasis2 50" xfId="1069"/>
    <cellStyle name="20% - Énfasis2 51" xfId="1070"/>
    <cellStyle name="20% - Énfasis2 52" xfId="1071"/>
    <cellStyle name="20% - Énfasis2 53" xfId="1072"/>
    <cellStyle name="20% - Énfasis2 54" xfId="1073"/>
    <cellStyle name="20% - Énfasis2 55" xfId="1074"/>
    <cellStyle name="20% - Énfasis2 56" xfId="1075"/>
    <cellStyle name="20% - Énfasis2 57" xfId="1076"/>
    <cellStyle name="20% - Énfasis2 58" xfId="1077"/>
    <cellStyle name="20% - Énfasis2 59" xfId="1078"/>
    <cellStyle name="20% - Énfasis2 6" xfId="1079"/>
    <cellStyle name="20% - Énfasis2 6 2" xfId="1080"/>
    <cellStyle name="20% - Énfasis2 6 2 2" xfId="1081"/>
    <cellStyle name="20% - Énfasis2 6 2 2 2" xfId="1082"/>
    <cellStyle name="20% - Énfasis2 6 2 2 2 2" xfId="1083"/>
    <cellStyle name="20% - Énfasis2 6 2 2 2 2 2" xfId="1084"/>
    <cellStyle name="20% - Énfasis2 6 2 2 2 3" xfId="1085"/>
    <cellStyle name="20% - Énfasis2 6 2 2 3" xfId="1086"/>
    <cellStyle name="20% - Énfasis2 6 2 2 3 2" xfId="1087"/>
    <cellStyle name="20% - Énfasis2 6 2 2 4" xfId="1088"/>
    <cellStyle name="20% - Énfasis2 6 2 3" xfId="1089"/>
    <cellStyle name="20% - Énfasis2 6 2 3 2" xfId="1090"/>
    <cellStyle name="20% - Énfasis2 6 2 3 2 2" xfId="1091"/>
    <cellStyle name="20% - Énfasis2 6 2 3 3" xfId="1092"/>
    <cellStyle name="20% - Énfasis2 6 2 4" xfId="1093"/>
    <cellStyle name="20% - Énfasis2 6 2 4 2" xfId="1094"/>
    <cellStyle name="20% - Énfasis2 6 2 5" xfId="1095"/>
    <cellStyle name="20% - Énfasis2 6 3" xfId="1096"/>
    <cellStyle name="20% - Énfasis2 6 3 2" xfId="1097"/>
    <cellStyle name="20% - Énfasis2 6 3 2 2" xfId="1098"/>
    <cellStyle name="20% - Énfasis2 6 3 2 2 2" xfId="1099"/>
    <cellStyle name="20% - Énfasis2 6 3 2 3" xfId="1100"/>
    <cellStyle name="20% - Énfasis2 6 3 3" xfId="1101"/>
    <cellStyle name="20% - Énfasis2 6 3 3 2" xfId="1102"/>
    <cellStyle name="20% - Énfasis2 6 3 4" xfId="1103"/>
    <cellStyle name="20% - Énfasis2 6 4" xfId="1104"/>
    <cellStyle name="20% - Énfasis2 6 4 2" xfId="1105"/>
    <cellStyle name="20% - Énfasis2 6 4 2 2" xfId="1106"/>
    <cellStyle name="20% - Énfasis2 6 4 3" xfId="1107"/>
    <cellStyle name="20% - Énfasis2 6 5" xfId="1108"/>
    <cellStyle name="20% - Énfasis2 6 5 2" xfId="1109"/>
    <cellStyle name="20% - Énfasis2 6 6" xfId="1110"/>
    <cellStyle name="20% - Énfasis2 6 7" xfId="1111"/>
    <cellStyle name="20% - Énfasis2 6 8" xfId="1112"/>
    <cellStyle name="20% - Énfasis2 60" xfId="1113"/>
    <cellStyle name="20% - Énfasis2 61" xfId="1114"/>
    <cellStyle name="20% - Énfasis2 62" xfId="1115"/>
    <cellStyle name="20% - Énfasis2 7" xfId="1116"/>
    <cellStyle name="20% - Énfasis2 7 2" xfId="1117"/>
    <cellStyle name="20% - Énfasis2 7 2 2" xfId="1118"/>
    <cellStyle name="20% - Énfasis2 7 2 2 2" xfId="1119"/>
    <cellStyle name="20% - Énfasis2 7 2 2 2 2" xfId="1120"/>
    <cellStyle name="20% - Énfasis2 7 2 2 2 2 2" xfId="1121"/>
    <cellStyle name="20% - Énfasis2 7 2 2 2 3" xfId="1122"/>
    <cellStyle name="20% - Énfasis2 7 2 2 3" xfId="1123"/>
    <cellStyle name="20% - Énfasis2 7 2 2 3 2" xfId="1124"/>
    <cellStyle name="20% - Énfasis2 7 2 2 4" xfId="1125"/>
    <cellStyle name="20% - Énfasis2 7 2 3" xfId="1126"/>
    <cellStyle name="20% - Énfasis2 7 2 3 2" xfId="1127"/>
    <cellStyle name="20% - Énfasis2 7 2 3 2 2" xfId="1128"/>
    <cellStyle name="20% - Énfasis2 7 2 3 3" xfId="1129"/>
    <cellStyle name="20% - Énfasis2 7 2 4" xfId="1130"/>
    <cellStyle name="20% - Énfasis2 7 2 4 2" xfId="1131"/>
    <cellStyle name="20% - Énfasis2 7 2 5" xfId="1132"/>
    <cellStyle name="20% - Énfasis2 7 3" xfId="1133"/>
    <cellStyle name="20% - Énfasis2 7 3 2" xfId="1134"/>
    <cellStyle name="20% - Énfasis2 7 3 2 2" xfId="1135"/>
    <cellStyle name="20% - Énfasis2 7 3 2 2 2" xfId="1136"/>
    <cellStyle name="20% - Énfasis2 7 3 2 3" xfId="1137"/>
    <cellStyle name="20% - Énfasis2 7 3 3" xfId="1138"/>
    <cellStyle name="20% - Énfasis2 7 3 3 2" xfId="1139"/>
    <cellStyle name="20% - Énfasis2 7 3 4" xfId="1140"/>
    <cellStyle name="20% - Énfasis2 7 4" xfId="1141"/>
    <cellStyle name="20% - Énfasis2 7 4 2" xfId="1142"/>
    <cellStyle name="20% - Énfasis2 7 4 2 2" xfId="1143"/>
    <cellStyle name="20% - Énfasis2 7 4 3" xfId="1144"/>
    <cellStyle name="20% - Énfasis2 7 5" xfId="1145"/>
    <cellStyle name="20% - Énfasis2 7 5 2" xfId="1146"/>
    <cellStyle name="20% - Énfasis2 7 6" xfId="1147"/>
    <cellStyle name="20% - Énfasis2 7 7" xfId="1148"/>
    <cellStyle name="20% - Énfasis2 7 8" xfId="1149"/>
    <cellStyle name="20% - Énfasis2 8" xfId="1150"/>
    <cellStyle name="20% - Énfasis2 8 2" xfId="1151"/>
    <cellStyle name="20% - Énfasis2 8 2 2" xfId="1152"/>
    <cellStyle name="20% - Énfasis2 8 2 2 2" xfId="1153"/>
    <cellStyle name="20% - Énfasis2 8 2 2 2 2" xfId="1154"/>
    <cellStyle name="20% - Énfasis2 8 2 2 2 2 2" xfId="1155"/>
    <cellStyle name="20% - Énfasis2 8 2 2 2 3" xfId="1156"/>
    <cellStyle name="20% - Énfasis2 8 2 2 3" xfId="1157"/>
    <cellStyle name="20% - Énfasis2 8 2 2 3 2" xfId="1158"/>
    <cellStyle name="20% - Énfasis2 8 2 2 4" xfId="1159"/>
    <cellStyle name="20% - Énfasis2 8 2 3" xfId="1160"/>
    <cellStyle name="20% - Énfasis2 8 2 3 2" xfId="1161"/>
    <cellStyle name="20% - Énfasis2 8 2 3 2 2" xfId="1162"/>
    <cellStyle name="20% - Énfasis2 8 2 3 3" xfId="1163"/>
    <cellStyle name="20% - Énfasis2 8 2 4" xfId="1164"/>
    <cellStyle name="20% - Énfasis2 8 2 4 2" xfId="1165"/>
    <cellStyle name="20% - Énfasis2 8 2 5" xfId="1166"/>
    <cellStyle name="20% - Énfasis2 8 3" xfId="1167"/>
    <cellStyle name="20% - Énfasis2 8 3 2" xfId="1168"/>
    <cellStyle name="20% - Énfasis2 8 3 2 2" xfId="1169"/>
    <cellStyle name="20% - Énfasis2 8 3 2 2 2" xfId="1170"/>
    <cellStyle name="20% - Énfasis2 8 3 2 3" xfId="1171"/>
    <cellStyle name="20% - Énfasis2 8 3 3" xfId="1172"/>
    <cellStyle name="20% - Énfasis2 8 3 3 2" xfId="1173"/>
    <cellStyle name="20% - Énfasis2 8 3 4" xfId="1174"/>
    <cellStyle name="20% - Énfasis2 8 4" xfId="1175"/>
    <cellStyle name="20% - Énfasis2 8 4 2" xfId="1176"/>
    <cellStyle name="20% - Énfasis2 8 4 2 2" xfId="1177"/>
    <cellStyle name="20% - Énfasis2 8 4 3" xfId="1178"/>
    <cellStyle name="20% - Énfasis2 8 5" xfId="1179"/>
    <cellStyle name="20% - Énfasis2 8 5 2" xfId="1180"/>
    <cellStyle name="20% - Énfasis2 8 6" xfId="1181"/>
    <cellStyle name="20% - Énfasis2 8 7" xfId="1182"/>
    <cellStyle name="20% - Énfasis2 8 8" xfId="1183"/>
    <cellStyle name="20% - Énfasis2 9" xfId="1184"/>
    <cellStyle name="20% - Énfasis2 9 2" xfId="1185"/>
    <cellStyle name="20% - Énfasis2 9 2 2" xfId="1186"/>
    <cellStyle name="20% - Énfasis2 9 2 2 2" xfId="1187"/>
    <cellStyle name="20% - Énfasis2 9 2 2 2 2" xfId="1188"/>
    <cellStyle name="20% - Énfasis2 9 2 2 2 2 2" xfId="1189"/>
    <cellStyle name="20% - Énfasis2 9 2 2 2 3" xfId="1190"/>
    <cellStyle name="20% - Énfasis2 9 2 2 3" xfId="1191"/>
    <cellStyle name="20% - Énfasis2 9 2 2 3 2" xfId="1192"/>
    <cellStyle name="20% - Énfasis2 9 2 2 4" xfId="1193"/>
    <cellStyle name="20% - Énfasis2 9 2 3" xfId="1194"/>
    <cellStyle name="20% - Énfasis2 9 2 3 2" xfId="1195"/>
    <cellStyle name="20% - Énfasis2 9 2 3 2 2" xfId="1196"/>
    <cellStyle name="20% - Énfasis2 9 2 3 3" xfId="1197"/>
    <cellStyle name="20% - Énfasis2 9 2 4" xfId="1198"/>
    <cellStyle name="20% - Énfasis2 9 2 4 2" xfId="1199"/>
    <cellStyle name="20% - Énfasis2 9 2 5" xfId="1200"/>
    <cellStyle name="20% - Énfasis2 9 3" xfId="1201"/>
    <cellStyle name="20% - Énfasis2 9 3 2" xfId="1202"/>
    <cellStyle name="20% - Énfasis2 9 3 2 2" xfId="1203"/>
    <cellStyle name="20% - Énfasis2 9 3 2 2 2" xfId="1204"/>
    <cellStyle name="20% - Énfasis2 9 3 2 3" xfId="1205"/>
    <cellStyle name="20% - Énfasis2 9 3 3" xfId="1206"/>
    <cellStyle name="20% - Énfasis2 9 3 3 2" xfId="1207"/>
    <cellStyle name="20% - Énfasis2 9 3 4" xfId="1208"/>
    <cellStyle name="20% - Énfasis2 9 4" xfId="1209"/>
    <cellStyle name="20% - Énfasis2 9 4 2" xfId="1210"/>
    <cellStyle name="20% - Énfasis2 9 4 2 2" xfId="1211"/>
    <cellStyle name="20% - Énfasis2 9 4 3" xfId="1212"/>
    <cellStyle name="20% - Énfasis2 9 5" xfId="1213"/>
    <cellStyle name="20% - Énfasis2 9 5 2" xfId="1214"/>
    <cellStyle name="20% - Énfasis2 9 6" xfId="1215"/>
    <cellStyle name="20% - Énfasis3 10" xfId="1216"/>
    <cellStyle name="20% - Énfasis3 10 2" xfId="1217"/>
    <cellStyle name="20% - Énfasis3 10 2 2" xfId="1218"/>
    <cellStyle name="20% - Énfasis3 10 2 2 2" xfId="1219"/>
    <cellStyle name="20% - Énfasis3 10 2 2 2 2" xfId="1220"/>
    <cellStyle name="20% - Énfasis3 10 2 2 2 2 2" xfId="1221"/>
    <cellStyle name="20% - Énfasis3 10 2 2 2 3" xfId="1222"/>
    <cellStyle name="20% - Énfasis3 10 2 2 3" xfId="1223"/>
    <cellStyle name="20% - Énfasis3 10 2 2 3 2" xfId="1224"/>
    <cellStyle name="20% - Énfasis3 10 2 2 4" xfId="1225"/>
    <cellStyle name="20% - Énfasis3 10 2 3" xfId="1226"/>
    <cellStyle name="20% - Énfasis3 10 2 3 2" xfId="1227"/>
    <cellStyle name="20% - Énfasis3 10 2 3 2 2" xfId="1228"/>
    <cellStyle name="20% - Énfasis3 10 2 3 3" xfId="1229"/>
    <cellStyle name="20% - Énfasis3 10 2 4" xfId="1230"/>
    <cellStyle name="20% - Énfasis3 10 2 4 2" xfId="1231"/>
    <cellStyle name="20% - Énfasis3 10 2 5" xfId="1232"/>
    <cellStyle name="20% - Énfasis3 10 3" xfId="1233"/>
    <cellStyle name="20% - Énfasis3 10 3 2" xfId="1234"/>
    <cellStyle name="20% - Énfasis3 10 3 2 2" xfId="1235"/>
    <cellStyle name="20% - Énfasis3 10 3 2 2 2" xfId="1236"/>
    <cellStyle name="20% - Énfasis3 10 3 2 3" xfId="1237"/>
    <cellStyle name="20% - Énfasis3 10 3 3" xfId="1238"/>
    <cellStyle name="20% - Énfasis3 10 3 3 2" xfId="1239"/>
    <cellStyle name="20% - Énfasis3 10 3 4" xfId="1240"/>
    <cellStyle name="20% - Énfasis3 10 4" xfId="1241"/>
    <cellStyle name="20% - Énfasis3 10 4 2" xfId="1242"/>
    <cellStyle name="20% - Énfasis3 10 4 2 2" xfId="1243"/>
    <cellStyle name="20% - Énfasis3 10 4 3" xfId="1244"/>
    <cellStyle name="20% - Énfasis3 10 5" xfId="1245"/>
    <cellStyle name="20% - Énfasis3 10 5 2" xfId="1246"/>
    <cellStyle name="20% - Énfasis3 10 6" xfId="1247"/>
    <cellStyle name="20% - Énfasis3 11" xfId="1248"/>
    <cellStyle name="20% - Énfasis3 11 2" xfId="1249"/>
    <cellStyle name="20% - Énfasis3 11 2 2" xfId="1250"/>
    <cellStyle name="20% - Énfasis3 11 2 2 2" xfId="1251"/>
    <cellStyle name="20% - Énfasis3 11 2 2 2 2" xfId="1252"/>
    <cellStyle name="20% - Énfasis3 11 2 2 2 2 2" xfId="1253"/>
    <cellStyle name="20% - Énfasis3 11 2 2 2 3" xfId="1254"/>
    <cellStyle name="20% - Énfasis3 11 2 2 3" xfId="1255"/>
    <cellStyle name="20% - Énfasis3 11 2 2 3 2" xfId="1256"/>
    <cellStyle name="20% - Énfasis3 11 2 2 4" xfId="1257"/>
    <cellStyle name="20% - Énfasis3 11 2 3" xfId="1258"/>
    <cellStyle name="20% - Énfasis3 11 2 3 2" xfId="1259"/>
    <cellStyle name="20% - Énfasis3 11 2 3 2 2" xfId="1260"/>
    <cellStyle name="20% - Énfasis3 11 2 3 3" xfId="1261"/>
    <cellStyle name="20% - Énfasis3 11 2 4" xfId="1262"/>
    <cellStyle name="20% - Énfasis3 11 2 4 2" xfId="1263"/>
    <cellStyle name="20% - Énfasis3 11 2 5" xfId="1264"/>
    <cellStyle name="20% - Énfasis3 11 3" xfId="1265"/>
    <cellStyle name="20% - Énfasis3 11 3 2" xfId="1266"/>
    <cellStyle name="20% - Énfasis3 11 3 2 2" xfId="1267"/>
    <cellStyle name="20% - Énfasis3 11 3 2 2 2" xfId="1268"/>
    <cellStyle name="20% - Énfasis3 11 3 2 3" xfId="1269"/>
    <cellStyle name="20% - Énfasis3 11 3 3" xfId="1270"/>
    <cellStyle name="20% - Énfasis3 11 3 3 2" xfId="1271"/>
    <cellStyle name="20% - Énfasis3 11 3 4" xfId="1272"/>
    <cellStyle name="20% - Énfasis3 11 4" xfId="1273"/>
    <cellStyle name="20% - Énfasis3 11 4 2" xfId="1274"/>
    <cellStyle name="20% - Énfasis3 11 4 2 2" xfId="1275"/>
    <cellStyle name="20% - Énfasis3 11 4 3" xfId="1276"/>
    <cellStyle name="20% - Énfasis3 11 5" xfId="1277"/>
    <cellStyle name="20% - Énfasis3 11 5 2" xfId="1278"/>
    <cellStyle name="20% - Énfasis3 11 6" xfId="1279"/>
    <cellStyle name="20% - Énfasis3 12" xfId="1280"/>
    <cellStyle name="20% - Énfasis3 12 2" xfId="1281"/>
    <cellStyle name="20% - Énfasis3 12 2 2" xfId="1282"/>
    <cellStyle name="20% - Énfasis3 12 2 2 2" xfId="1283"/>
    <cellStyle name="20% - Énfasis3 12 2 2 2 2" xfId="1284"/>
    <cellStyle name="20% - Énfasis3 12 2 2 2 2 2" xfId="1285"/>
    <cellStyle name="20% - Énfasis3 12 2 2 2 3" xfId="1286"/>
    <cellStyle name="20% - Énfasis3 12 2 2 3" xfId="1287"/>
    <cellStyle name="20% - Énfasis3 12 2 2 3 2" xfId="1288"/>
    <cellStyle name="20% - Énfasis3 12 2 2 4" xfId="1289"/>
    <cellStyle name="20% - Énfasis3 12 2 3" xfId="1290"/>
    <cellStyle name="20% - Énfasis3 12 2 3 2" xfId="1291"/>
    <cellStyle name="20% - Énfasis3 12 2 3 2 2" xfId="1292"/>
    <cellStyle name="20% - Énfasis3 12 2 3 3" xfId="1293"/>
    <cellStyle name="20% - Énfasis3 12 2 4" xfId="1294"/>
    <cellStyle name="20% - Énfasis3 12 2 4 2" xfId="1295"/>
    <cellStyle name="20% - Énfasis3 12 2 5" xfId="1296"/>
    <cellStyle name="20% - Énfasis3 12 3" xfId="1297"/>
    <cellStyle name="20% - Énfasis3 12 3 2" xfId="1298"/>
    <cellStyle name="20% - Énfasis3 12 3 2 2" xfId="1299"/>
    <cellStyle name="20% - Énfasis3 12 3 2 2 2" xfId="1300"/>
    <cellStyle name="20% - Énfasis3 12 3 2 3" xfId="1301"/>
    <cellStyle name="20% - Énfasis3 12 3 3" xfId="1302"/>
    <cellStyle name="20% - Énfasis3 12 3 3 2" xfId="1303"/>
    <cellStyle name="20% - Énfasis3 12 3 4" xfId="1304"/>
    <cellStyle name="20% - Énfasis3 12 4" xfId="1305"/>
    <cellStyle name="20% - Énfasis3 12 4 2" xfId="1306"/>
    <cellStyle name="20% - Énfasis3 12 4 2 2" xfId="1307"/>
    <cellStyle name="20% - Énfasis3 12 4 3" xfId="1308"/>
    <cellStyle name="20% - Énfasis3 12 5" xfId="1309"/>
    <cellStyle name="20% - Énfasis3 12 5 2" xfId="1310"/>
    <cellStyle name="20% - Énfasis3 12 6" xfId="1311"/>
    <cellStyle name="20% - Énfasis3 13" xfId="1312"/>
    <cellStyle name="20% - Énfasis3 13 2" xfId="1313"/>
    <cellStyle name="20% - Énfasis3 13 2 2" xfId="1314"/>
    <cellStyle name="20% - Énfasis3 13 2 2 2" xfId="1315"/>
    <cellStyle name="20% - Énfasis3 13 2 2 2 2" xfId="1316"/>
    <cellStyle name="20% - Énfasis3 13 2 2 2 2 2" xfId="1317"/>
    <cellStyle name="20% - Énfasis3 13 2 2 2 3" xfId="1318"/>
    <cellStyle name="20% - Énfasis3 13 2 2 3" xfId="1319"/>
    <cellStyle name="20% - Énfasis3 13 2 2 3 2" xfId="1320"/>
    <cellStyle name="20% - Énfasis3 13 2 2 4" xfId="1321"/>
    <cellStyle name="20% - Énfasis3 13 2 3" xfId="1322"/>
    <cellStyle name="20% - Énfasis3 13 2 3 2" xfId="1323"/>
    <cellStyle name="20% - Énfasis3 13 2 3 2 2" xfId="1324"/>
    <cellStyle name="20% - Énfasis3 13 2 3 3" xfId="1325"/>
    <cellStyle name="20% - Énfasis3 13 2 4" xfId="1326"/>
    <cellStyle name="20% - Énfasis3 13 2 4 2" xfId="1327"/>
    <cellStyle name="20% - Énfasis3 13 2 5" xfId="1328"/>
    <cellStyle name="20% - Énfasis3 13 3" xfId="1329"/>
    <cellStyle name="20% - Énfasis3 13 3 2" xfId="1330"/>
    <cellStyle name="20% - Énfasis3 13 3 2 2" xfId="1331"/>
    <cellStyle name="20% - Énfasis3 13 3 2 2 2" xfId="1332"/>
    <cellStyle name="20% - Énfasis3 13 3 2 3" xfId="1333"/>
    <cellStyle name="20% - Énfasis3 13 3 3" xfId="1334"/>
    <cellStyle name="20% - Énfasis3 13 3 3 2" xfId="1335"/>
    <cellStyle name="20% - Énfasis3 13 3 4" xfId="1336"/>
    <cellStyle name="20% - Énfasis3 13 4" xfId="1337"/>
    <cellStyle name="20% - Énfasis3 13 4 2" xfId="1338"/>
    <cellStyle name="20% - Énfasis3 13 4 2 2" xfId="1339"/>
    <cellStyle name="20% - Énfasis3 13 4 3" xfId="1340"/>
    <cellStyle name="20% - Énfasis3 13 5" xfId="1341"/>
    <cellStyle name="20% - Énfasis3 13 5 2" xfId="1342"/>
    <cellStyle name="20% - Énfasis3 13 6" xfId="1343"/>
    <cellStyle name="20% - Énfasis3 14" xfId="1344"/>
    <cellStyle name="20% - Énfasis3 14 2" xfId="1345"/>
    <cellStyle name="20% - Énfasis3 14 3" xfId="1346"/>
    <cellStyle name="20% - Énfasis3 15" xfId="1347"/>
    <cellStyle name="20% - Énfasis3 15 2" xfId="1348"/>
    <cellStyle name="20% - Énfasis3 16" xfId="1349"/>
    <cellStyle name="20% - Énfasis3 16 2" xfId="1350"/>
    <cellStyle name="20% - Énfasis3 17" xfId="1351"/>
    <cellStyle name="20% - Énfasis3 18" xfId="1352"/>
    <cellStyle name="20% - Énfasis3 19" xfId="1353"/>
    <cellStyle name="20% - Énfasis3 2" xfId="1354"/>
    <cellStyle name="20% - Énfasis3 2 10" xfId="1355"/>
    <cellStyle name="20% - Énfasis3 2 11" xfId="1356"/>
    <cellStyle name="20% - Énfasis3 2 12" xfId="1357"/>
    <cellStyle name="20% - Énfasis3 2 13" xfId="1358"/>
    <cellStyle name="20% - Énfasis3 2 14" xfId="1359"/>
    <cellStyle name="20% - Énfasis3 2 15" xfId="1360"/>
    <cellStyle name="20% - Énfasis3 2 2" xfId="1361"/>
    <cellStyle name="20% - Énfasis3 2 2 10" xfId="1362"/>
    <cellStyle name="20% - Énfasis3 2 2 11" xfId="1363"/>
    <cellStyle name="20% - Énfasis3 2 2 12" xfId="1364"/>
    <cellStyle name="20% - Énfasis3 2 2 13" xfId="1365"/>
    <cellStyle name="20% - Énfasis3 2 2 2" xfId="1366"/>
    <cellStyle name="20% - Énfasis3 2 2 2 2" xfId="1367"/>
    <cellStyle name="20% - Énfasis3 2 2 2 2 2" xfId="1368"/>
    <cellStyle name="20% - Énfasis3 2 2 2 2 2 2" xfId="1369"/>
    <cellStyle name="20% - Énfasis3 2 2 2 2 3" xfId="1370"/>
    <cellStyle name="20% - Énfasis3 2 2 2 3" xfId="1371"/>
    <cellStyle name="20% - Énfasis3 2 2 2 3 2" xfId="1372"/>
    <cellStyle name="20% - Énfasis3 2 2 2 4" xfId="1373"/>
    <cellStyle name="20% - Énfasis3 2 2 3" xfId="1374"/>
    <cellStyle name="20% - Énfasis3 2 2 3 2" xfId="1375"/>
    <cellStyle name="20% - Énfasis3 2 2 3 2 2" xfId="1376"/>
    <cellStyle name="20% - Énfasis3 2 2 3 3" xfId="1377"/>
    <cellStyle name="20% - Énfasis3 2 2 4" xfId="1378"/>
    <cellStyle name="20% - Énfasis3 2 2 4 2" xfId="1379"/>
    <cellStyle name="20% - Énfasis3 2 2 5" xfId="1380"/>
    <cellStyle name="20% - Énfasis3 2 2 6" xfId="1381"/>
    <cellStyle name="20% - Énfasis3 2 2 7" xfId="1382"/>
    <cellStyle name="20% - Énfasis3 2 2 8" xfId="1383"/>
    <cellStyle name="20% - Énfasis3 2 2 9" xfId="1384"/>
    <cellStyle name="20% - Énfasis3 2 3" xfId="1385"/>
    <cellStyle name="20% - Énfasis3 2 3 2" xfId="1386"/>
    <cellStyle name="20% - Énfasis3 2 3 2 2" xfId="1387"/>
    <cellStyle name="20% - Énfasis3 2 3 2 2 2" xfId="1388"/>
    <cellStyle name="20% - Énfasis3 2 3 2 3" xfId="1389"/>
    <cellStyle name="20% - Énfasis3 2 3 3" xfId="1390"/>
    <cellStyle name="20% - Énfasis3 2 3 3 2" xfId="1391"/>
    <cellStyle name="20% - Énfasis3 2 3 4" xfId="1392"/>
    <cellStyle name="20% - Énfasis3 2 3 5" xfId="1393"/>
    <cellStyle name="20% - Énfasis3 2 4" xfId="1394"/>
    <cellStyle name="20% - Énfasis3 2 4 2" xfId="1395"/>
    <cellStyle name="20% - Énfasis3 2 4 2 2" xfId="1396"/>
    <cellStyle name="20% - Énfasis3 2 4 3" xfId="1397"/>
    <cellStyle name="20% - Énfasis3 2 4 4" xfId="1398"/>
    <cellStyle name="20% - Énfasis3 2 4 5" xfId="1399"/>
    <cellStyle name="20% - Énfasis3 2 5" xfId="1400"/>
    <cellStyle name="20% - Énfasis3 2 5 2" xfId="1401"/>
    <cellStyle name="20% - Énfasis3 2 5 3" xfId="1402"/>
    <cellStyle name="20% - Énfasis3 2 5 4" xfId="1403"/>
    <cellStyle name="20% - Énfasis3 2 5 5" xfId="1404"/>
    <cellStyle name="20% - Énfasis3 2 6" xfId="1405"/>
    <cellStyle name="20% - Énfasis3 2 6 2" xfId="1406"/>
    <cellStyle name="20% - Énfasis3 2 6 3" xfId="1407"/>
    <cellStyle name="20% - Énfasis3 2 6 4" xfId="1408"/>
    <cellStyle name="20% - Énfasis3 2 6 5" xfId="1409"/>
    <cellStyle name="20% - Énfasis3 2 7" xfId="1410"/>
    <cellStyle name="20% - Énfasis3 2 8" xfId="1411"/>
    <cellStyle name="20% - Énfasis3 2 9" xfId="1412"/>
    <cellStyle name="20% - Énfasis3 20" xfId="1413"/>
    <cellStyle name="20% - Énfasis3 21" xfId="1414"/>
    <cellStyle name="20% - Énfasis3 22" xfId="1415"/>
    <cellStyle name="20% - Énfasis3 23" xfId="1416"/>
    <cellStyle name="20% - Énfasis3 24" xfId="1417"/>
    <cellStyle name="20% - Énfasis3 25" xfId="1418"/>
    <cellStyle name="20% - Énfasis3 26" xfId="1419"/>
    <cellStyle name="20% - Énfasis3 27" xfId="1420"/>
    <cellStyle name="20% - Énfasis3 28" xfId="1421"/>
    <cellStyle name="20% - Énfasis3 29" xfId="1422"/>
    <cellStyle name="20% - Énfasis3 3" xfId="1423"/>
    <cellStyle name="20% - Énfasis3 3 10" xfId="1424"/>
    <cellStyle name="20% - Énfasis3 3 11" xfId="1425"/>
    <cellStyle name="20% - Énfasis3 3 12" xfId="1426"/>
    <cellStyle name="20% - Énfasis3 3 13" xfId="1427"/>
    <cellStyle name="20% - Énfasis3 3 2" xfId="1428"/>
    <cellStyle name="20% - Énfasis3 3 2 2" xfId="1429"/>
    <cellStyle name="20% - Énfasis3 3 2 2 2" xfId="1430"/>
    <cellStyle name="20% - Énfasis3 3 2 2 2 2" xfId="1431"/>
    <cellStyle name="20% - Énfasis3 3 2 2 2 2 2" xfId="1432"/>
    <cellStyle name="20% - Énfasis3 3 2 2 2 3" xfId="1433"/>
    <cellStyle name="20% - Énfasis3 3 2 2 3" xfId="1434"/>
    <cellStyle name="20% - Énfasis3 3 2 2 3 2" xfId="1435"/>
    <cellStyle name="20% - Énfasis3 3 2 2 4" xfId="1436"/>
    <cellStyle name="20% - Énfasis3 3 2 3" xfId="1437"/>
    <cellStyle name="20% - Énfasis3 3 2 3 2" xfId="1438"/>
    <cellStyle name="20% - Énfasis3 3 2 3 2 2" xfId="1439"/>
    <cellStyle name="20% - Énfasis3 3 2 3 3" xfId="1440"/>
    <cellStyle name="20% - Énfasis3 3 2 4" xfId="1441"/>
    <cellStyle name="20% - Énfasis3 3 2 4 2" xfId="1442"/>
    <cellStyle name="20% - Énfasis3 3 2 5" xfId="1443"/>
    <cellStyle name="20% - Énfasis3 3 3" xfId="1444"/>
    <cellStyle name="20% - Énfasis3 3 3 2" xfId="1445"/>
    <cellStyle name="20% - Énfasis3 3 3 2 2" xfId="1446"/>
    <cellStyle name="20% - Énfasis3 3 3 2 2 2" xfId="1447"/>
    <cellStyle name="20% - Énfasis3 3 3 2 3" xfId="1448"/>
    <cellStyle name="20% - Énfasis3 3 3 3" xfId="1449"/>
    <cellStyle name="20% - Énfasis3 3 3 3 2" xfId="1450"/>
    <cellStyle name="20% - Énfasis3 3 3 4" xfId="1451"/>
    <cellStyle name="20% - Énfasis3 3 4" xfId="1452"/>
    <cellStyle name="20% - Énfasis3 3 4 2" xfId="1453"/>
    <cellStyle name="20% - Énfasis3 3 4 2 2" xfId="1454"/>
    <cellStyle name="20% - Énfasis3 3 4 3" xfId="1455"/>
    <cellStyle name="20% - Énfasis3 3 5" xfId="1456"/>
    <cellStyle name="20% - Énfasis3 3 5 2" xfId="1457"/>
    <cellStyle name="20% - Énfasis3 3 6" xfId="1458"/>
    <cellStyle name="20% - Énfasis3 3 7" xfId="1459"/>
    <cellStyle name="20% - Énfasis3 3 8" xfId="1460"/>
    <cellStyle name="20% - Énfasis3 3 9" xfId="1461"/>
    <cellStyle name="20% - Énfasis3 30" xfId="1462"/>
    <cellStyle name="20% - Énfasis3 31" xfId="1463"/>
    <cellStyle name="20% - Énfasis3 32" xfId="1464"/>
    <cellStyle name="20% - Énfasis3 33" xfId="1465"/>
    <cellStyle name="20% - Énfasis3 34" xfId="1466"/>
    <cellStyle name="20% - Énfasis3 35" xfId="1467"/>
    <cellStyle name="20% - Énfasis3 36" xfId="1468"/>
    <cellStyle name="20% - Énfasis3 37" xfId="1469"/>
    <cellStyle name="20% - Énfasis3 38" xfId="1470"/>
    <cellStyle name="20% - Énfasis3 39" xfId="1471"/>
    <cellStyle name="20% - Énfasis3 4" xfId="1472"/>
    <cellStyle name="20% - Énfasis3 4 2" xfId="1473"/>
    <cellStyle name="20% - Énfasis3 4 2 2" xfId="1474"/>
    <cellStyle name="20% - Énfasis3 4 2 2 2" xfId="1475"/>
    <cellStyle name="20% - Énfasis3 4 2 2 2 2" xfId="1476"/>
    <cellStyle name="20% - Énfasis3 4 2 2 2 2 2" xfId="1477"/>
    <cellStyle name="20% - Énfasis3 4 2 2 2 3" xfId="1478"/>
    <cellStyle name="20% - Énfasis3 4 2 2 3" xfId="1479"/>
    <cellStyle name="20% - Énfasis3 4 2 2 3 2" xfId="1480"/>
    <cellStyle name="20% - Énfasis3 4 2 2 4" xfId="1481"/>
    <cellStyle name="20% - Énfasis3 4 2 3" xfId="1482"/>
    <cellStyle name="20% - Énfasis3 4 2 3 2" xfId="1483"/>
    <cellStyle name="20% - Énfasis3 4 2 3 2 2" xfId="1484"/>
    <cellStyle name="20% - Énfasis3 4 2 3 3" xfId="1485"/>
    <cellStyle name="20% - Énfasis3 4 2 4" xfId="1486"/>
    <cellStyle name="20% - Énfasis3 4 2 4 2" xfId="1487"/>
    <cellStyle name="20% - Énfasis3 4 2 5" xfId="1488"/>
    <cellStyle name="20% - Énfasis3 4 3" xfId="1489"/>
    <cellStyle name="20% - Énfasis3 4 3 2" xfId="1490"/>
    <cellStyle name="20% - Énfasis3 4 3 2 2" xfId="1491"/>
    <cellStyle name="20% - Énfasis3 4 3 2 2 2" xfId="1492"/>
    <cellStyle name="20% - Énfasis3 4 3 2 3" xfId="1493"/>
    <cellStyle name="20% - Énfasis3 4 3 3" xfId="1494"/>
    <cellStyle name="20% - Énfasis3 4 3 3 2" xfId="1495"/>
    <cellStyle name="20% - Énfasis3 4 3 4" xfId="1496"/>
    <cellStyle name="20% - Énfasis3 4 4" xfId="1497"/>
    <cellStyle name="20% - Énfasis3 4 4 2" xfId="1498"/>
    <cellStyle name="20% - Énfasis3 4 4 2 2" xfId="1499"/>
    <cellStyle name="20% - Énfasis3 4 4 3" xfId="1500"/>
    <cellStyle name="20% - Énfasis3 4 5" xfId="1501"/>
    <cellStyle name="20% - Énfasis3 4 5 2" xfId="1502"/>
    <cellStyle name="20% - Énfasis3 4 6" xfId="1503"/>
    <cellStyle name="20% - Énfasis3 4 7" xfId="1504"/>
    <cellStyle name="20% - Énfasis3 4 8" xfId="1505"/>
    <cellStyle name="20% - Énfasis3 40" xfId="1506"/>
    <cellStyle name="20% - Énfasis3 41" xfId="1507"/>
    <cellStyle name="20% - Énfasis3 42" xfId="1508"/>
    <cellStyle name="20% - Énfasis3 43" xfId="1509"/>
    <cellStyle name="20% - Énfasis3 44" xfId="1510"/>
    <cellStyle name="20% - Énfasis3 45" xfId="1511"/>
    <cellStyle name="20% - Énfasis3 46" xfId="1512"/>
    <cellStyle name="20% - Énfasis3 47" xfId="1513"/>
    <cellStyle name="20% - Énfasis3 48" xfId="1514"/>
    <cellStyle name="20% - Énfasis3 49" xfId="1515"/>
    <cellStyle name="20% - Énfasis3 5" xfId="1516"/>
    <cellStyle name="20% - Énfasis3 5 2" xfId="1517"/>
    <cellStyle name="20% - Énfasis3 5 2 2" xfId="1518"/>
    <cellStyle name="20% - Énfasis3 5 2 2 2" xfId="1519"/>
    <cellStyle name="20% - Énfasis3 5 2 2 2 2" xfId="1520"/>
    <cellStyle name="20% - Énfasis3 5 2 2 2 2 2" xfId="1521"/>
    <cellStyle name="20% - Énfasis3 5 2 2 2 3" xfId="1522"/>
    <cellStyle name="20% - Énfasis3 5 2 2 3" xfId="1523"/>
    <cellStyle name="20% - Énfasis3 5 2 2 3 2" xfId="1524"/>
    <cellStyle name="20% - Énfasis3 5 2 2 4" xfId="1525"/>
    <cellStyle name="20% - Énfasis3 5 2 3" xfId="1526"/>
    <cellStyle name="20% - Énfasis3 5 2 3 2" xfId="1527"/>
    <cellStyle name="20% - Énfasis3 5 2 3 2 2" xfId="1528"/>
    <cellStyle name="20% - Énfasis3 5 2 3 3" xfId="1529"/>
    <cellStyle name="20% - Énfasis3 5 2 4" xfId="1530"/>
    <cellStyle name="20% - Énfasis3 5 2 4 2" xfId="1531"/>
    <cellStyle name="20% - Énfasis3 5 2 5" xfId="1532"/>
    <cellStyle name="20% - Énfasis3 5 3" xfId="1533"/>
    <cellStyle name="20% - Énfasis3 5 3 2" xfId="1534"/>
    <cellStyle name="20% - Énfasis3 5 3 2 2" xfId="1535"/>
    <cellStyle name="20% - Énfasis3 5 3 2 2 2" xfId="1536"/>
    <cellStyle name="20% - Énfasis3 5 3 2 3" xfId="1537"/>
    <cellStyle name="20% - Énfasis3 5 3 3" xfId="1538"/>
    <cellStyle name="20% - Énfasis3 5 3 3 2" xfId="1539"/>
    <cellStyle name="20% - Énfasis3 5 3 4" xfId="1540"/>
    <cellStyle name="20% - Énfasis3 5 4" xfId="1541"/>
    <cellStyle name="20% - Énfasis3 5 4 2" xfId="1542"/>
    <cellStyle name="20% - Énfasis3 5 4 2 2" xfId="1543"/>
    <cellStyle name="20% - Énfasis3 5 4 3" xfId="1544"/>
    <cellStyle name="20% - Énfasis3 5 5" xfId="1545"/>
    <cellStyle name="20% - Énfasis3 5 5 2" xfId="1546"/>
    <cellStyle name="20% - Énfasis3 5 6" xfId="1547"/>
    <cellStyle name="20% - Énfasis3 5 7" xfId="1548"/>
    <cellStyle name="20% - Énfasis3 5 8" xfId="1549"/>
    <cellStyle name="20% - Énfasis3 50" xfId="1550"/>
    <cellStyle name="20% - Énfasis3 51" xfId="1551"/>
    <cellStyle name="20% - Énfasis3 52" xfId="1552"/>
    <cellStyle name="20% - Énfasis3 53" xfId="1553"/>
    <cellStyle name="20% - Énfasis3 54" xfId="1554"/>
    <cellStyle name="20% - Énfasis3 55" xfId="1555"/>
    <cellStyle name="20% - Énfasis3 56" xfId="1556"/>
    <cellStyle name="20% - Énfasis3 57" xfId="1557"/>
    <cellStyle name="20% - Énfasis3 58" xfId="1558"/>
    <cellStyle name="20% - Énfasis3 59" xfId="1559"/>
    <cellStyle name="20% - Énfasis3 6" xfId="1560"/>
    <cellStyle name="20% - Énfasis3 6 2" xfId="1561"/>
    <cellStyle name="20% - Énfasis3 6 2 2" xfId="1562"/>
    <cellStyle name="20% - Énfasis3 6 2 2 2" xfId="1563"/>
    <cellStyle name="20% - Énfasis3 6 2 2 2 2" xfId="1564"/>
    <cellStyle name="20% - Énfasis3 6 2 2 2 2 2" xfId="1565"/>
    <cellStyle name="20% - Énfasis3 6 2 2 2 3" xfId="1566"/>
    <cellStyle name="20% - Énfasis3 6 2 2 3" xfId="1567"/>
    <cellStyle name="20% - Énfasis3 6 2 2 3 2" xfId="1568"/>
    <cellStyle name="20% - Énfasis3 6 2 2 4" xfId="1569"/>
    <cellStyle name="20% - Énfasis3 6 2 3" xfId="1570"/>
    <cellStyle name="20% - Énfasis3 6 2 3 2" xfId="1571"/>
    <cellStyle name="20% - Énfasis3 6 2 3 2 2" xfId="1572"/>
    <cellStyle name="20% - Énfasis3 6 2 3 3" xfId="1573"/>
    <cellStyle name="20% - Énfasis3 6 2 4" xfId="1574"/>
    <cellStyle name="20% - Énfasis3 6 2 4 2" xfId="1575"/>
    <cellStyle name="20% - Énfasis3 6 2 5" xfId="1576"/>
    <cellStyle name="20% - Énfasis3 6 3" xfId="1577"/>
    <cellStyle name="20% - Énfasis3 6 3 2" xfId="1578"/>
    <cellStyle name="20% - Énfasis3 6 3 2 2" xfId="1579"/>
    <cellStyle name="20% - Énfasis3 6 3 2 2 2" xfId="1580"/>
    <cellStyle name="20% - Énfasis3 6 3 2 3" xfId="1581"/>
    <cellStyle name="20% - Énfasis3 6 3 3" xfId="1582"/>
    <cellStyle name="20% - Énfasis3 6 3 3 2" xfId="1583"/>
    <cellStyle name="20% - Énfasis3 6 3 4" xfId="1584"/>
    <cellStyle name="20% - Énfasis3 6 4" xfId="1585"/>
    <cellStyle name="20% - Énfasis3 6 4 2" xfId="1586"/>
    <cellStyle name="20% - Énfasis3 6 4 2 2" xfId="1587"/>
    <cellStyle name="20% - Énfasis3 6 4 3" xfId="1588"/>
    <cellStyle name="20% - Énfasis3 6 5" xfId="1589"/>
    <cellStyle name="20% - Énfasis3 6 5 2" xfId="1590"/>
    <cellStyle name="20% - Énfasis3 6 6" xfId="1591"/>
    <cellStyle name="20% - Énfasis3 6 7" xfId="1592"/>
    <cellStyle name="20% - Énfasis3 6 8" xfId="1593"/>
    <cellStyle name="20% - Énfasis3 60" xfId="1594"/>
    <cellStyle name="20% - Énfasis3 61" xfId="1595"/>
    <cellStyle name="20% - Énfasis3 7" xfId="1596"/>
    <cellStyle name="20% - Énfasis3 7 2" xfId="1597"/>
    <cellStyle name="20% - Énfasis3 7 2 2" xfId="1598"/>
    <cellStyle name="20% - Énfasis3 7 2 2 2" xfId="1599"/>
    <cellStyle name="20% - Énfasis3 7 2 2 2 2" xfId="1600"/>
    <cellStyle name="20% - Énfasis3 7 2 2 2 2 2" xfId="1601"/>
    <cellStyle name="20% - Énfasis3 7 2 2 2 3" xfId="1602"/>
    <cellStyle name="20% - Énfasis3 7 2 2 3" xfId="1603"/>
    <cellStyle name="20% - Énfasis3 7 2 2 3 2" xfId="1604"/>
    <cellStyle name="20% - Énfasis3 7 2 2 4" xfId="1605"/>
    <cellStyle name="20% - Énfasis3 7 2 3" xfId="1606"/>
    <cellStyle name="20% - Énfasis3 7 2 3 2" xfId="1607"/>
    <cellStyle name="20% - Énfasis3 7 2 3 2 2" xfId="1608"/>
    <cellStyle name="20% - Énfasis3 7 2 3 3" xfId="1609"/>
    <cellStyle name="20% - Énfasis3 7 2 4" xfId="1610"/>
    <cellStyle name="20% - Énfasis3 7 2 4 2" xfId="1611"/>
    <cellStyle name="20% - Énfasis3 7 2 5" xfId="1612"/>
    <cellStyle name="20% - Énfasis3 7 3" xfId="1613"/>
    <cellStyle name="20% - Énfasis3 7 3 2" xfId="1614"/>
    <cellStyle name="20% - Énfasis3 7 3 2 2" xfId="1615"/>
    <cellStyle name="20% - Énfasis3 7 3 2 2 2" xfId="1616"/>
    <cellStyle name="20% - Énfasis3 7 3 2 3" xfId="1617"/>
    <cellStyle name="20% - Énfasis3 7 3 3" xfId="1618"/>
    <cellStyle name="20% - Énfasis3 7 3 3 2" xfId="1619"/>
    <cellStyle name="20% - Énfasis3 7 3 4" xfId="1620"/>
    <cellStyle name="20% - Énfasis3 7 4" xfId="1621"/>
    <cellStyle name="20% - Énfasis3 7 4 2" xfId="1622"/>
    <cellStyle name="20% - Énfasis3 7 4 2 2" xfId="1623"/>
    <cellStyle name="20% - Énfasis3 7 4 3" xfId="1624"/>
    <cellStyle name="20% - Énfasis3 7 5" xfId="1625"/>
    <cellStyle name="20% - Énfasis3 7 5 2" xfId="1626"/>
    <cellStyle name="20% - Énfasis3 7 6" xfId="1627"/>
    <cellStyle name="20% - Énfasis3 7 7" xfId="1628"/>
    <cellStyle name="20% - Énfasis3 7 8" xfId="1629"/>
    <cellStyle name="20% - Énfasis3 8" xfId="1630"/>
    <cellStyle name="20% - Énfasis3 8 2" xfId="1631"/>
    <cellStyle name="20% - Énfasis3 8 2 2" xfId="1632"/>
    <cellStyle name="20% - Énfasis3 8 2 2 2" xfId="1633"/>
    <cellStyle name="20% - Énfasis3 8 2 2 2 2" xfId="1634"/>
    <cellStyle name="20% - Énfasis3 8 2 2 2 2 2" xfId="1635"/>
    <cellStyle name="20% - Énfasis3 8 2 2 2 3" xfId="1636"/>
    <cellStyle name="20% - Énfasis3 8 2 2 3" xfId="1637"/>
    <cellStyle name="20% - Énfasis3 8 2 2 3 2" xfId="1638"/>
    <cellStyle name="20% - Énfasis3 8 2 2 4" xfId="1639"/>
    <cellStyle name="20% - Énfasis3 8 2 3" xfId="1640"/>
    <cellStyle name="20% - Énfasis3 8 2 3 2" xfId="1641"/>
    <cellStyle name="20% - Énfasis3 8 2 3 2 2" xfId="1642"/>
    <cellStyle name="20% - Énfasis3 8 2 3 3" xfId="1643"/>
    <cellStyle name="20% - Énfasis3 8 2 4" xfId="1644"/>
    <cellStyle name="20% - Énfasis3 8 2 4 2" xfId="1645"/>
    <cellStyle name="20% - Énfasis3 8 2 5" xfId="1646"/>
    <cellStyle name="20% - Énfasis3 8 3" xfId="1647"/>
    <cellStyle name="20% - Énfasis3 8 3 2" xfId="1648"/>
    <cellStyle name="20% - Énfasis3 8 3 2 2" xfId="1649"/>
    <cellStyle name="20% - Énfasis3 8 3 2 2 2" xfId="1650"/>
    <cellStyle name="20% - Énfasis3 8 3 2 3" xfId="1651"/>
    <cellStyle name="20% - Énfasis3 8 3 3" xfId="1652"/>
    <cellStyle name="20% - Énfasis3 8 3 3 2" xfId="1653"/>
    <cellStyle name="20% - Énfasis3 8 3 4" xfId="1654"/>
    <cellStyle name="20% - Énfasis3 8 4" xfId="1655"/>
    <cellStyle name="20% - Énfasis3 8 4 2" xfId="1656"/>
    <cellStyle name="20% - Énfasis3 8 4 2 2" xfId="1657"/>
    <cellStyle name="20% - Énfasis3 8 4 3" xfId="1658"/>
    <cellStyle name="20% - Énfasis3 8 5" xfId="1659"/>
    <cellStyle name="20% - Énfasis3 8 5 2" xfId="1660"/>
    <cellStyle name="20% - Énfasis3 8 6" xfId="1661"/>
    <cellStyle name="20% - Énfasis3 8 7" xfId="1662"/>
    <cellStyle name="20% - Énfasis3 8 8" xfId="1663"/>
    <cellStyle name="20% - Énfasis3 9" xfId="1664"/>
    <cellStyle name="20% - Énfasis3 9 2" xfId="1665"/>
    <cellStyle name="20% - Énfasis3 9 2 2" xfId="1666"/>
    <cellStyle name="20% - Énfasis3 9 2 2 2" xfId="1667"/>
    <cellStyle name="20% - Énfasis3 9 2 2 2 2" xfId="1668"/>
    <cellStyle name="20% - Énfasis3 9 2 2 2 2 2" xfId="1669"/>
    <cellStyle name="20% - Énfasis3 9 2 2 2 3" xfId="1670"/>
    <cellStyle name="20% - Énfasis3 9 2 2 3" xfId="1671"/>
    <cellStyle name="20% - Énfasis3 9 2 2 3 2" xfId="1672"/>
    <cellStyle name="20% - Énfasis3 9 2 2 4" xfId="1673"/>
    <cellStyle name="20% - Énfasis3 9 2 3" xfId="1674"/>
    <cellStyle name="20% - Énfasis3 9 2 3 2" xfId="1675"/>
    <cellStyle name="20% - Énfasis3 9 2 3 2 2" xfId="1676"/>
    <cellStyle name="20% - Énfasis3 9 2 3 3" xfId="1677"/>
    <cellStyle name="20% - Énfasis3 9 2 4" xfId="1678"/>
    <cellStyle name="20% - Énfasis3 9 2 4 2" xfId="1679"/>
    <cellStyle name="20% - Énfasis3 9 2 5" xfId="1680"/>
    <cellStyle name="20% - Énfasis3 9 3" xfId="1681"/>
    <cellStyle name="20% - Énfasis3 9 3 2" xfId="1682"/>
    <cellStyle name="20% - Énfasis3 9 3 2 2" xfId="1683"/>
    <cellStyle name="20% - Énfasis3 9 3 2 2 2" xfId="1684"/>
    <cellStyle name="20% - Énfasis3 9 3 2 3" xfId="1685"/>
    <cellStyle name="20% - Énfasis3 9 3 3" xfId="1686"/>
    <cellStyle name="20% - Énfasis3 9 3 3 2" xfId="1687"/>
    <cellStyle name="20% - Énfasis3 9 3 4" xfId="1688"/>
    <cellStyle name="20% - Énfasis3 9 4" xfId="1689"/>
    <cellStyle name="20% - Énfasis3 9 4 2" xfId="1690"/>
    <cellStyle name="20% - Énfasis3 9 4 2 2" xfId="1691"/>
    <cellStyle name="20% - Énfasis3 9 4 3" xfId="1692"/>
    <cellStyle name="20% - Énfasis3 9 5" xfId="1693"/>
    <cellStyle name="20% - Énfasis3 9 5 2" xfId="1694"/>
    <cellStyle name="20% - Énfasis3 9 6" xfId="1695"/>
    <cellStyle name="20% - Énfasis4 10" xfId="1696"/>
    <cellStyle name="20% - Énfasis4 10 2" xfId="1697"/>
    <cellStyle name="20% - Énfasis4 10 2 2" xfId="1698"/>
    <cellStyle name="20% - Énfasis4 10 2 2 2" xfId="1699"/>
    <cellStyle name="20% - Énfasis4 10 2 2 2 2" xfId="1700"/>
    <cellStyle name="20% - Énfasis4 10 2 2 2 2 2" xfId="1701"/>
    <cellStyle name="20% - Énfasis4 10 2 2 2 3" xfId="1702"/>
    <cellStyle name="20% - Énfasis4 10 2 2 3" xfId="1703"/>
    <cellStyle name="20% - Énfasis4 10 2 2 3 2" xfId="1704"/>
    <cellStyle name="20% - Énfasis4 10 2 2 4" xfId="1705"/>
    <cellStyle name="20% - Énfasis4 10 2 3" xfId="1706"/>
    <cellStyle name="20% - Énfasis4 10 2 3 2" xfId="1707"/>
    <cellStyle name="20% - Énfasis4 10 2 3 2 2" xfId="1708"/>
    <cellStyle name="20% - Énfasis4 10 2 3 3" xfId="1709"/>
    <cellStyle name="20% - Énfasis4 10 2 4" xfId="1710"/>
    <cellStyle name="20% - Énfasis4 10 2 4 2" xfId="1711"/>
    <cellStyle name="20% - Énfasis4 10 2 5" xfId="1712"/>
    <cellStyle name="20% - Énfasis4 10 3" xfId="1713"/>
    <cellStyle name="20% - Énfasis4 10 3 2" xfId="1714"/>
    <cellStyle name="20% - Énfasis4 10 3 2 2" xfId="1715"/>
    <cellStyle name="20% - Énfasis4 10 3 2 2 2" xfId="1716"/>
    <cellStyle name="20% - Énfasis4 10 3 2 3" xfId="1717"/>
    <cellStyle name="20% - Énfasis4 10 3 3" xfId="1718"/>
    <cellStyle name="20% - Énfasis4 10 3 3 2" xfId="1719"/>
    <cellStyle name="20% - Énfasis4 10 3 4" xfId="1720"/>
    <cellStyle name="20% - Énfasis4 10 4" xfId="1721"/>
    <cellStyle name="20% - Énfasis4 10 4 2" xfId="1722"/>
    <cellStyle name="20% - Énfasis4 10 4 2 2" xfId="1723"/>
    <cellStyle name="20% - Énfasis4 10 4 3" xfId="1724"/>
    <cellStyle name="20% - Énfasis4 10 5" xfId="1725"/>
    <cellStyle name="20% - Énfasis4 10 5 2" xfId="1726"/>
    <cellStyle name="20% - Énfasis4 10 6" xfId="1727"/>
    <cellStyle name="20% - Énfasis4 11" xfId="1728"/>
    <cellStyle name="20% - Énfasis4 11 2" xfId="1729"/>
    <cellStyle name="20% - Énfasis4 11 2 2" xfId="1730"/>
    <cellStyle name="20% - Énfasis4 11 2 2 2" xfId="1731"/>
    <cellStyle name="20% - Énfasis4 11 2 2 2 2" xfId="1732"/>
    <cellStyle name="20% - Énfasis4 11 2 2 2 2 2" xfId="1733"/>
    <cellStyle name="20% - Énfasis4 11 2 2 2 3" xfId="1734"/>
    <cellStyle name="20% - Énfasis4 11 2 2 3" xfId="1735"/>
    <cellStyle name="20% - Énfasis4 11 2 2 3 2" xfId="1736"/>
    <cellStyle name="20% - Énfasis4 11 2 2 4" xfId="1737"/>
    <cellStyle name="20% - Énfasis4 11 2 3" xfId="1738"/>
    <cellStyle name="20% - Énfasis4 11 2 3 2" xfId="1739"/>
    <cellStyle name="20% - Énfasis4 11 2 3 2 2" xfId="1740"/>
    <cellStyle name="20% - Énfasis4 11 2 3 3" xfId="1741"/>
    <cellStyle name="20% - Énfasis4 11 2 4" xfId="1742"/>
    <cellStyle name="20% - Énfasis4 11 2 4 2" xfId="1743"/>
    <cellStyle name="20% - Énfasis4 11 2 5" xfId="1744"/>
    <cellStyle name="20% - Énfasis4 11 3" xfId="1745"/>
    <cellStyle name="20% - Énfasis4 11 3 2" xfId="1746"/>
    <cellStyle name="20% - Énfasis4 11 3 2 2" xfId="1747"/>
    <cellStyle name="20% - Énfasis4 11 3 2 2 2" xfId="1748"/>
    <cellStyle name="20% - Énfasis4 11 3 2 3" xfId="1749"/>
    <cellStyle name="20% - Énfasis4 11 3 3" xfId="1750"/>
    <cellStyle name="20% - Énfasis4 11 3 3 2" xfId="1751"/>
    <cellStyle name="20% - Énfasis4 11 3 4" xfId="1752"/>
    <cellStyle name="20% - Énfasis4 11 4" xfId="1753"/>
    <cellStyle name="20% - Énfasis4 11 4 2" xfId="1754"/>
    <cellStyle name="20% - Énfasis4 11 4 2 2" xfId="1755"/>
    <cellStyle name="20% - Énfasis4 11 4 3" xfId="1756"/>
    <cellStyle name="20% - Énfasis4 11 5" xfId="1757"/>
    <cellStyle name="20% - Énfasis4 11 5 2" xfId="1758"/>
    <cellStyle name="20% - Énfasis4 11 6" xfId="1759"/>
    <cellStyle name="20% - Énfasis4 12" xfId="1760"/>
    <cellStyle name="20% - Énfasis4 12 2" xfId="1761"/>
    <cellStyle name="20% - Énfasis4 12 2 2" xfId="1762"/>
    <cellStyle name="20% - Énfasis4 12 2 2 2" xfId="1763"/>
    <cellStyle name="20% - Énfasis4 12 2 2 2 2" xfId="1764"/>
    <cellStyle name="20% - Énfasis4 12 2 2 2 2 2" xfId="1765"/>
    <cellStyle name="20% - Énfasis4 12 2 2 2 3" xfId="1766"/>
    <cellStyle name="20% - Énfasis4 12 2 2 3" xfId="1767"/>
    <cellStyle name="20% - Énfasis4 12 2 2 3 2" xfId="1768"/>
    <cellStyle name="20% - Énfasis4 12 2 2 4" xfId="1769"/>
    <cellStyle name="20% - Énfasis4 12 2 3" xfId="1770"/>
    <cellStyle name="20% - Énfasis4 12 2 3 2" xfId="1771"/>
    <cellStyle name="20% - Énfasis4 12 2 3 2 2" xfId="1772"/>
    <cellStyle name="20% - Énfasis4 12 2 3 3" xfId="1773"/>
    <cellStyle name="20% - Énfasis4 12 2 4" xfId="1774"/>
    <cellStyle name="20% - Énfasis4 12 2 4 2" xfId="1775"/>
    <cellStyle name="20% - Énfasis4 12 2 5" xfId="1776"/>
    <cellStyle name="20% - Énfasis4 12 3" xfId="1777"/>
    <cellStyle name="20% - Énfasis4 12 3 2" xfId="1778"/>
    <cellStyle name="20% - Énfasis4 12 3 2 2" xfId="1779"/>
    <cellStyle name="20% - Énfasis4 12 3 2 2 2" xfId="1780"/>
    <cellStyle name="20% - Énfasis4 12 3 2 3" xfId="1781"/>
    <cellStyle name="20% - Énfasis4 12 3 3" xfId="1782"/>
    <cellStyle name="20% - Énfasis4 12 3 3 2" xfId="1783"/>
    <cellStyle name="20% - Énfasis4 12 3 4" xfId="1784"/>
    <cellStyle name="20% - Énfasis4 12 4" xfId="1785"/>
    <cellStyle name="20% - Énfasis4 12 4 2" xfId="1786"/>
    <cellStyle name="20% - Énfasis4 12 4 2 2" xfId="1787"/>
    <cellStyle name="20% - Énfasis4 12 4 3" xfId="1788"/>
    <cellStyle name="20% - Énfasis4 12 5" xfId="1789"/>
    <cellStyle name="20% - Énfasis4 12 5 2" xfId="1790"/>
    <cellStyle name="20% - Énfasis4 12 6" xfId="1791"/>
    <cellStyle name="20% - Énfasis4 13" xfId="1792"/>
    <cellStyle name="20% - Énfasis4 13 2" xfId="1793"/>
    <cellStyle name="20% - Énfasis4 13 2 2" xfId="1794"/>
    <cellStyle name="20% - Énfasis4 13 2 2 2" xfId="1795"/>
    <cellStyle name="20% - Énfasis4 13 2 2 2 2" xfId="1796"/>
    <cellStyle name="20% - Énfasis4 13 2 2 2 2 2" xfId="1797"/>
    <cellStyle name="20% - Énfasis4 13 2 2 2 3" xfId="1798"/>
    <cellStyle name="20% - Énfasis4 13 2 2 3" xfId="1799"/>
    <cellStyle name="20% - Énfasis4 13 2 2 3 2" xfId="1800"/>
    <cellStyle name="20% - Énfasis4 13 2 2 4" xfId="1801"/>
    <cellStyle name="20% - Énfasis4 13 2 3" xfId="1802"/>
    <cellStyle name="20% - Énfasis4 13 2 3 2" xfId="1803"/>
    <cellStyle name="20% - Énfasis4 13 2 3 2 2" xfId="1804"/>
    <cellStyle name="20% - Énfasis4 13 2 3 3" xfId="1805"/>
    <cellStyle name="20% - Énfasis4 13 2 4" xfId="1806"/>
    <cellStyle name="20% - Énfasis4 13 2 4 2" xfId="1807"/>
    <cellStyle name="20% - Énfasis4 13 2 5" xfId="1808"/>
    <cellStyle name="20% - Énfasis4 13 3" xfId="1809"/>
    <cellStyle name="20% - Énfasis4 13 3 2" xfId="1810"/>
    <cellStyle name="20% - Énfasis4 13 3 2 2" xfId="1811"/>
    <cellStyle name="20% - Énfasis4 13 3 2 2 2" xfId="1812"/>
    <cellStyle name="20% - Énfasis4 13 3 2 3" xfId="1813"/>
    <cellStyle name="20% - Énfasis4 13 3 3" xfId="1814"/>
    <cellStyle name="20% - Énfasis4 13 3 3 2" xfId="1815"/>
    <cellStyle name="20% - Énfasis4 13 3 4" xfId="1816"/>
    <cellStyle name="20% - Énfasis4 13 4" xfId="1817"/>
    <cellStyle name="20% - Énfasis4 13 4 2" xfId="1818"/>
    <cellStyle name="20% - Énfasis4 13 4 2 2" xfId="1819"/>
    <cellStyle name="20% - Énfasis4 13 4 3" xfId="1820"/>
    <cellStyle name="20% - Énfasis4 13 5" xfId="1821"/>
    <cellStyle name="20% - Énfasis4 13 5 2" xfId="1822"/>
    <cellStyle name="20% - Énfasis4 13 6" xfId="1823"/>
    <cellStyle name="20% - Énfasis4 14" xfId="1824"/>
    <cellStyle name="20% - Énfasis4 14 2" xfId="1825"/>
    <cellStyle name="20% - Énfasis4 14 3" xfId="1826"/>
    <cellStyle name="20% - Énfasis4 15" xfId="1827"/>
    <cellStyle name="20% - Énfasis4 15 2" xfId="1828"/>
    <cellStyle name="20% - Énfasis4 16" xfId="1829"/>
    <cellStyle name="20% - Énfasis4 16 2" xfId="1830"/>
    <cellStyle name="20% - Énfasis4 17" xfId="1831"/>
    <cellStyle name="20% - Énfasis4 18" xfId="1832"/>
    <cellStyle name="20% - Énfasis4 19" xfId="1833"/>
    <cellStyle name="20% - Énfasis4 2" xfId="1834"/>
    <cellStyle name="20% - Énfasis4 2 10" xfId="1835"/>
    <cellStyle name="20% - Énfasis4 2 11" xfId="1836"/>
    <cellStyle name="20% - Énfasis4 2 12" xfId="1837"/>
    <cellStyle name="20% - Énfasis4 2 13" xfId="1838"/>
    <cellStyle name="20% - Énfasis4 2 14" xfId="1839"/>
    <cellStyle name="20% - Énfasis4 2 15" xfId="1840"/>
    <cellStyle name="20% - Énfasis4 2 2" xfId="1841"/>
    <cellStyle name="20% - Énfasis4 2 2 10" xfId="1842"/>
    <cellStyle name="20% - Énfasis4 2 2 11" xfId="1843"/>
    <cellStyle name="20% - Énfasis4 2 2 12" xfId="1844"/>
    <cellStyle name="20% - Énfasis4 2 2 13" xfId="1845"/>
    <cellStyle name="20% - Énfasis4 2 2 2" xfId="1846"/>
    <cellStyle name="20% - Énfasis4 2 2 2 2" xfId="1847"/>
    <cellStyle name="20% - Énfasis4 2 2 2 2 2" xfId="1848"/>
    <cellStyle name="20% - Énfasis4 2 2 2 2 2 2" xfId="1849"/>
    <cellStyle name="20% - Énfasis4 2 2 2 2 3" xfId="1850"/>
    <cellStyle name="20% - Énfasis4 2 2 2 3" xfId="1851"/>
    <cellStyle name="20% - Énfasis4 2 2 2 3 2" xfId="1852"/>
    <cellStyle name="20% - Énfasis4 2 2 2 4" xfId="1853"/>
    <cellStyle name="20% - Énfasis4 2 2 3" xfId="1854"/>
    <cellStyle name="20% - Énfasis4 2 2 3 2" xfId="1855"/>
    <cellStyle name="20% - Énfasis4 2 2 3 2 2" xfId="1856"/>
    <cellStyle name="20% - Énfasis4 2 2 3 3" xfId="1857"/>
    <cellStyle name="20% - Énfasis4 2 2 4" xfId="1858"/>
    <cellStyle name="20% - Énfasis4 2 2 4 2" xfId="1859"/>
    <cellStyle name="20% - Énfasis4 2 2 5" xfId="1860"/>
    <cellStyle name="20% - Énfasis4 2 2 6" xfId="1861"/>
    <cellStyle name="20% - Énfasis4 2 2 7" xfId="1862"/>
    <cellStyle name="20% - Énfasis4 2 2 8" xfId="1863"/>
    <cellStyle name="20% - Énfasis4 2 2 9" xfId="1864"/>
    <cellStyle name="20% - Énfasis4 2 3" xfId="1865"/>
    <cellStyle name="20% - Énfasis4 2 3 2" xfId="1866"/>
    <cellStyle name="20% - Énfasis4 2 3 2 2" xfId="1867"/>
    <cellStyle name="20% - Énfasis4 2 3 2 2 2" xfId="1868"/>
    <cellStyle name="20% - Énfasis4 2 3 2 3" xfId="1869"/>
    <cellStyle name="20% - Énfasis4 2 3 3" xfId="1870"/>
    <cellStyle name="20% - Énfasis4 2 3 3 2" xfId="1871"/>
    <cellStyle name="20% - Énfasis4 2 3 4" xfId="1872"/>
    <cellStyle name="20% - Énfasis4 2 3 5" xfId="1873"/>
    <cellStyle name="20% - Énfasis4 2 4" xfId="1874"/>
    <cellStyle name="20% - Énfasis4 2 4 2" xfId="1875"/>
    <cellStyle name="20% - Énfasis4 2 4 2 2" xfId="1876"/>
    <cellStyle name="20% - Énfasis4 2 4 3" xfId="1877"/>
    <cellStyle name="20% - Énfasis4 2 4 4" xfId="1878"/>
    <cellStyle name="20% - Énfasis4 2 4 5" xfId="1879"/>
    <cellStyle name="20% - Énfasis4 2 5" xfId="1880"/>
    <cellStyle name="20% - Énfasis4 2 5 2" xfId="1881"/>
    <cellStyle name="20% - Énfasis4 2 5 3" xfId="1882"/>
    <cellStyle name="20% - Énfasis4 2 5 4" xfId="1883"/>
    <cellStyle name="20% - Énfasis4 2 5 5" xfId="1884"/>
    <cellStyle name="20% - Énfasis4 2 6" xfId="1885"/>
    <cellStyle name="20% - Énfasis4 2 6 2" xfId="1886"/>
    <cellStyle name="20% - Énfasis4 2 6 3" xfId="1887"/>
    <cellStyle name="20% - Énfasis4 2 6 4" xfId="1888"/>
    <cellStyle name="20% - Énfasis4 2 6 5" xfId="1889"/>
    <cellStyle name="20% - Énfasis4 2 7" xfId="1890"/>
    <cellStyle name="20% - Énfasis4 2 8" xfId="1891"/>
    <cellStyle name="20% - Énfasis4 2 9" xfId="1892"/>
    <cellStyle name="20% - Énfasis4 20" xfId="1893"/>
    <cellStyle name="20% - Énfasis4 21" xfId="1894"/>
    <cellStyle name="20% - Énfasis4 22" xfId="1895"/>
    <cellStyle name="20% - Énfasis4 23" xfId="1896"/>
    <cellStyle name="20% - Énfasis4 24" xfId="1897"/>
    <cellStyle name="20% - Énfasis4 25" xfId="1898"/>
    <cellStyle name="20% - Énfasis4 26" xfId="1899"/>
    <cellStyle name="20% - Énfasis4 27" xfId="1900"/>
    <cellStyle name="20% - Énfasis4 28" xfId="1901"/>
    <cellStyle name="20% - Énfasis4 29" xfId="1902"/>
    <cellStyle name="20% - Énfasis4 3" xfId="1903"/>
    <cellStyle name="20% - Énfasis4 3 10" xfId="1904"/>
    <cellStyle name="20% - Énfasis4 3 11" xfId="1905"/>
    <cellStyle name="20% - Énfasis4 3 12" xfId="1906"/>
    <cellStyle name="20% - Énfasis4 3 13" xfId="1907"/>
    <cellStyle name="20% - Énfasis4 3 2" xfId="1908"/>
    <cellStyle name="20% - Énfasis4 3 2 2" xfId="1909"/>
    <cellStyle name="20% - Énfasis4 3 2 2 2" xfId="1910"/>
    <cellStyle name="20% - Énfasis4 3 2 2 2 2" xfId="1911"/>
    <cellStyle name="20% - Énfasis4 3 2 2 2 2 2" xfId="1912"/>
    <cellStyle name="20% - Énfasis4 3 2 2 2 3" xfId="1913"/>
    <cellStyle name="20% - Énfasis4 3 2 2 3" xfId="1914"/>
    <cellStyle name="20% - Énfasis4 3 2 2 3 2" xfId="1915"/>
    <cellStyle name="20% - Énfasis4 3 2 2 4" xfId="1916"/>
    <cellStyle name="20% - Énfasis4 3 2 3" xfId="1917"/>
    <cellStyle name="20% - Énfasis4 3 2 3 2" xfId="1918"/>
    <cellStyle name="20% - Énfasis4 3 2 3 2 2" xfId="1919"/>
    <cellStyle name="20% - Énfasis4 3 2 3 3" xfId="1920"/>
    <cellStyle name="20% - Énfasis4 3 2 4" xfId="1921"/>
    <cellStyle name="20% - Énfasis4 3 2 4 2" xfId="1922"/>
    <cellStyle name="20% - Énfasis4 3 2 5" xfId="1923"/>
    <cellStyle name="20% - Énfasis4 3 3" xfId="1924"/>
    <cellStyle name="20% - Énfasis4 3 3 2" xfId="1925"/>
    <cellStyle name="20% - Énfasis4 3 3 2 2" xfId="1926"/>
    <cellStyle name="20% - Énfasis4 3 3 2 2 2" xfId="1927"/>
    <cellStyle name="20% - Énfasis4 3 3 2 3" xfId="1928"/>
    <cellStyle name="20% - Énfasis4 3 3 3" xfId="1929"/>
    <cellStyle name="20% - Énfasis4 3 3 3 2" xfId="1930"/>
    <cellStyle name="20% - Énfasis4 3 3 4" xfId="1931"/>
    <cellStyle name="20% - Énfasis4 3 4" xfId="1932"/>
    <cellStyle name="20% - Énfasis4 3 4 2" xfId="1933"/>
    <cellStyle name="20% - Énfasis4 3 4 2 2" xfId="1934"/>
    <cellStyle name="20% - Énfasis4 3 4 3" xfId="1935"/>
    <cellStyle name="20% - Énfasis4 3 5" xfId="1936"/>
    <cellStyle name="20% - Énfasis4 3 5 2" xfId="1937"/>
    <cellStyle name="20% - Énfasis4 3 6" xfId="1938"/>
    <cellStyle name="20% - Énfasis4 3 7" xfId="1939"/>
    <cellStyle name="20% - Énfasis4 3 8" xfId="1940"/>
    <cellStyle name="20% - Énfasis4 3 9" xfId="1941"/>
    <cellStyle name="20% - Énfasis4 30" xfId="1942"/>
    <cellStyle name="20% - Énfasis4 31" xfId="1943"/>
    <cellStyle name="20% - Énfasis4 32" xfId="1944"/>
    <cellStyle name="20% - Énfasis4 33" xfId="1945"/>
    <cellStyle name="20% - Énfasis4 34" xfId="1946"/>
    <cellStyle name="20% - Énfasis4 35" xfId="1947"/>
    <cellStyle name="20% - Énfasis4 36" xfId="1948"/>
    <cellStyle name="20% - Énfasis4 37" xfId="1949"/>
    <cellStyle name="20% - Énfasis4 38" xfId="1950"/>
    <cellStyle name="20% - Énfasis4 39" xfId="1951"/>
    <cellStyle name="20% - Énfasis4 4" xfId="1952"/>
    <cellStyle name="20% - Énfasis4 4 2" xfId="1953"/>
    <cellStyle name="20% - Énfasis4 4 2 2" xfId="1954"/>
    <cellStyle name="20% - Énfasis4 4 2 2 2" xfId="1955"/>
    <cellStyle name="20% - Énfasis4 4 2 2 2 2" xfId="1956"/>
    <cellStyle name="20% - Énfasis4 4 2 2 2 2 2" xfId="1957"/>
    <cellStyle name="20% - Énfasis4 4 2 2 2 3" xfId="1958"/>
    <cellStyle name="20% - Énfasis4 4 2 2 3" xfId="1959"/>
    <cellStyle name="20% - Énfasis4 4 2 2 3 2" xfId="1960"/>
    <cellStyle name="20% - Énfasis4 4 2 2 4" xfId="1961"/>
    <cellStyle name="20% - Énfasis4 4 2 3" xfId="1962"/>
    <cellStyle name="20% - Énfasis4 4 2 3 2" xfId="1963"/>
    <cellStyle name="20% - Énfasis4 4 2 3 2 2" xfId="1964"/>
    <cellStyle name="20% - Énfasis4 4 2 3 3" xfId="1965"/>
    <cellStyle name="20% - Énfasis4 4 2 4" xfId="1966"/>
    <cellStyle name="20% - Énfasis4 4 2 4 2" xfId="1967"/>
    <cellStyle name="20% - Énfasis4 4 2 5" xfId="1968"/>
    <cellStyle name="20% - Énfasis4 4 3" xfId="1969"/>
    <cellStyle name="20% - Énfasis4 4 3 2" xfId="1970"/>
    <cellStyle name="20% - Énfasis4 4 3 2 2" xfId="1971"/>
    <cellStyle name="20% - Énfasis4 4 3 2 2 2" xfId="1972"/>
    <cellStyle name="20% - Énfasis4 4 3 2 3" xfId="1973"/>
    <cellStyle name="20% - Énfasis4 4 3 3" xfId="1974"/>
    <cellStyle name="20% - Énfasis4 4 3 3 2" xfId="1975"/>
    <cellStyle name="20% - Énfasis4 4 3 4" xfId="1976"/>
    <cellStyle name="20% - Énfasis4 4 4" xfId="1977"/>
    <cellStyle name="20% - Énfasis4 4 4 2" xfId="1978"/>
    <cellStyle name="20% - Énfasis4 4 4 2 2" xfId="1979"/>
    <cellStyle name="20% - Énfasis4 4 4 3" xfId="1980"/>
    <cellStyle name="20% - Énfasis4 4 5" xfId="1981"/>
    <cellStyle name="20% - Énfasis4 4 5 2" xfId="1982"/>
    <cellStyle name="20% - Énfasis4 4 6" xfId="1983"/>
    <cellStyle name="20% - Énfasis4 4 7" xfId="1984"/>
    <cellStyle name="20% - Énfasis4 4 8" xfId="1985"/>
    <cellStyle name="20% - Énfasis4 40" xfId="1986"/>
    <cellStyle name="20% - Énfasis4 41" xfId="1987"/>
    <cellStyle name="20% - Énfasis4 42" xfId="1988"/>
    <cellStyle name="20% - Énfasis4 43" xfId="1989"/>
    <cellStyle name="20% - Énfasis4 44" xfId="1990"/>
    <cellStyle name="20% - Énfasis4 45" xfId="1991"/>
    <cellStyle name="20% - Énfasis4 46" xfId="1992"/>
    <cellStyle name="20% - Énfasis4 47" xfId="1993"/>
    <cellStyle name="20% - Énfasis4 48" xfId="1994"/>
    <cellStyle name="20% - Énfasis4 49" xfId="1995"/>
    <cellStyle name="20% - Énfasis4 5" xfId="1996"/>
    <cellStyle name="20% - Énfasis4 5 2" xfId="1997"/>
    <cellStyle name="20% - Énfasis4 5 2 2" xfId="1998"/>
    <cellStyle name="20% - Énfasis4 5 2 2 2" xfId="1999"/>
    <cellStyle name="20% - Énfasis4 5 2 2 2 2" xfId="2000"/>
    <cellStyle name="20% - Énfasis4 5 2 2 2 2 2" xfId="2001"/>
    <cellStyle name="20% - Énfasis4 5 2 2 2 3" xfId="2002"/>
    <cellStyle name="20% - Énfasis4 5 2 2 3" xfId="2003"/>
    <cellStyle name="20% - Énfasis4 5 2 2 3 2" xfId="2004"/>
    <cellStyle name="20% - Énfasis4 5 2 2 4" xfId="2005"/>
    <cellStyle name="20% - Énfasis4 5 2 3" xfId="2006"/>
    <cellStyle name="20% - Énfasis4 5 2 3 2" xfId="2007"/>
    <cellStyle name="20% - Énfasis4 5 2 3 2 2" xfId="2008"/>
    <cellStyle name="20% - Énfasis4 5 2 3 3" xfId="2009"/>
    <cellStyle name="20% - Énfasis4 5 2 4" xfId="2010"/>
    <cellStyle name="20% - Énfasis4 5 2 4 2" xfId="2011"/>
    <cellStyle name="20% - Énfasis4 5 2 5" xfId="2012"/>
    <cellStyle name="20% - Énfasis4 5 3" xfId="2013"/>
    <cellStyle name="20% - Énfasis4 5 3 2" xfId="2014"/>
    <cellStyle name="20% - Énfasis4 5 3 2 2" xfId="2015"/>
    <cellStyle name="20% - Énfasis4 5 3 2 2 2" xfId="2016"/>
    <cellStyle name="20% - Énfasis4 5 3 2 3" xfId="2017"/>
    <cellStyle name="20% - Énfasis4 5 3 3" xfId="2018"/>
    <cellStyle name="20% - Énfasis4 5 3 3 2" xfId="2019"/>
    <cellStyle name="20% - Énfasis4 5 3 4" xfId="2020"/>
    <cellStyle name="20% - Énfasis4 5 4" xfId="2021"/>
    <cellStyle name="20% - Énfasis4 5 4 2" xfId="2022"/>
    <cellStyle name="20% - Énfasis4 5 4 2 2" xfId="2023"/>
    <cellStyle name="20% - Énfasis4 5 4 3" xfId="2024"/>
    <cellStyle name="20% - Énfasis4 5 5" xfId="2025"/>
    <cellStyle name="20% - Énfasis4 5 5 2" xfId="2026"/>
    <cellStyle name="20% - Énfasis4 5 6" xfId="2027"/>
    <cellStyle name="20% - Énfasis4 5 7" xfId="2028"/>
    <cellStyle name="20% - Énfasis4 5 8" xfId="2029"/>
    <cellStyle name="20% - Énfasis4 50" xfId="2030"/>
    <cellStyle name="20% - Énfasis4 51" xfId="2031"/>
    <cellStyle name="20% - Énfasis4 52" xfId="2032"/>
    <cellStyle name="20% - Énfasis4 53" xfId="2033"/>
    <cellStyle name="20% - Énfasis4 54" xfId="2034"/>
    <cellStyle name="20% - Énfasis4 55" xfId="2035"/>
    <cellStyle name="20% - Énfasis4 56" xfId="2036"/>
    <cellStyle name="20% - Énfasis4 57" xfId="2037"/>
    <cellStyle name="20% - Énfasis4 58" xfId="2038"/>
    <cellStyle name="20% - Énfasis4 59" xfId="2039"/>
    <cellStyle name="20% - Énfasis4 6" xfId="2040"/>
    <cellStyle name="20% - Énfasis4 6 2" xfId="2041"/>
    <cellStyle name="20% - Énfasis4 6 2 2" xfId="2042"/>
    <cellStyle name="20% - Énfasis4 6 2 2 2" xfId="2043"/>
    <cellStyle name="20% - Énfasis4 6 2 2 2 2" xfId="2044"/>
    <cellStyle name="20% - Énfasis4 6 2 2 2 2 2" xfId="2045"/>
    <cellStyle name="20% - Énfasis4 6 2 2 2 3" xfId="2046"/>
    <cellStyle name="20% - Énfasis4 6 2 2 3" xfId="2047"/>
    <cellStyle name="20% - Énfasis4 6 2 2 3 2" xfId="2048"/>
    <cellStyle name="20% - Énfasis4 6 2 2 4" xfId="2049"/>
    <cellStyle name="20% - Énfasis4 6 2 3" xfId="2050"/>
    <cellStyle name="20% - Énfasis4 6 2 3 2" xfId="2051"/>
    <cellStyle name="20% - Énfasis4 6 2 3 2 2" xfId="2052"/>
    <cellStyle name="20% - Énfasis4 6 2 3 3" xfId="2053"/>
    <cellStyle name="20% - Énfasis4 6 2 4" xfId="2054"/>
    <cellStyle name="20% - Énfasis4 6 2 4 2" xfId="2055"/>
    <cellStyle name="20% - Énfasis4 6 2 5" xfId="2056"/>
    <cellStyle name="20% - Énfasis4 6 3" xfId="2057"/>
    <cellStyle name="20% - Énfasis4 6 3 2" xfId="2058"/>
    <cellStyle name="20% - Énfasis4 6 3 2 2" xfId="2059"/>
    <cellStyle name="20% - Énfasis4 6 3 2 2 2" xfId="2060"/>
    <cellStyle name="20% - Énfasis4 6 3 2 3" xfId="2061"/>
    <cellStyle name="20% - Énfasis4 6 3 3" xfId="2062"/>
    <cellStyle name="20% - Énfasis4 6 3 3 2" xfId="2063"/>
    <cellStyle name="20% - Énfasis4 6 3 4" xfId="2064"/>
    <cellStyle name="20% - Énfasis4 6 4" xfId="2065"/>
    <cellStyle name="20% - Énfasis4 6 4 2" xfId="2066"/>
    <cellStyle name="20% - Énfasis4 6 4 2 2" xfId="2067"/>
    <cellStyle name="20% - Énfasis4 6 4 3" xfId="2068"/>
    <cellStyle name="20% - Énfasis4 6 5" xfId="2069"/>
    <cellStyle name="20% - Énfasis4 6 5 2" xfId="2070"/>
    <cellStyle name="20% - Énfasis4 6 6" xfId="2071"/>
    <cellStyle name="20% - Énfasis4 6 7" xfId="2072"/>
    <cellStyle name="20% - Énfasis4 6 8" xfId="2073"/>
    <cellStyle name="20% - Énfasis4 60" xfId="2074"/>
    <cellStyle name="20% - Énfasis4 61" xfId="2075"/>
    <cellStyle name="20% - Énfasis4 62" xfId="2076"/>
    <cellStyle name="20% - Énfasis4 7" xfId="2077"/>
    <cellStyle name="20% - Énfasis4 7 2" xfId="2078"/>
    <cellStyle name="20% - Énfasis4 7 2 2" xfId="2079"/>
    <cellStyle name="20% - Énfasis4 7 2 2 2" xfId="2080"/>
    <cellStyle name="20% - Énfasis4 7 2 2 2 2" xfId="2081"/>
    <cellStyle name="20% - Énfasis4 7 2 2 2 2 2" xfId="2082"/>
    <cellStyle name="20% - Énfasis4 7 2 2 2 3" xfId="2083"/>
    <cellStyle name="20% - Énfasis4 7 2 2 3" xfId="2084"/>
    <cellStyle name="20% - Énfasis4 7 2 2 3 2" xfId="2085"/>
    <cellStyle name="20% - Énfasis4 7 2 2 4" xfId="2086"/>
    <cellStyle name="20% - Énfasis4 7 2 3" xfId="2087"/>
    <cellStyle name="20% - Énfasis4 7 2 3 2" xfId="2088"/>
    <cellStyle name="20% - Énfasis4 7 2 3 2 2" xfId="2089"/>
    <cellStyle name="20% - Énfasis4 7 2 3 3" xfId="2090"/>
    <cellStyle name="20% - Énfasis4 7 2 4" xfId="2091"/>
    <cellStyle name="20% - Énfasis4 7 2 4 2" xfId="2092"/>
    <cellStyle name="20% - Énfasis4 7 2 5" xfId="2093"/>
    <cellStyle name="20% - Énfasis4 7 3" xfId="2094"/>
    <cellStyle name="20% - Énfasis4 7 3 2" xfId="2095"/>
    <cellStyle name="20% - Énfasis4 7 3 2 2" xfId="2096"/>
    <cellStyle name="20% - Énfasis4 7 3 2 2 2" xfId="2097"/>
    <cellStyle name="20% - Énfasis4 7 3 2 3" xfId="2098"/>
    <cellStyle name="20% - Énfasis4 7 3 3" xfId="2099"/>
    <cellStyle name="20% - Énfasis4 7 3 3 2" xfId="2100"/>
    <cellStyle name="20% - Énfasis4 7 3 4" xfId="2101"/>
    <cellStyle name="20% - Énfasis4 7 4" xfId="2102"/>
    <cellStyle name="20% - Énfasis4 7 4 2" xfId="2103"/>
    <cellStyle name="20% - Énfasis4 7 4 2 2" xfId="2104"/>
    <cellStyle name="20% - Énfasis4 7 4 3" xfId="2105"/>
    <cellStyle name="20% - Énfasis4 7 5" xfId="2106"/>
    <cellStyle name="20% - Énfasis4 7 5 2" xfId="2107"/>
    <cellStyle name="20% - Énfasis4 7 6" xfId="2108"/>
    <cellStyle name="20% - Énfasis4 7 7" xfId="2109"/>
    <cellStyle name="20% - Énfasis4 7 8" xfId="2110"/>
    <cellStyle name="20% - Énfasis4 8" xfId="2111"/>
    <cellStyle name="20% - Énfasis4 8 2" xfId="2112"/>
    <cellStyle name="20% - Énfasis4 8 2 2" xfId="2113"/>
    <cellStyle name="20% - Énfasis4 8 2 2 2" xfId="2114"/>
    <cellStyle name="20% - Énfasis4 8 2 2 2 2" xfId="2115"/>
    <cellStyle name="20% - Énfasis4 8 2 2 2 2 2" xfId="2116"/>
    <cellStyle name="20% - Énfasis4 8 2 2 2 3" xfId="2117"/>
    <cellStyle name="20% - Énfasis4 8 2 2 3" xfId="2118"/>
    <cellStyle name="20% - Énfasis4 8 2 2 3 2" xfId="2119"/>
    <cellStyle name="20% - Énfasis4 8 2 2 4" xfId="2120"/>
    <cellStyle name="20% - Énfasis4 8 2 3" xfId="2121"/>
    <cellStyle name="20% - Énfasis4 8 2 3 2" xfId="2122"/>
    <cellStyle name="20% - Énfasis4 8 2 3 2 2" xfId="2123"/>
    <cellStyle name="20% - Énfasis4 8 2 3 3" xfId="2124"/>
    <cellStyle name="20% - Énfasis4 8 2 4" xfId="2125"/>
    <cellStyle name="20% - Énfasis4 8 2 4 2" xfId="2126"/>
    <cellStyle name="20% - Énfasis4 8 2 5" xfId="2127"/>
    <cellStyle name="20% - Énfasis4 8 3" xfId="2128"/>
    <cellStyle name="20% - Énfasis4 8 3 2" xfId="2129"/>
    <cellStyle name="20% - Énfasis4 8 3 2 2" xfId="2130"/>
    <cellStyle name="20% - Énfasis4 8 3 2 2 2" xfId="2131"/>
    <cellStyle name="20% - Énfasis4 8 3 2 3" xfId="2132"/>
    <cellStyle name="20% - Énfasis4 8 3 3" xfId="2133"/>
    <cellStyle name="20% - Énfasis4 8 3 3 2" xfId="2134"/>
    <cellStyle name="20% - Énfasis4 8 3 4" xfId="2135"/>
    <cellStyle name="20% - Énfasis4 8 4" xfId="2136"/>
    <cellStyle name="20% - Énfasis4 8 4 2" xfId="2137"/>
    <cellStyle name="20% - Énfasis4 8 4 2 2" xfId="2138"/>
    <cellStyle name="20% - Énfasis4 8 4 3" xfId="2139"/>
    <cellStyle name="20% - Énfasis4 8 5" xfId="2140"/>
    <cellStyle name="20% - Énfasis4 8 5 2" xfId="2141"/>
    <cellStyle name="20% - Énfasis4 8 6" xfId="2142"/>
    <cellStyle name="20% - Énfasis4 8 7" xfId="2143"/>
    <cellStyle name="20% - Énfasis4 8 8" xfId="2144"/>
    <cellStyle name="20% - Énfasis4 9" xfId="2145"/>
    <cellStyle name="20% - Énfasis4 9 2" xfId="2146"/>
    <cellStyle name="20% - Énfasis4 9 2 2" xfId="2147"/>
    <cellStyle name="20% - Énfasis4 9 2 2 2" xfId="2148"/>
    <cellStyle name="20% - Énfasis4 9 2 2 2 2" xfId="2149"/>
    <cellStyle name="20% - Énfasis4 9 2 2 2 2 2" xfId="2150"/>
    <cellStyle name="20% - Énfasis4 9 2 2 2 3" xfId="2151"/>
    <cellStyle name="20% - Énfasis4 9 2 2 3" xfId="2152"/>
    <cellStyle name="20% - Énfasis4 9 2 2 3 2" xfId="2153"/>
    <cellStyle name="20% - Énfasis4 9 2 2 4" xfId="2154"/>
    <cellStyle name="20% - Énfasis4 9 2 3" xfId="2155"/>
    <cellStyle name="20% - Énfasis4 9 2 3 2" xfId="2156"/>
    <cellStyle name="20% - Énfasis4 9 2 3 2 2" xfId="2157"/>
    <cellStyle name="20% - Énfasis4 9 2 3 3" xfId="2158"/>
    <cellStyle name="20% - Énfasis4 9 2 4" xfId="2159"/>
    <cellStyle name="20% - Énfasis4 9 2 4 2" xfId="2160"/>
    <cellStyle name="20% - Énfasis4 9 2 5" xfId="2161"/>
    <cellStyle name="20% - Énfasis4 9 3" xfId="2162"/>
    <cellStyle name="20% - Énfasis4 9 3 2" xfId="2163"/>
    <cellStyle name="20% - Énfasis4 9 3 2 2" xfId="2164"/>
    <cellStyle name="20% - Énfasis4 9 3 2 2 2" xfId="2165"/>
    <cellStyle name="20% - Énfasis4 9 3 2 3" xfId="2166"/>
    <cellStyle name="20% - Énfasis4 9 3 3" xfId="2167"/>
    <cellStyle name="20% - Énfasis4 9 3 3 2" xfId="2168"/>
    <cellStyle name="20% - Énfasis4 9 3 4" xfId="2169"/>
    <cellStyle name="20% - Énfasis4 9 4" xfId="2170"/>
    <cellStyle name="20% - Énfasis4 9 4 2" xfId="2171"/>
    <cellStyle name="20% - Énfasis4 9 4 2 2" xfId="2172"/>
    <cellStyle name="20% - Énfasis4 9 4 3" xfId="2173"/>
    <cellStyle name="20% - Énfasis4 9 5" xfId="2174"/>
    <cellStyle name="20% - Énfasis4 9 5 2" xfId="2175"/>
    <cellStyle name="20% - Énfasis4 9 6" xfId="2176"/>
    <cellStyle name="20% - Énfasis5 10" xfId="2177"/>
    <cellStyle name="20% - Énfasis5 10 2" xfId="2178"/>
    <cellStyle name="20% - Énfasis5 10 2 2" xfId="2179"/>
    <cellStyle name="20% - Énfasis5 10 2 2 2" xfId="2180"/>
    <cellStyle name="20% - Énfasis5 10 2 2 2 2" xfId="2181"/>
    <cellStyle name="20% - Énfasis5 10 2 2 2 2 2" xfId="2182"/>
    <cellStyle name="20% - Énfasis5 10 2 2 2 3" xfId="2183"/>
    <cellStyle name="20% - Énfasis5 10 2 2 3" xfId="2184"/>
    <cellStyle name="20% - Énfasis5 10 2 2 3 2" xfId="2185"/>
    <cellStyle name="20% - Énfasis5 10 2 2 4" xfId="2186"/>
    <cellStyle name="20% - Énfasis5 10 2 3" xfId="2187"/>
    <cellStyle name="20% - Énfasis5 10 2 3 2" xfId="2188"/>
    <cellStyle name="20% - Énfasis5 10 2 3 2 2" xfId="2189"/>
    <cellStyle name="20% - Énfasis5 10 2 3 3" xfId="2190"/>
    <cellStyle name="20% - Énfasis5 10 2 4" xfId="2191"/>
    <cellStyle name="20% - Énfasis5 10 2 4 2" xfId="2192"/>
    <cellStyle name="20% - Énfasis5 10 2 5" xfId="2193"/>
    <cellStyle name="20% - Énfasis5 10 3" xfId="2194"/>
    <cellStyle name="20% - Énfasis5 10 3 2" xfId="2195"/>
    <cellStyle name="20% - Énfasis5 10 3 2 2" xfId="2196"/>
    <cellStyle name="20% - Énfasis5 10 3 2 2 2" xfId="2197"/>
    <cellStyle name="20% - Énfasis5 10 3 2 3" xfId="2198"/>
    <cellStyle name="20% - Énfasis5 10 3 3" xfId="2199"/>
    <cellStyle name="20% - Énfasis5 10 3 3 2" xfId="2200"/>
    <cellStyle name="20% - Énfasis5 10 3 4" xfId="2201"/>
    <cellStyle name="20% - Énfasis5 10 4" xfId="2202"/>
    <cellStyle name="20% - Énfasis5 10 4 2" xfId="2203"/>
    <cellStyle name="20% - Énfasis5 10 4 2 2" xfId="2204"/>
    <cellStyle name="20% - Énfasis5 10 4 3" xfId="2205"/>
    <cellStyle name="20% - Énfasis5 10 5" xfId="2206"/>
    <cellStyle name="20% - Énfasis5 10 5 2" xfId="2207"/>
    <cellStyle name="20% - Énfasis5 10 6" xfId="2208"/>
    <cellStyle name="20% - Énfasis5 11" xfId="2209"/>
    <cellStyle name="20% - Énfasis5 11 2" xfId="2210"/>
    <cellStyle name="20% - Énfasis5 11 2 2" xfId="2211"/>
    <cellStyle name="20% - Énfasis5 11 2 2 2" xfId="2212"/>
    <cellStyle name="20% - Énfasis5 11 2 2 2 2" xfId="2213"/>
    <cellStyle name="20% - Énfasis5 11 2 2 2 2 2" xfId="2214"/>
    <cellStyle name="20% - Énfasis5 11 2 2 2 3" xfId="2215"/>
    <cellStyle name="20% - Énfasis5 11 2 2 3" xfId="2216"/>
    <cellStyle name="20% - Énfasis5 11 2 2 3 2" xfId="2217"/>
    <cellStyle name="20% - Énfasis5 11 2 2 4" xfId="2218"/>
    <cellStyle name="20% - Énfasis5 11 2 3" xfId="2219"/>
    <cellStyle name="20% - Énfasis5 11 2 3 2" xfId="2220"/>
    <cellStyle name="20% - Énfasis5 11 2 3 2 2" xfId="2221"/>
    <cellStyle name="20% - Énfasis5 11 2 3 3" xfId="2222"/>
    <cellStyle name="20% - Énfasis5 11 2 4" xfId="2223"/>
    <cellStyle name="20% - Énfasis5 11 2 4 2" xfId="2224"/>
    <cellStyle name="20% - Énfasis5 11 2 5" xfId="2225"/>
    <cellStyle name="20% - Énfasis5 11 3" xfId="2226"/>
    <cellStyle name="20% - Énfasis5 11 3 2" xfId="2227"/>
    <cellStyle name="20% - Énfasis5 11 3 2 2" xfId="2228"/>
    <cellStyle name="20% - Énfasis5 11 3 2 2 2" xfId="2229"/>
    <cellStyle name="20% - Énfasis5 11 3 2 3" xfId="2230"/>
    <cellStyle name="20% - Énfasis5 11 3 3" xfId="2231"/>
    <cellStyle name="20% - Énfasis5 11 3 3 2" xfId="2232"/>
    <cellStyle name="20% - Énfasis5 11 3 4" xfId="2233"/>
    <cellStyle name="20% - Énfasis5 11 4" xfId="2234"/>
    <cellStyle name="20% - Énfasis5 11 4 2" xfId="2235"/>
    <cellStyle name="20% - Énfasis5 11 4 2 2" xfId="2236"/>
    <cellStyle name="20% - Énfasis5 11 4 3" xfId="2237"/>
    <cellStyle name="20% - Énfasis5 11 5" xfId="2238"/>
    <cellStyle name="20% - Énfasis5 11 5 2" xfId="2239"/>
    <cellStyle name="20% - Énfasis5 11 6" xfId="2240"/>
    <cellStyle name="20% - Énfasis5 12" xfId="2241"/>
    <cellStyle name="20% - Énfasis5 12 2" xfId="2242"/>
    <cellStyle name="20% - Énfasis5 12 2 2" xfId="2243"/>
    <cellStyle name="20% - Énfasis5 12 2 2 2" xfId="2244"/>
    <cellStyle name="20% - Énfasis5 12 2 2 2 2" xfId="2245"/>
    <cellStyle name="20% - Énfasis5 12 2 2 2 2 2" xfId="2246"/>
    <cellStyle name="20% - Énfasis5 12 2 2 2 3" xfId="2247"/>
    <cellStyle name="20% - Énfasis5 12 2 2 3" xfId="2248"/>
    <cellStyle name="20% - Énfasis5 12 2 2 3 2" xfId="2249"/>
    <cellStyle name="20% - Énfasis5 12 2 2 4" xfId="2250"/>
    <cellStyle name="20% - Énfasis5 12 2 3" xfId="2251"/>
    <cellStyle name="20% - Énfasis5 12 2 3 2" xfId="2252"/>
    <cellStyle name="20% - Énfasis5 12 2 3 2 2" xfId="2253"/>
    <cellStyle name="20% - Énfasis5 12 2 3 3" xfId="2254"/>
    <cellStyle name="20% - Énfasis5 12 2 4" xfId="2255"/>
    <cellStyle name="20% - Énfasis5 12 2 4 2" xfId="2256"/>
    <cellStyle name="20% - Énfasis5 12 2 5" xfId="2257"/>
    <cellStyle name="20% - Énfasis5 12 3" xfId="2258"/>
    <cellStyle name="20% - Énfasis5 12 3 2" xfId="2259"/>
    <cellStyle name="20% - Énfasis5 12 3 2 2" xfId="2260"/>
    <cellStyle name="20% - Énfasis5 12 3 2 2 2" xfId="2261"/>
    <cellStyle name="20% - Énfasis5 12 3 2 3" xfId="2262"/>
    <cellStyle name="20% - Énfasis5 12 3 3" xfId="2263"/>
    <cellStyle name="20% - Énfasis5 12 3 3 2" xfId="2264"/>
    <cellStyle name="20% - Énfasis5 12 3 4" xfId="2265"/>
    <cellStyle name="20% - Énfasis5 12 4" xfId="2266"/>
    <cellStyle name="20% - Énfasis5 12 4 2" xfId="2267"/>
    <cellStyle name="20% - Énfasis5 12 4 2 2" xfId="2268"/>
    <cellStyle name="20% - Énfasis5 12 4 3" xfId="2269"/>
    <cellStyle name="20% - Énfasis5 12 5" xfId="2270"/>
    <cellStyle name="20% - Énfasis5 12 5 2" xfId="2271"/>
    <cellStyle name="20% - Énfasis5 12 6" xfId="2272"/>
    <cellStyle name="20% - Énfasis5 13" xfId="2273"/>
    <cellStyle name="20% - Énfasis5 13 2" xfId="2274"/>
    <cellStyle name="20% - Énfasis5 13 2 2" xfId="2275"/>
    <cellStyle name="20% - Énfasis5 13 2 2 2" xfId="2276"/>
    <cellStyle name="20% - Énfasis5 13 2 2 2 2" xfId="2277"/>
    <cellStyle name="20% - Énfasis5 13 2 2 2 2 2" xfId="2278"/>
    <cellStyle name="20% - Énfasis5 13 2 2 2 3" xfId="2279"/>
    <cellStyle name="20% - Énfasis5 13 2 2 3" xfId="2280"/>
    <cellStyle name="20% - Énfasis5 13 2 2 3 2" xfId="2281"/>
    <cellStyle name="20% - Énfasis5 13 2 2 4" xfId="2282"/>
    <cellStyle name="20% - Énfasis5 13 2 3" xfId="2283"/>
    <cellStyle name="20% - Énfasis5 13 2 3 2" xfId="2284"/>
    <cellStyle name="20% - Énfasis5 13 2 3 2 2" xfId="2285"/>
    <cellStyle name="20% - Énfasis5 13 2 3 3" xfId="2286"/>
    <cellStyle name="20% - Énfasis5 13 2 4" xfId="2287"/>
    <cellStyle name="20% - Énfasis5 13 2 4 2" xfId="2288"/>
    <cellStyle name="20% - Énfasis5 13 2 5" xfId="2289"/>
    <cellStyle name="20% - Énfasis5 13 3" xfId="2290"/>
    <cellStyle name="20% - Énfasis5 13 3 2" xfId="2291"/>
    <cellStyle name="20% - Énfasis5 13 3 2 2" xfId="2292"/>
    <cellStyle name="20% - Énfasis5 13 3 2 2 2" xfId="2293"/>
    <cellStyle name="20% - Énfasis5 13 3 2 3" xfId="2294"/>
    <cellStyle name="20% - Énfasis5 13 3 3" xfId="2295"/>
    <cellStyle name="20% - Énfasis5 13 3 3 2" xfId="2296"/>
    <cellStyle name="20% - Énfasis5 13 3 4" xfId="2297"/>
    <cellStyle name="20% - Énfasis5 13 4" xfId="2298"/>
    <cellStyle name="20% - Énfasis5 13 4 2" xfId="2299"/>
    <cellStyle name="20% - Énfasis5 13 4 2 2" xfId="2300"/>
    <cellStyle name="20% - Énfasis5 13 4 3" xfId="2301"/>
    <cellStyle name="20% - Énfasis5 13 5" xfId="2302"/>
    <cellStyle name="20% - Énfasis5 13 5 2" xfId="2303"/>
    <cellStyle name="20% - Énfasis5 13 6" xfId="2304"/>
    <cellStyle name="20% - Énfasis5 14" xfId="2305"/>
    <cellStyle name="20% - Énfasis5 14 2" xfId="2306"/>
    <cellStyle name="20% - Énfasis5 15" xfId="2307"/>
    <cellStyle name="20% - Énfasis5 15 2" xfId="2308"/>
    <cellStyle name="20% - Énfasis5 16" xfId="2309"/>
    <cellStyle name="20% - Énfasis5 16 2" xfId="2310"/>
    <cellStyle name="20% - Énfasis5 17" xfId="2311"/>
    <cellStyle name="20% - Énfasis5 18" xfId="2312"/>
    <cellStyle name="20% - Énfasis5 19" xfId="2313"/>
    <cellStyle name="20% - Énfasis5 2" xfId="2314"/>
    <cellStyle name="20% - Énfasis5 2 10" xfId="2315"/>
    <cellStyle name="20% - Énfasis5 2 11" xfId="2316"/>
    <cellStyle name="20% - Énfasis5 2 12" xfId="2317"/>
    <cellStyle name="20% - Énfasis5 2 13" xfId="2318"/>
    <cellStyle name="20% - Énfasis5 2 14" xfId="2319"/>
    <cellStyle name="20% - Énfasis5 2 15" xfId="2320"/>
    <cellStyle name="20% - Énfasis5 2 2" xfId="2321"/>
    <cellStyle name="20% - Énfasis5 2 2 10" xfId="2322"/>
    <cellStyle name="20% - Énfasis5 2 2 11" xfId="2323"/>
    <cellStyle name="20% - Énfasis5 2 2 12" xfId="2324"/>
    <cellStyle name="20% - Énfasis5 2 2 13" xfId="2325"/>
    <cellStyle name="20% - Énfasis5 2 2 2" xfId="2326"/>
    <cellStyle name="20% - Énfasis5 2 2 2 2" xfId="2327"/>
    <cellStyle name="20% - Énfasis5 2 2 2 2 2" xfId="2328"/>
    <cellStyle name="20% - Énfasis5 2 2 2 2 2 2" xfId="2329"/>
    <cellStyle name="20% - Énfasis5 2 2 2 2 3" xfId="2330"/>
    <cellStyle name="20% - Énfasis5 2 2 2 3" xfId="2331"/>
    <cellStyle name="20% - Énfasis5 2 2 2 3 2" xfId="2332"/>
    <cellStyle name="20% - Énfasis5 2 2 2 4" xfId="2333"/>
    <cellStyle name="20% - Énfasis5 2 2 3" xfId="2334"/>
    <cellStyle name="20% - Énfasis5 2 2 3 2" xfId="2335"/>
    <cellStyle name="20% - Énfasis5 2 2 3 2 2" xfId="2336"/>
    <cellStyle name="20% - Énfasis5 2 2 3 3" xfId="2337"/>
    <cellStyle name="20% - Énfasis5 2 2 4" xfId="2338"/>
    <cellStyle name="20% - Énfasis5 2 2 4 2" xfId="2339"/>
    <cellStyle name="20% - Énfasis5 2 2 5" xfId="2340"/>
    <cellStyle name="20% - Énfasis5 2 2 6" xfId="2341"/>
    <cellStyle name="20% - Énfasis5 2 2 7" xfId="2342"/>
    <cellStyle name="20% - Énfasis5 2 2 8" xfId="2343"/>
    <cellStyle name="20% - Énfasis5 2 2 9" xfId="2344"/>
    <cellStyle name="20% - Énfasis5 2 3" xfId="2345"/>
    <cellStyle name="20% - Énfasis5 2 3 2" xfId="2346"/>
    <cellStyle name="20% - Énfasis5 2 3 2 2" xfId="2347"/>
    <cellStyle name="20% - Énfasis5 2 3 2 2 2" xfId="2348"/>
    <cellStyle name="20% - Énfasis5 2 3 2 3" xfId="2349"/>
    <cellStyle name="20% - Énfasis5 2 3 3" xfId="2350"/>
    <cellStyle name="20% - Énfasis5 2 3 3 2" xfId="2351"/>
    <cellStyle name="20% - Énfasis5 2 3 4" xfId="2352"/>
    <cellStyle name="20% - Énfasis5 2 3 5" xfId="2353"/>
    <cellStyle name="20% - Énfasis5 2 4" xfId="2354"/>
    <cellStyle name="20% - Énfasis5 2 4 2" xfId="2355"/>
    <cellStyle name="20% - Énfasis5 2 4 2 2" xfId="2356"/>
    <cellStyle name="20% - Énfasis5 2 4 3" xfId="2357"/>
    <cellStyle name="20% - Énfasis5 2 4 4" xfId="2358"/>
    <cellStyle name="20% - Énfasis5 2 4 5" xfId="2359"/>
    <cellStyle name="20% - Énfasis5 2 5" xfId="2360"/>
    <cellStyle name="20% - Énfasis5 2 5 2" xfId="2361"/>
    <cellStyle name="20% - Énfasis5 2 5 3" xfId="2362"/>
    <cellStyle name="20% - Énfasis5 2 5 4" xfId="2363"/>
    <cellStyle name="20% - Énfasis5 2 5 5" xfId="2364"/>
    <cellStyle name="20% - Énfasis5 2 6" xfId="2365"/>
    <cellStyle name="20% - Énfasis5 2 6 2" xfId="2366"/>
    <cellStyle name="20% - Énfasis5 2 6 3" xfId="2367"/>
    <cellStyle name="20% - Énfasis5 2 6 4" xfId="2368"/>
    <cellStyle name="20% - Énfasis5 2 6 5" xfId="2369"/>
    <cellStyle name="20% - Énfasis5 2 7" xfId="2370"/>
    <cellStyle name="20% - Énfasis5 2 8" xfId="2371"/>
    <cellStyle name="20% - Énfasis5 2 9" xfId="2372"/>
    <cellStyle name="20% - Énfasis5 20" xfId="2373"/>
    <cellStyle name="20% - Énfasis5 21" xfId="2374"/>
    <cellStyle name="20% - Énfasis5 22" xfId="2375"/>
    <cellStyle name="20% - Énfasis5 23" xfId="2376"/>
    <cellStyle name="20% - Énfasis5 24" xfId="2377"/>
    <cellStyle name="20% - Énfasis5 25" xfId="2378"/>
    <cellStyle name="20% - Énfasis5 26" xfId="2379"/>
    <cellStyle name="20% - Énfasis5 27" xfId="2380"/>
    <cellStyle name="20% - Énfasis5 28" xfId="2381"/>
    <cellStyle name="20% - Énfasis5 29" xfId="2382"/>
    <cellStyle name="20% - Énfasis5 3" xfId="2383"/>
    <cellStyle name="20% - Énfasis5 3 10" xfId="2384"/>
    <cellStyle name="20% - Énfasis5 3 11" xfId="2385"/>
    <cellStyle name="20% - Énfasis5 3 12" xfId="2386"/>
    <cellStyle name="20% - Énfasis5 3 13" xfId="2387"/>
    <cellStyle name="20% - Énfasis5 3 2" xfId="2388"/>
    <cellStyle name="20% - Énfasis5 3 2 2" xfId="2389"/>
    <cellStyle name="20% - Énfasis5 3 2 2 2" xfId="2390"/>
    <cellStyle name="20% - Énfasis5 3 2 2 2 2" xfId="2391"/>
    <cellStyle name="20% - Énfasis5 3 2 2 2 2 2" xfId="2392"/>
    <cellStyle name="20% - Énfasis5 3 2 2 2 3" xfId="2393"/>
    <cellStyle name="20% - Énfasis5 3 2 2 3" xfId="2394"/>
    <cellStyle name="20% - Énfasis5 3 2 2 3 2" xfId="2395"/>
    <cellStyle name="20% - Énfasis5 3 2 2 4" xfId="2396"/>
    <cellStyle name="20% - Énfasis5 3 2 3" xfId="2397"/>
    <cellStyle name="20% - Énfasis5 3 2 3 2" xfId="2398"/>
    <cellStyle name="20% - Énfasis5 3 2 3 2 2" xfId="2399"/>
    <cellStyle name="20% - Énfasis5 3 2 3 3" xfId="2400"/>
    <cellStyle name="20% - Énfasis5 3 2 4" xfId="2401"/>
    <cellStyle name="20% - Énfasis5 3 2 4 2" xfId="2402"/>
    <cellStyle name="20% - Énfasis5 3 2 5" xfId="2403"/>
    <cellStyle name="20% - Énfasis5 3 3" xfId="2404"/>
    <cellStyle name="20% - Énfasis5 3 3 2" xfId="2405"/>
    <cellStyle name="20% - Énfasis5 3 3 2 2" xfId="2406"/>
    <cellStyle name="20% - Énfasis5 3 3 2 2 2" xfId="2407"/>
    <cellStyle name="20% - Énfasis5 3 3 2 3" xfId="2408"/>
    <cellStyle name="20% - Énfasis5 3 3 3" xfId="2409"/>
    <cellStyle name="20% - Énfasis5 3 3 3 2" xfId="2410"/>
    <cellStyle name="20% - Énfasis5 3 3 4" xfId="2411"/>
    <cellStyle name="20% - Énfasis5 3 4" xfId="2412"/>
    <cellStyle name="20% - Énfasis5 3 4 2" xfId="2413"/>
    <cellStyle name="20% - Énfasis5 3 4 2 2" xfId="2414"/>
    <cellStyle name="20% - Énfasis5 3 4 3" xfId="2415"/>
    <cellStyle name="20% - Énfasis5 3 5" xfId="2416"/>
    <cellStyle name="20% - Énfasis5 3 5 2" xfId="2417"/>
    <cellStyle name="20% - Énfasis5 3 6" xfId="2418"/>
    <cellStyle name="20% - Énfasis5 3 7" xfId="2419"/>
    <cellStyle name="20% - Énfasis5 3 8" xfId="2420"/>
    <cellStyle name="20% - Énfasis5 3 9" xfId="2421"/>
    <cellStyle name="20% - Énfasis5 30" xfId="2422"/>
    <cellStyle name="20% - Énfasis5 31" xfId="2423"/>
    <cellStyle name="20% - Énfasis5 32" xfId="2424"/>
    <cellStyle name="20% - Énfasis5 33" xfId="2425"/>
    <cellStyle name="20% - Énfasis5 34" xfId="2426"/>
    <cellStyle name="20% - Énfasis5 35" xfId="2427"/>
    <cellStyle name="20% - Énfasis5 36" xfId="2428"/>
    <cellStyle name="20% - Énfasis5 37" xfId="2429"/>
    <cellStyle name="20% - Énfasis5 38" xfId="2430"/>
    <cellStyle name="20% - Énfasis5 39" xfId="2431"/>
    <cellStyle name="20% - Énfasis5 4" xfId="2432"/>
    <cellStyle name="20% - Énfasis5 4 2" xfId="2433"/>
    <cellStyle name="20% - Énfasis5 4 2 2" xfId="2434"/>
    <cellStyle name="20% - Énfasis5 4 2 2 2" xfId="2435"/>
    <cellStyle name="20% - Énfasis5 4 2 2 2 2" xfId="2436"/>
    <cellStyle name="20% - Énfasis5 4 2 2 2 2 2" xfId="2437"/>
    <cellStyle name="20% - Énfasis5 4 2 2 2 3" xfId="2438"/>
    <cellStyle name="20% - Énfasis5 4 2 2 3" xfId="2439"/>
    <cellStyle name="20% - Énfasis5 4 2 2 3 2" xfId="2440"/>
    <cellStyle name="20% - Énfasis5 4 2 2 4" xfId="2441"/>
    <cellStyle name="20% - Énfasis5 4 2 3" xfId="2442"/>
    <cellStyle name="20% - Énfasis5 4 2 3 2" xfId="2443"/>
    <cellStyle name="20% - Énfasis5 4 2 3 2 2" xfId="2444"/>
    <cellStyle name="20% - Énfasis5 4 2 3 3" xfId="2445"/>
    <cellStyle name="20% - Énfasis5 4 2 4" xfId="2446"/>
    <cellStyle name="20% - Énfasis5 4 2 4 2" xfId="2447"/>
    <cellStyle name="20% - Énfasis5 4 2 5" xfId="2448"/>
    <cellStyle name="20% - Énfasis5 4 3" xfId="2449"/>
    <cellStyle name="20% - Énfasis5 4 3 2" xfId="2450"/>
    <cellStyle name="20% - Énfasis5 4 3 2 2" xfId="2451"/>
    <cellStyle name="20% - Énfasis5 4 3 2 2 2" xfId="2452"/>
    <cellStyle name="20% - Énfasis5 4 3 2 3" xfId="2453"/>
    <cellStyle name="20% - Énfasis5 4 3 3" xfId="2454"/>
    <cellStyle name="20% - Énfasis5 4 3 3 2" xfId="2455"/>
    <cellStyle name="20% - Énfasis5 4 3 4" xfId="2456"/>
    <cellStyle name="20% - Énfasis5 4 4" xfId="2457"/>
    <cellStyle name="20% - Énfasis5 4 4 2" xfId="2458"/>
    <cellStyle name="20% - Énfasis5 4 4 2 2" xfId="2459"/>
    <cellStyle name="20% - Énfasis5 4 4 3" xfId="2460"/>
    <cellStyle name="20% - Énfasis5 4 5" xfId="2461"/>
    <cellStyle name="20% - Énfasis5 4 5 2" xfId="2462"/>
    <cellStyle name="20% - Énfasis5 4 6" xfId="2463"/>
    <cellStyle name="20% - Énfasis5 4 7" xfId="2464"/>
    <cellStyle name="20% - Énfasis5 4 8" xfId="2465"/>
    <cellStyle name="20% - Énfasis5 40" xfId="2466"/>
    <cellStyle name="20% - Énfasis5 41" xfId="2467"/>
    <cellStyle name="20% - Énfasis5 42" xfId="2468"/>
    <cellStyle name="20% - Énfasis5 43" xfId="2469"/>
    <cellStyle name="20% - Énfasis5 44" xfId="2470"/>
    <cellStyle name="20% - Énfasis5 45" xfId="2471"/>
    <cellStyle name="20% - Énfasis5 46" xfId="2472"/>
    <cellStyle name="20% - Énfasis5 47" xfId="2473"/>
    <cellStyle name="20% - Énfasis5 48" xfId="2474"/>
    <cellStyle name="20% - Énfasis5 49" xfId="2475"/>
    <cellStyle name="20% - Énfasis5 5" xfId="2476"/>
    <cellStyle name="20% - Énfasis5 5 2" xfId="2477"/>
    <cellStyle name="20% - Énfasis5 5 2 2" xfId="2478"/>
    <cellStyle name="20% - Énfasis5 5 2 2 2" xfId="2479"/>
    <cellStyle name="20% - Énfasis5 5 2 2 2 2" xfId="2480"/>
    <cellStyle name="20% - Énfasis5 5 2 2 2 2 2" xfId="2481"/>
    <cellStyle name="20% - Énfasis5 5 2 2 2 3" xfId="2482"/>
    <cellStyle name="20% - Énfasis5 5 2 2 3" xfId="2483"/>
    <cellStyle name="20% - Énfasis5 5 2 2 3 2" xfId="2484"/>
    <cellStyle name="20% - Énfasis5 5 2 2 4" xfId="2485"/>
    <cellStyle name="20% - Énfasis5 5 2 3" xfId="2486"/>
    <cellStyle name="20% - Énfasis5 5 2 3 2" xfId="2487"/>
    <cellStyle name="20% - Énfasis5 5 2 3 2 2" xfId="2488"/>
    <cellStyle name="20% - Énfasis5 5 2 3 3" xfId="2489"/>
    <cellStyle name="20% - Énfasis5 5 2 4" xfId="2490"/>
    <cellStyle name="20% - Énfasis5 5 2 4 2" xfId="2491"/>
    <cellStyle name="20% - Énfasis5 5 2 5" xfId="2492"/>
    <cellStyle name="20% - Énfasis5 5 3" xfId="2493"/>
    <cellStyle name="20% - Énfasis5 5 3 2" xfId="2494"/>
    <cellStyle name="20% - Énfasis5 5 3 2 2" xfId="2495"/>
    <cellStyle name="20% - Énfasis5 5 3 2 2 2" xfId="2496"/>
    <cellStyle name="20% - Énfasis5 5 3 2 3" xfId="2497"/>
    <cellStyle name="20% - Énfasis5 5 3 3" xfId="2498"/>
    <cellStyle name="20% - Énfasis5 5 3 3 2" xfId="2499"/>
    <cellStyle name="20% - Énfasis5 5 3 4" xfId="2500"/>
    <cellStyle name="20% - Énfasis5 5 4" xfId="2501"/>
    <cellStyle name="20% - Énfasis5 5 4 2" xfId="2502"/>
    <cellStyle name="20% - Énfasis5 5 4 2 2" xfId="2503"/>
    <cellStyle name="20% - Énfasis5 5 4 3" xfId="2504"/>
    <cellStyle name="20% - Énfasis5 5 5" xfId="2505"/>
    <cellStyle name="20% - Énfasis5 5 5 2" xfId="2506"/>
    <cellStyle name="20% - Énfasis5 5 6" xfId="2507"/>
    <cellStyle name="20% - Énfasis5 5 7" xfId="2508"/>
    <cellStyle name="20% - Énfasis5 5 8" xfId="2509"/>
    <cellStyle name="20% - Énfasis5 50" xfId="2510"/>
    <cellStyle name="20% - Énfasis5 51" xfId="2511"/>
    <cellStyle name="20% - Énfasis5 52" xfId="2512"/>
    <cellStyle name="20% - Énfasis5 53" xfId="2513"/>
    <cellStyle name="20% - Énfasis5 54" xfId="2514"/>
    <cellStyle name="20% - Énfasis5 55" xfId="2515"/>
    <cellStyle name="20% - Énfasis5 56" xfId="2516"/>
    <cellStyle name="20% - Énfasis5 57" xfId="2517"/>
    <cellStyle name="20% - Énfasis5 58" xfId="2518"/>
    <cellStyle name="20% - Énfasis5 59" xfId="2519"/>
    <cellStyle name="20% - Énfasis5 6" xfId="2520"/>
    <cellStyle name="20% - Énfasis5 6 2" xfId="2521"/>
    <cellStyle name="20% - Énfasis5 6 2 2" xfId="2522"/>
    <cellStyle name="20% - Énfasis5 6 2 2 2" xfId="2523"/>
    <cellStyle name="20% - Énfasis5 6 2 2 2 2" xfId="2524"/>
    <cellStyle name="20% - Énfasis5 6 2 2 2 2 2" xfId="2525"/>
    <cellStyle name="20% - Énfasis5 6 2 2 2 3" xfId="2526"/>
    <cellStyle name="20% - Énfasis5 6 2 2 3" xfId="2527"/>
    <cellStyle name="20% - Énfasis5 6 2 2 3 2" xfId="2528"/>
    <cellStyle name="20% - Énfasis5 6 2 2 4" xfId="2529"/>
    <cellStyle name="20% - Énfasis5 6 2 3" xfId="2530"/>
    <cellStyle name="20% - Énfasis5 6 2 3 2" xfId="2531"/>
    <cellStyle name="20% - Énfasis5 6 2 3 2 2" xfId="2532"/>
    <cellStyle name="20% - Énfasis5 6 2 3 3" xfId="2533"/>
    <cellStyle name="20% - Énfasis5 6 2 4" xfId="2534"/>
    <cellStyle name="20% - Énfasis5 6 2 4 2" xfId="2535"/>
    <cellStyle name="20% - Énfasis5 6 2 5" xfId="2536"/>
    <cellStyle name="20% - Énfasis5 6 3" xfId="2537"/>
    <cellStyle name="20% - Énfasis5 6 3 2" xfId="2538"/>
    <cellStyle name="20% - Énfasis5 6 3 2 2" xfId="2539"/>
    <cellStyle name="20% - Énfasis5 6 3 2 2 2" xfId="2540"/>
    <cellStyle name="20% - Énfasis5 6 3 2 3" xfId="2541"/>
    <cellStyle name="20% - Énfasis5 6 3 3" xfId="2542"/>
    <cellStyle name="20% - Énfasis5 6 3 3 2" xfId="2543"/>
    <cellStyle name="20% - Énfasis5 6 3 4" xfId="2544"/>
    <cellStyle name="20% - Énfasis5 6 4" xfId="2545"/>
    <cellStyle name="20% - Énfasis5 6 4 2" xfId="2546"/>
    <cellStyle name="20% - Énfasis5 6 4 2 2" xfId="2547"/>
    <cellStyle name="20% - Énfasis5 6 4 3" xfId="2548"/>
    <cellStyle name="20% - Énfasis5 6 5" xfId="2549"/>
    <cellStyle name="20% - Énfasis5 6 5 2" xfId="2550"/>
    <cellStyle name="20% - Énfasis5 6 6" xfId="2551"/>
    <cellStyle name="20% - Énfasis5 6 7" xfId="2552"/>
    <cellStyle name="20% - Énfasis5 6 8" xfId="2553"/>
    <cellStyle name="20% - Énfasis5 60" xfId="2554"/>
    <cellStyle name="20% - Énfasis5 61" xfId="2555"/>
    <cellStyle name="20% - Énfasis5 7" xfId="2556"/>
    <cellStyle name="20% - Énfasis5 7 2" xfId="2557"/>
    <cellStyle name="20% - Énfasis5 7 2 2" xfId="2558"/>
    <cellStyle name="20% - Énfasis5 7 2 2 2" xfId="2559"/>
    <cellStyle name="20% - Énfasis5 7 2 2 2 2" xfId="2560"/>
    <cellStyle name="20% - Énfasis5 7 2 2 2 2 2" xfId="2561"/>
    <cellStyle name="20% - Énfasis5 7 2 2 2 3" xfId="2562"/>
    <cellStyle name="20% - Énfasis5 7 2 2 3" xfId="2563"/>
    <cellStyle name="20% - Énfasis5 7 2 2 3 2" xfId="2564"/>
    <cellStyle name="20% - Énfasis5 7 2 2 4" xfId="2565"/>
    <cellStyle name="20% - Énfasis5 7 2 3" xfId="2566"/>
    <cellStyle name="20% - Énfasis5 7 2 3 2" xfId="2567"/>
    <cellStyle name="20% - Énfasis5 7 2 3 2 2" xfId="2568"/>
    <cellStyle name="20% - Énfasis5 7 2 3 3" xfId="2569"/>
    <cellStyle name="20% - Énfasis5 7 2 4" xfId="2570"/>
    <cellStyle name="20% - Énfasis5 7 2 4 2" xfId="2571"/>
    <cellStyle name="20% - Énfasis5 7 2 5" xfId="2572"/>
    <cellStyle name="20% - Énfasis5 7 3" xfId="2573"/>
    <cellStyle name="20% - Énfasis5 7 3 2" xfId="2574"/>
    <cellStyle name="20% - Énfasis5 7 3 2 2" xfId="2575"/>
    <cellStyle name="20% - Énfasis5 7 3 2 2 2" xfId="2576"/>
    <cellStyle name="20% - Énfasis5 7 3 2 3" xfId="2577"/>
    <cellStyle name="20% - Énfasis5 7 3 3" xfId="2578"/>
    <cellStyle name="20% - Énfasis5 7 3 3 2" xfId="2579"/>
    <cellStyle name="20% - Énfasis5 7 3 4" xfId="2580"/>
    <cellStyle name="20% - Énfasis5 7 4" xfId="2581"/>
    <cellStyle name="20% - Énfasis5 7 4 2" xfId="2582"/>
    <cellStyle name="20% - Énfasis5 7 4 2 2" xfId="2583"/>
    <cellStyle name="20% - Énfasis5 7 4 3" xfId="2584"/>
    <cellStyle name="20% - Énfasis5 7 5" xfId="2585"/>
    <cellStyle name="20% - Énfasis5 7 5 2" xfId="2586"/>
    <cellStyle name="20% - Énfasis5 7 6" xfId="2587"/>
    <cellStyle name="20% - Énfasis5 7 7" xfId="2588"/>
    <cellStyle name="20% - Énfasis5 7 8" xfId="2589"/>
    <cellStyle name="20% - Énfasis5 8" xfId="2590"/>
    <cellStyle name="20% - Énfasis5 8 2" xfId="2591"/>
    <cellStyle name="20% - Énfasis5 8 2 2" xfId="2592"/>
    <cellStyle name="20% - Énfasis5 8 2 2 2" xfId="2593"/>
    <cellStyle name="20% - Énfasis5 8 2 2 2 2" xfId="2594"/>
    <cellStyle name="20% - Énfasis5 8 2 2 2 2 2" xfId="2595"/>
    <cellStyle name="20% - Énfasis5 8 2 2 2 3" xfId="2596"/>
    <cellStyle name="20% - Énfasis5 8 2 2 3" xfId="2597"/>
    <cellStyle name="20% - Énfasis5 8 2 2 3 2" xfId="2598"/>
    <cellStyle name="20% - Énfasis5 8 2 2 4" xfId="2599"/>
    <cellStyle name="20% - Énfasis5 8 2 3" xfId="2600"/>
    <cellStyle name="20% - Énfasis5 8 2 3 2" xfId="2601"/>
    <cellStyle name="20% - Énfasis5 8 2 3 2 2" xfId="2602"/>
    <cellStyle name="20% - Énfasis5 8 2 3 3" xfId="2603"/>
    <cellStyle name="20% - Énfasis5 8 2 4" xfId="2604"/>
    <cellStyle name="20% - Énfasis5 8 2 4 2" xfId="2605"/>
    <cellStyle name="20% - Énfasis5 8 2 5" xfId="2606"/>
    <cellStyle name="20% - Énfasis5 8 3" xfId="2607"/>
    <cellStyle name="20% - Énfasis5 8 3 2" xfId="2608"/>
    <cellStyle name="20% - Énfasis5 8 3 2 2" xfId="2609"/>
    <cellStyle name="20% - Énfasis5 8 3 2 2 2" xfId="2610"/>
    <cellStyle name="20% - Énfasis5 8 3 2 3" xfId="2611"/>
    <cellStyle name="20% - Énfasis5 8 3 3" xfId="2612"/>
    <cellStyle name="20% - Énfasis5 8 3 3 2" xfId="2613"/>
    <cellStyle name="20% - Énfasis5 8 3 4" xfId="2614"/>
    <cellStyle name="20% - Énfasis5 8 4" xfId="2615"/>
    <cellStyle name="20% - Énfasis5 8 4 2" xfId="2616"/>
    <cellStyle name="20% - Énfasis5 8 4 2 2" xfId="2617"/>
    <cellStyle name="20% - Énfasis5 8 4 3" xfId="2618"/>
    <cellStyle name="20% - Énfasis5 8 5" xfId="2619"/>
    <cellStyle name="20% - Énfasis5 8 5 2" xfId="2620"/>
    <cellStyle name="20% - Énfasis5 8 6" xfId="2621"/>
    <cellStyle name="20% - Énfasis5 8 7" xfId="2622"/>
    <cellStyle name="20% - Énfasis5 8 8" xfId="2623"/>
    <cellStyle name="20% - Énfasis5 9" xfId="2624"/>
    <cellStyle name="20% - Énfasis5 9 2" xfId="2625"/>
    <cellStyle name="20% - Énfasis5 9 2 2" xfId="2626"/>
    <cellStyle name="20% - Énfasis5 9 2 2 2" xfId="2627"/>
    <cellStyle name="20% - Énfasis5 9 2 2 2 2" xfId="2628"/>
    <cellStyle name="20% - Énfasis5 9 2 2 2 2 2" xfId="2629"/>
    <cellStyle name="20% - Énfasis5 9 2 2 2 3" xfId="2630"/>
    <cellStyle name="20% - Énfasis5 9 2 2 3" xfId="2631"/>
    <cellStyle name="20% - Énfasis5 9 2 2 3 2" xfId="2632"/>
    <cellStyle name="20% - Énfasis5 9 2 2 4" xfId="2633"/>
    <cellStyle name="20% - Énfasis5 9 2 3" xfId="2634"/>
    <cellStyle name="20% - Énfasis5 9 2 3 2" xfId="2635"/>
    <cellStyle name="20% - Énfasis5 9 2 3 2 2" xfId="2636"/>
    <cellStyle name="20% - Énfasis5 9 2 3 3" xfId="2637"/>
    <cellStyle name="20% - Énfasis5 9 2 4" xfId="2638"/>
    <cellStyle name="20% - Énfasis5 9 2 4 2" xfId="2639"/>
    <cellStyle name="20% - Énfasis5 9 2 5" xfId="2640"/>
    <cellStyle name="20% - Énfasis5 9 3" xfId="2641"/>
    <cellStyle name="20% - Énfasis5 9 3 2" xfId="2642"/>
    <cellStyle name="20% - Énfasis5 9 3 2 2" xfId="2643"/>
    <cellStyle name="20% - Énfasis5 9 3 2 2 2" xfId="2644"/>
    <cellStyle name="20% - Énfasis5 9 3 2 3" xfId="2645"/>
    <cellStyle name="20% - Énfasis5 9 3 3" xfId="2646"/>
    <cellStyle name="20% - Énfasis5 9 3 3 2" xfId="2647"/>
    <cellStyle name="20% - Énfasis5 9 3 4" xfId="2648"/>
    <cellStyle name="20% - Énfasis5 9 4" xfId="2649"/>
    <cellStyle name="20% - Énfasis5 9 4 2" xfId="2650"/>
    <cellStyle name="20% - Énfasis5 9 4 2 2" xfId="2651"/>
    <cellStyle name="20% - Énfasis5 9 4 3" xfId="2652"/>
    <cellStyle name="20% - Énfasis5 9 5" xfId="2653"/>
    <cellStyle name="20% - Énfasis5 9 5 2" xfId="2654"/>
    <cellStyle name="20% - Énfasis5 9 6" xfId="2655"/>
    <cellStyle name="20% - Énfasis6 10" xfId="2656"/>
    <cellStyle name="20% - Énfasis6 10 2" xfId="2657"/>
    <cellStyle name="20% - Énfasis6 10 2 2" xfId="2658"/>
    <cellStyle name="20% - Énfasis6 10 2 2 2" xfId="2659"/>
    <cellStyle name="20% - Énfasis6 10 2 2 2 2" xfId="2660"/>
    <cellStyle name="20% - Énfasis6 10 2 2 2 2 2" xfId="2661"/>
    <cellStyle name="20% - Énfasis6 10 2 2 2 3" xfId="2662"/>
    <cellStyle name="20% - Énfasis6 10 2 2 3" xfId="2663"/>
    <cellStyle name="20% - Énfasis6 10 2 2 3 2" xfId="2664"/>
    <cellStyle name="20% - Énfasis6 10 2 2 4" xfId="2665"/>
    <cellStyle name="20% - Énfasis6 10 2 3" xfId="2666"/>
    <cellStyle name="20% - Énfasis6 10 2 3 2" xfId="2667"/>
    <cellStyle name="20% - Énfasis6 10 2 3 2 2" xfId="2668"/>
    <cellStyle name="20% - Énfasis6 10 2 3 3" xfId="2669"/>
    <cellStyle name="20% - Énfasis6 10 2 4" xfId="2670"/>
    <cellStyle name="20% - Énfasis6 10 2 4 2" xfId="2671"/>
    <cellStyle name="20% - Énfasis6 10 2 5" xfId="2672"/>
    <cellStyle name="20% - Énfasis6 10 3" xfId="2673"/>
    <cellStyle name="20% - Énfasis6 10 3 2" xfId="2674"/>
    <cellStyle name="20% - Énfasis6 10 3 2 2" xfId="2675"/>
    <cellStyle name="20% - Énfasis6 10 3 2 2 2" xfId="2676"/>
    <cellStyle name="20% - Énfasis6 10 3 2 3" xfId="2677"/>
    <cellStyle name="20% - Énfasis6 10 3 3" xfId="2678"/>
    <cellStyle name="20% - Énfasis6 10 3 3 2" xfId="2679"/>
    <cellStyle name="20% - Énfasis6 10 3 4" xfId="2680"/>
    <cellStyle name="20% - Énfasis6 10 4" xfId="2681"/>
    <cellStyle name="20% - Énfasis6 10 4 2" xfId="2682"/>
    <cellStyle name="20% - Énfasis6 10 4 2 2" xfId="2683"/>
    <cellStyle name="20% - Énfasis6 10 4 3" xfId="2684"/>
    <cellStyle name="20% - Énfasis6 10 5" xfId="2685"/>
    <cellStyle name="20% - Énfasis6 10 5 2" xfId="2686"/>
    <cellStyle name="20% - Énfasis6 10 6" xfId="2687"/>
    <cellStyle name="20% - Énfasis6 11" xfId="2688"/>
    <cellStyle name="20% - Énfasis6 11 2" xfId="2689"/>
    <cellStyle name="20% - Énfasis6 11 2 2" xfId="2690"/>
    <cellStyle name="20% - Énfasis6 11 2 2 2" xfId="2691"/>
    <cellStyle name="20% - Énfasis6 11 2 2 2 2" xfId="2692"/>
    <cellStyle name="20% - Énfasis6 11 2 2 2 2 2" xfId="2693"/>
    <cellStyle name="20% - Énfasis6 11 2 2 2 3" xfId="2694"/>
    <cellStyle name="20% - Énfasis6 11 2 2 3" xfId="2695"/>
    <cellStyle name="20% - Énfasis6 11 2 2 3 2" xfId="2696"/>
    <cellStyle name="20% - Énfasis6 11 2 2 4" xfId="2697"/>
    <cellStyle name="20% - Énfasis6 11 2 3" xfId="2698"/>
    <cellStyle name="20% - Énfasis6 11 2 3 2" xfId="2699"/>
    <cellStyle name="20% - Énfasis6 11 2 3 2 2" xfId="2700"/>
    <cellStyle name="20% - Énfasis6 11 2 3 3" xfId="2701"/>
    <cellStyle name="20% - Énfasis6 11 2 4" xfId="2702"/>
    <cellStyle name="20% - Énfasis6 11 2 4 2" xfId="2703"/>
    <cellStyle name="20% - Énfasis6 11 2 5" xfId="2704"/>
    <cellStyle name="20% - Énfasis6 11 3" xfId="2705"/>
    <cellStyle name="20% - Énfasis6 11 3 2" xfId="2706"/>
    <cellStyle name="20% - Énfasis6 11 3 2 2" xfId="2707"/>
    <cellStyle name="20% - Énfasis6 11 3 2 2 2" xfId="2708"/>
    <cellStyle name="20% - Énfasis6 11 3 2 3" xfId="2709"/>
    <cellStyle name="20% - Énfasis6 11 3 3" xfId="2710"/>
    <cellStyle name="20% - Énfasis6 11 3 3 2" xfId="2711"/>
    <cellStyle name="20% - Énfasis6 11 3 4" xfId="2712"/>
    <cellStyle name="20% - Énfasis6 11 4" xfId="2713"/>
    <cellStyle name="20% - Énfasis6 11 4 2" xfId="2714"/>
    <cellStyle name="20% - Énfasis6 11 4 2 2" xfId="2715"/>
    <cellStyle name="20% - Énfasis6 11 4 3" xfId="2716"/>
    <cellStyle name="20% - Énfasis6 11 5" xfId="2717"/>
    <cellStyle name="20% - Énfasis6 11 5 2" xfId="2718"/>
    <cellStyle name="20% - Énfasis6 11 6" xfId="2719"/>
    <cellStyle name="20% - Énfasis6 12" xfId="2720"/>
    <cellStyle name="20% - Énfasis6 12 2" xfId="2721"/>
    <cellStyle name="20% - Énfasis6 12 2 2" xfId="2722"/>
    <cellStyle name="20% - Énfasis6 12 2 2 2" xfId="2723"/>
    <cellStyle name="20% - Énfasis6 12 2 2 2 2" xfId="2724"/>
    <cellStyle name="20% - Énfasis6 12 2 2 2 2 2" xfId="2725"/>
    <cellStyle name="20% - Énfasis6 12 2 2 2 3" xfId="2726"/>
    <cellStyle name="20% - Énfasis6 12 2 2 3" xfId="2727"/>
    <cellStyle name="20% - Énfasis6 12 2 2 3 2" xfId="2728"/>
    <cellStyle name="20% - Énfasis6 12 2 2 4" xfId="2729"/>
    <cellStyle name="20% - Énfasis6 12 2 3" xfId="2730"/>
    <cellStyle name="20% - Énfasis6 12 2 3 2" xfId="2731"/>
    <cellStyle name="20% - Énfasis6 12 2 3 2 2" xfId="2732"/>
    <cellStyle name="20% - Énfasis6 12 2 3 3" xfId="2733"/>
    <cellStyle name="20% - Énfasis6 12 2 4" xfId="2734"/>
    <cellStyle name="20% - Énfasis6 12 2 4 2" xfId="2735"/>
    <cellStyle name="20% - Énfasis6 12 2 5" xfId="2736"/>
    <cellStyle name="20% - Énfasis6 12 3" xfId="2737"/>
    <cellStyle name="20% - Énfasis6 12 3 2" xfId="2738"/>
    <cellStyle name="20% - Énfasis6 12 3 2 2" xfId="2739"/>
    <cellStyle name="20% - Énfasis6 12 3 2 2 2" xfId="2740"/>
    <cellStyle name="20% - Énfasis6 12 3 2 3" xfId="2741"/>
    <cellStyle name="20% - Énfasis6 12 3 3" xfId="2742"/>
    <cellStyle name="20% - Énfasis6 12 3 3 2" xfId="2743"/>
    <cellStyle name="20% - Énfasis6 12 3 4" xfId="2744"/>
    <cellStyle name="20% - Énfasis6 12 4" xfId="2745"/>
    <cellStyle name="20% - Énfasis6 12 4 2" xfId="2746"/>
    <cellStyle name="20% - Énfasis6 12 4 2 2" xfId="2747"/>
    <cellStyle name="20% - Énfasis6 12 4 3" xfId="2748"/>
    <cellStyle name="20% - Énfasis6 12 5" xfId="2749"/>
    <cellStyle name="20% - Énfasis6 12 5 2" xfId="2750"/>
    <cellStyle name="20% - Énfasis6 12 6" xfId="2751"/>
    <cellStyle name="20% - Énfasis6 13" xfId="2752"/>
    <cellStyle name="20% - Énfasis6 13 2" xfId="2753"/>
    <cellStyle name="20% - Énfasis6 13 2 2" xfId="2754"/>
    <cellStyle name="20% - Énfasis6 13 2 2 2" xfId="2755"/>
    <cellStyle name="20% - Énfasis6 13 2 2 2 2" xfId="2756"/>
    <cellStyle name="20% - Énfasis6 13 2 2 2 2 2" xfId="2757"/>
    <cellStyle name="20% - Énfasis6 13 2 2 2 3" xfId="2758"/>
    <cellStyle name="20% - Énfasis6 13 2 2 3" xfId="2759"/>
    <cellStyle name="20% - Énfasis6 13 2 2 3 2" xfId="2760"/>
    <cellStyle name="20% - Énfasis6 13 2 2 4" xfId="2761"/>
    <cellStyle name="20% - Énfasis6 13 2 3" xfId="2762"/>
    <cellStyle name="20% - Énfasis6 13 2 3 2" xfId="2763"/>
    <cellStyle name="20% - Énfasis6 13 2 3 2 2" xfId="2764"/>
    <cellStyle name="20% - Énfasis6 13 2 3 3" xfId="2765"/>
    <cellStyle name="20% - Énfasis6 13 2 4" xfId="2766"/>
    <cellStyle name="20% - Énfasis6 13 2 4 2" xfId="2767"/>
    <cellStyle name="20% - Énfasis6 13 2 5" xfId="2768"/>
    <cellStyle name="20% - Énfasis6 13 3" xfId="2769"/>
    <cellStyle name="20% - Énfasis6 13 3 2" xfId="2770"/>
    <cellStyle name="20% - Énfasis6 13 3 2 2" xfId="2771"/>
    <cellStyle name="20% - Énfasis6 13 3 2 2 2" xfId="2772"/>
    <cellStyle name="20% - Énfasis6 13 3 2 3" xfId="2773"/>
    <cellStyle name="20% - Énfasis6 13 3 3" xfId="2774"/>
    <cellStyle name="20% - Énfasis6 13 3 3 2" xfId="2775"/>
    <cellStyle name="20% - Énfasis6 13 3 4" xfId="2776"/>
    <cellStyle name="20% - Énfasis6 13 4" xfId="2777"/>
    <cellStyle name="20% - Énfasis6 13 4 2" xfId="2778"/>
    <cellStyle name="20% - Énfasis6 13 4 2 2" xfId="2779"/>
    <cellStyle name="20% - Énfasis6 13 4 3" xfId="2780"/>
    <cellStyle name="20% - Énfasis6 13 5" xfId="2781"/>
    <cellStyle name="20% - Énfasis6 13 5 2" xfId="2782"/>
    <cellStyle name="20% - Énfasis6 13 6" xfId="2783"/>
    <cellStyle name="20% - Énfasis6 14" xfId="2784"/>
    <cellStyle name="20% - Énfasis6 14 2" xfId="2785"/>
    <cellStyle name="20% - Énfasis6 14 3" xfId="2786"/>
    <cellStyle name="20% - Énfasis6 15" xfId="2787"/>
    <cellStyle name="20% - Énfasis6 15 2" xfId="2788"/>
    <cellStyle name="20% - Énfasis6 16" xfId="2789"/>
    <cellStyle name="20% - Énfasis6 16 2" xfId="2790"/>
    <cellStyle name="20% - Énfasis6 17" xfId="2791"/>
    <cellStyle name="20% - Énfasis6 18" xfId="2792"/>
    <cellStyle name="20% - Énfasis6 19" xfId="2793"/>
    <cellStyle name="20% - Énfasis6 2" xfId="2794"/>
    <cellStyle name="20% - Énfasis6 2 10" xfId="2795"/>
    <cellStyle name="20% - Énfasis6 2 11" xfId="2796"/>
    <cellStyle name="20% - Énfasis6 2 12" xfId="2797"/>
    <cellStyle name="20% - Énfasis6 2 13" xfId="2798"/>
    <cellStyle name="20% - Énfasis6 2 14" xfId="2799"/>
    <cellStyle name="20% - Énfasis6 2 15" xfId="2800"/>
    <cellStyle name="20% - Énfasis6 2 2" xfId="2801"/>
    <cellStyle name="20% - Énfasis6 2 2 10" xfId="2802"/>
    <cellStyle name="20% - Énfasis6 2 2 11" xfId="2803"/>
    <cellStyle name="20% - Énfasis6 2 2 12" xfId="2804"/>
    <cellStyle name="20% - Énfasis6 2 2 13" xfId="2805"/>
    <cellStyle name="20% - Énfasis6 2 2 2" xfId="2806"/>
    <cellStyle name="20% - Énfasis6 2 2 2 2" xfId="2807"/>
    <cellStyle name="20% - Énfasis6 2 2 2 2 2" xfId="2808"/>
    <cellStyle name="20% - Énfasis6 2 2 2 2 2 2" xfId="2809"/>
    <cellStyle name="20% - Énfasis6 2 2 2 2 3" xfId="2810"/>
    <cellStyle name="20% - Énfasis6 2 2 2 3" xfId="2811"/>
    <cellStyle name="20% - Énfasis6 2 2 2 3 2" xfId="2812"/>
    <cellStyle name="20% - Énfasis6 2 2 2 4" xfId="2813"/>
    <cellStyle name="20% - Énfasis6 2 2 3" xfId="2814"/>
    <cellStyle name="20% - Énfasis6 2 2 3 2" xfId="2815"/>
    <cellStyle name="20% - Énfasis6 2 2 3 2 2" xfId="2816"/>
    <cellStyle name="20% - Énfasis6 2 2 3 3" xfId="2817"/>
    <cellStyle name="20% - Énfasis6 2 2 4" xfId="2818"/>
    <cellStyle name="20% - Énfasis6 2 2 4 2" xfId="2819"/>
    <cellStyle name="20% - Énfasis6 2 2 5" xfId="2820"/>
    <cellStyle name="20% - Énfasis6 2 2 6" xfId="2821"/>
    <cellStyle name="20% - Énfasis6 2 2 7" xfId="2822"/>
    <cellStyle name="20% - Énfasis6 2 2 8" xfId="2823"/>
    <cellStyle name="20% - Énfasis6 2 2 9" xfId="2824"/>
    <cellStyle name="20% - Énfasis6 2 3" xfId="2825"/>
    <cellStyle name="20% - Énfasis6 2 3 2" xfId="2826"/>
    <cellStyle name="20% - Énfasis6 2 3 2 2" xfId="2827"/>
    <cellStyle name="20% - Énfasis6 2 3 2 2 2" xfId="2828"/>
    <cellStyle name="20% - Énfasis6 2 3 2 3" xfId="2829"/>
    <cellStyle name="20% - Énfasis6 2 3 3" xfId="2830"/>
    <cellStyle name="20% - Énfasis6 2 3 3 2" xfId="2831"/>
    <cellStyle name="20% - Énfasis6 2 3 4" xfId="2832"/>
    <cellStyle name="20% - Énfasis6 2 3 5" xfId="2833"/>
    <cellStyle name="20% - Énfasis6 2 4" xfId="2834"/>
    <cellStyle name="20% - Énfasis6 2 4 2" xfId="2835"/>
    <cellStyle name="20% - Énfasis6 2 4 2 2" xfId="2836"/>
    <cellStyle name="20% - Énfasis6 2 4 3" xfId="2837"/>
    <cellStyle name="20% - Énfasis6 2 4 4" xfId="2838"/>
    <cellStyle name="20% - Énfasis6 2 4 5" xfId="2839"/>
    <cellStyle name="20% - Énfasis6 2 5" xfId="2840"/>
    <cellStyle name="20% - Énfasis6 2 5 2" xfId="2841"/>
    <cellStyle name="20% - Énfasis6 2 5 3" xfId="2842"/>
    <cellStyle name="20% - Énfasis6 2 5 4" xfId="2843"/>
    <cellStyle name="20% - Énfasis6 2 5 5" xfId="2844"/>
    <cellStyle name="20% - Énfasis6 2 6" xfId="2845"/>
    <cellStyle name="20% - Énfasis6 2 6 2" xfId="2846"/>
    <cellStyle name="20% - Énfasis6 2 6 3" xfId="2847"/>
    <cellStyle name="20% - Énfasis6 2 6 4" xfId="2848"/>
    <cellStyle name="20% - Énfasis6 2 6 5" xfId="2849"/>
    <cellStyle name="20% - Énfasis6 2 7" xfId="2850"/>
    <cellStyle name="20% - Énfasis6 2 8" xfId="2851"/>
    <cellStyle name="20% - Énfasis6 2 9" xfId="2852"/>
    <cellStyle name="20% - Énfasis6 20" xfId="2853"/>
    <cellStyle name="20% - Énfasis6 21" xfId="2854"/>
    <cellStyle name="20% - Énfasis6 22" xfId="2855"/>
    <cellStyle name="20% - Énfasis6 23" xfId="2856"/>
    <cellStyle name="20% - Énfasis6 24" xfId="2857"/>
    <cellStyle name="20% - Énfasis6 25" xfId="2858"/>
    <cellStyle name="20% - Énfasis6 26" xfId="2859"/>
    <cellStyle name="20% - Énfasis6 27" xfId="2860"/>
    <cellStyle name="20% - Énfasis6 28" xfId="2861"/>
    <cellStyle name="20% - Énfasis6 29" xfId="2862"/>
    <cellStyle name="20% - Énfasis6 3" xfId="2863"/>
    <cellStyle name="20% - Énfasis6 3 10" xfId="2864"/>
    <cellStyle name="20% - Énfasis6 3 11" xfId="2865"/>
    <cellStyle name="20% - Énfasis6 3 12" xfId="2866"/>
    <cellStyle name="20% - Énfasis6 3 13" xfId="2867"/>
    <cellStyle name="20% - Énfasis6 3 2" xfId="2868"/>
    <cellStyle name="20% - Énfasis6 3 2 2" xfId="2869"/>
    <cellStyle name="20% - Énfasis6 3 2 2 2" xfId="2870"/>
    <cellStyle name="20% - Énfasis6 3 2 2 2 2" xfId="2871"/>
    <cellStyle name="20% - Énfasis6 3 2 2 2 2 2" xfId="2872"/>
    <cellStyle name="20% - Énfasis6 3 2 2 2 3" xfId="2873"/>
    <cellStyle name="20% - Énfasis6 3 2 2 3" xfId="2874"/>
    <cellStyle name="20% - Énfasis6 3 2 2 3 2" xfId="2875"/>
    <cellStyle name="20% - Énfasis6 3 2 2 4" xfId="2876"/>
    <cellStyle name="20% - Énfasis6 3 2 3" xfId="2877"/>
    <cellStyle name="20% - Énfasis6 3 2 3 2" xfId="2878"/>
    <cellStyle name="20% - Énfasis6 3 2 3 2 2" xfId="2879"/>
    <cellStyle name="20% - Énfasis6 3 2 3 3" xfId="2880"/>
    <cellStyle name="20% - Énfasis6 3 2 4" xfId="2881"/>
    <cellStyle name="20% - Énfasis6 3 2 4 2" xfId="2882"/>
    <cellStyle name="20% - Énfasis6 3 2 5" xfId="2883"/>
    <cellStyle name="20% - Énfasis6 3 3" xfId="2884"/>
    <cellStyle name="20% - Énfasis6 3 3 2" xfId="2885"/>
    <cellStyle name="20% - Énfasis6 3 3 2 2" xfId="2886"/>
    <cellStyle name="20% - Énfasis6 3 3 2 2 2" xfId="2887"/>
    <cellStyle name="20% - Énfasis6 3 3 2 3" xfId="2888"/>
    <cellStyle name="20% - Énfasis6 3 3 3" xfId="2889"/>
    <cellStyle name="20% - Énfasis6 3 3 3 2" xfId="2890"/>
    <cellStyle name="20% - Énfasis6 3 3 4" xfId="2891"/>
    <cellStyle name="20% - Énfasis6 3 4" xfId="2892"/>
    <cellStyle name="20% - Énfasis6 3 4 2" xfId="2893"/>
    <cellStyle name="20% - Énfasis6 3 4 2 2" xfId="2894"/>
    <cellStyle name="20% - Énfasis6 3 4 3" xfId="2895"/>
    <cellStyle name="20% - Énfasis6 3 5" xfId="2896"/>
    <cellStyle name="20% - Énfasis6 3 5 2" xfId="2897"/>
    <cellStyle name="20% - Énfasis6 3 6" xfId="2898"/>
    <cellStyle name="20% - Énfasis6 3 7" xfId="2899"/>
    <cellStyle name="20% - Énfasis6 3 8" xfId="2900"/>
    <cellStyle name="20% - Énfasis6 3 9" xfId="2901"/>
    <cellStyle name="20% - Énfasis6 30" xfId="2902"/>
    <cellStyle name="20% - Énfasis6 31" xfId="2903"/>
    <cellStyle name="20% - Énfasis6 32" xfId="2904"/>
    <cellStyle name="20% - Énfasis6 33" xfId="2905"/>
    <cellStyle name="20% - Énfasis6 34" xfId="2906"/>
    <cellStyle name="20% - Énfasis6 35" xfId="2907"/>
    <cellStyle name="20% - Énfasis6 36" xfId="2908"/>
    <cellStyle name="20% - Énfasis6 37" xfId="2909"/>
    <cellStyle name="20% - Énfasis6 38" xfId="2910"/>
    <cellStyle name="20% - Énfasis6 39" xfId="2911"/>
    <cellStyle name="20% - Énfasis6 4" xfId="2912"/>
    <cellStyle name="20% - Énfasis6 4 2" xfId="2913"/>
    <cellStyle name="20% - Énfasis6 4 2 2" xfId="2914"/>
    <cellStyle name="20% - Énfasis6 4 2 2 2" xfId="2915"/>
    <cellStyle name="20% - Énfasis6 4 2 2 2 2" xfId="2916"/>
    <cellStyle name="20% - Énfasis6 4 2 2 2 2 2" xfId="2917"/>
    <cellStyle name="20% - Énfasis6 4 2 2 2 3" xfId="2918"/>
    <cellStyle name="20% - Énfasis6 4 2 2 3" xfId="2919"/>
    <cellStyle name="20% - Énfasis6 4 2 2 3 2" xfId="2920"/>
    <cellStyle name="20% - Énfasis6 4 2 2 4" xfId="2921"/>
    <cellStyle name="20% - Énfasis6 4 2 3" xfId="2922"/>
    <cellStyle name="20% - Énfasis6 4 2 3 2" xfId="2923"/>
    <cellStyle name="20% - Énfasis6 4 2 3 2 2" xfId="2924"/>
    <cellStyle name="20% - Énfasis6 4 2 3 3" xfId="2925"/>
    <cellStyle name="20% - Énfasis6 4 2 4" xfId="2926"/>
    <cellStyle name="20% - Énfasis6 4 2 4 2" xfId="2927"/>
    <cellStyle name="20% - Énfasis6 4 2 5" xfId="2928"/>
    <cellStyle name="20% - Énfasis6 4 3" xfId="2929"/>
    <cellStyle name="20% - Énfasis6 4 3 2" xfId="2930"/>
    <cellStyle name="20% - Énfasis6 4 3 2 2" xfId="2931"/>
    <cellStyle name="20% - Énfasis6 4 3 2 2 2" xfId="2932"/>
    <cellStyle name="20% - Énfasis6 4 3 2 3" xfId="2933"/>
    <cellStyle name="20% - Énfasis6 4 3 3" xfId="2934"/>
    <cellStyle name="20% - Énfasis6 4 3 3 2" xfId="2935"/>
    <cellStyle name="20% - Énfasis6 4 3 4" xfId="2936"/>
    <cellStyle name="20% - Énfasis6 4 4" xfId="2937"/>
    <cellStyle name="20% - Énfasis6 4 4 2" xfId="2938"/>
    <cellStyle name="20% - Énfasis6 4 4 2 2" xfId="2939"/>
    <cellStyle name="20% - Énfasis6 4 4 3" xfId="2940"/>
    <cellStyle name="20% - Énfasis6 4 5" xfId="2941"/>
    <cellStyle name="20% - Énfasis6 4 5 2" xfId="2942"/>
    <cellStyle name="20% - Énfasis6 4 6" xfId="2943"/>
    <cellStyle name="20% - Énfasis6 4 7" xfId="2944"/>
    <cellStyle name="20% - Énfasis6 4 8" xfId="2945"/>
    <cellStyle name="20% - Énfasis6 40" xfId="2946"/>
    <cellStyle name="20% - Énfasis6 41" xfId="2947"/>
    <cellStyle name="20% - Énfasis6 42" xfId="2948"/>
    <cellStyle name="20% - Énfasis6 43" xfId="2949"/>
    <cellStyle name="20% - Énfasis6 44" xfId="2950"/>
    <cellStyle name="20% - Énfasis6 45" xfId="2951"/>
    <cellStyle name="20% - Énfasis6 46" xfId="2952"/>
    <cellStyle name="20% - Énfasis6 47" xfId="2953"/>
    <cellStyle name="20% - Énfasis6 48" xfId="2954"/>
    <cellStyle name="20% - Énfasis6 49" xfId="2955"/>
    <cellStyle name="20% - Énfasis6 5" xfId="2956"/>
    <cellStyle name="20% - Énfasis6 5 2" xfId="2957"/>
    <cellStyle name="20% - Énfasis6 5 2 2" xfId="2958"/>
    <cellStyle name="20% - Énfasis6 5 2 2 2" xfId="2959"/>
    <cellStyle name="20% - Énfasis6 5 2 2 2 2" xfId="2960"/>
    <cellStyle name="20% - Énfasis6 5 2 2 2 2 2" xfId="2961"/>
    <cellStyle name="20% - Énfasis6 5 2 2 2 3" xfId="2962"/>
    <cellStyle name="20% - Énfasis6 5 2 2 3" xfId="2963"/>
    <cellStyle name="20% - Énfasis6 5 2 2 3 2" xfId="2964"/>
    <cellStyle name="20% - Énfasis6 5 2 2 4" xfId="2965"/>
    <cellStyle name="20% - Énfasis6 5 2 3" xfId="2966"/>
    <cellStyle name="20% - Énfasis6 5 2 3 2" xfId="2967"/>
    <cellStyle name="20% - Énfasis6 5 2 3 2 2" xfId="2968"/>
    <cellStyle name="20% - Énfasis6 5 2 3 3" xfId="2969"/>
    <cellStyle name="20% - Énfasis6 5 2 4" xfId="2970"/>
    <cellStyle name="20% - Énfasis6 5 2 4 2" xfId="2971"/>
    <cellStyle name="20% - Énfasis6 5 2 5" xfId="2972"/>
    <cellStyle name="20% - Énfasis6 5 3" xfId="2973"/>
    <cellStyle name="20% - Énfasis6 5 3 2" xfId="2974"/>
    <cellStyle name="20% - Énfasis6 5 3 2 2" xfId="2975"/>
    <cellStyle name="20% - Énfasis6 5 3 2 2 2" xfId="2976"/>
    <cellStyle name="20% - Énfasis6 5 3 2 3" xfId="2977"/>
    <cellStyle name="20% - Énfasis6 5 3 3" xfId="2978"/>
    <cellStyle name="20% - Énfasis6 5 3 3 2" xfId="2979"/>
    <cellStyle name="20% - Énfasis6 5 3 4" xfId="2980"/>
    <cellStyle name="20% - Énfasis6 5 4" xfId="2981"/>
    <cellStyle name="20% - Énfasis6 5 4 2" xfId="2982"/>
    <cellStyle name="20% - Énfasis6 5 4 2 2" xfId="2983"/>
    <cellStyle name="20% - Énfasis6 5 4 3" xfId="2984"/>
    <cellStyle name="20% - Énfasis6 5 5" xfId="2985"/>
    <cellStyle name="20% - Énfasis6 5 5 2" xfId="2986"/>
    <cellStyle name="20% - Énfasis6 5 6" xfId="2987"/>
    <cellStyle name="20% - Énfasis6 5 7" xfId="2988"/>
    <cellStyle name="20% - Énfasis6 5 8" xfId="2989"/>
    <cellStyle name="20% - Énfasis6 50" xfId="2990"/>
    <cellStyle name="20% - Énfasis6 51" xfId="2991"/>
    <cellStyle name="20% - Énfasis6 52" xfId="2992"/>
    <cellStyle name="20% - Énfasis6 53" xfId="2993"/>
    <cellStyle name="20% - Énfasis6 54" xfId="2994"/>
    <cellStyle name="20% - Énfasis6 55" xfId="2995"/>
    <cellStyle name="20% - Énfasis6 56" xfId="2996"/>
    <cellStyle name="20% - Énfasis6 57" xfId="2997"/>
    <cellStyle name="20% - Énfasis6 58" xfId="2998"/>
    <cellStyle name="20% - Énfasis6 59" xfId="2999"/>
    <cellStyle name="20% - Énfasis6 6" xfId="3000"/>
    <cellStyle name="20% - Énfasis6 6 2" xfId="3001"/>
    <cellStyle name="20% - Énfasis6 6 2 2" xfId="3002"/>
    <cellStyle name="20% - Énfasis6 6 2 2 2" xfId="3003"/>
    <cellStyle name="20% - Énfasis6 6 2 2 2 2" xfId="3004"/>
    <cellStyle name="20% - Énfasis6 6 2 2 2 2 2" xfId="3005"/>
    <cellStyle name="20% - Énfasis6 6 2 2 2 3" xfId="3006"/>
    <cellStyle name="20% - Énfasis6 6 2 2 3" xfId="3007"/>
    <cellStyle name="20% - Énfasis6 6 2 2 3 2" xfId="3008"/>
    <cellStyle name="20% - Énfasis6 6 2 2 4" xfId="3009"/>
    <cellStyle name="20% - Énfasis6 6 2 3" xfId="3010"/>
    <cellStyle name="20% - Énfasis6 6 2 3 2" xfId="3011"/>
    <cellStyle name="20% - Énfasis6 6 2 3 2 2" xfId="3012"/>
    <cellStyle name="20% - Énfasis6 6 2 3 3" xfId="3013"/>
    <cellStyle name="20% - Énfasis6 6 2 4" xfId="3014"/>
    <cellStyle name="20% - Énfasis6 6 2 4 2" xfId="3015"/>
    <cellStyle name="20% - Énfasis6 6 2 5" xfId="3016"/>
    <cellStyle name="20% - Énfasis6 6 3" xfId="3017"/>
    <cellStyle name="20% - Énfasis6 6 3 2" xfId="3018"/>
    <cellStyle name="20% - Énfasis6 6 3 2 2" xfId="3019"/>
    <cellStyle name="20% - Énfasis6 6 3 2 2 2" xfId="3020"/>
    <cellStyle name="20% - Énfasis6 6 3 2 3" xfId="3021"/>
    <cellStyle name="20% - Énfasis6 6 3 3" xfId="3022"/>
    <cellStyle name="20% - Énfasis6 6 3 3 2" xfId="3023"/>
    <cellStyle name="20% - Énfasis6 6 3 4" xfId="3024"/>
    <cellStyle name="20% - Énfasis6 6 4" xfId="3025"/>
    <cellStyle name="20% - Énfasis6 6 4 2" xfId="3026"/>
    <cellStyle name="20% - Énfasis6 6 4 2 2" xfId="3027"/>
    <cellStyle name="20% - Énfasis6 6 4 3" xfId="3028"/>
    <cellStyle name="20% - Énfasis6 6 5" xfId="3029"/>
    <cellStyle name="20% - Énfasis6 6 5 2" xfId="3030"/>
    <cellStyle name="20% - Énfasis6 6 6" xfId="3031"/>
    <cellStyle name="20% - Énfasis6 6 7" xfId="3032"/>
    <cellStyle name="20% - Énfasis6 6 8" xfId="3033"/>
    <cellStyle name="20% - Énfasis6 60" xfId="3034"/>
    <cellStyle name="20% - Énfasis6 61" xfId="3035"/>
    <cellStyle name="20% - Énfasis6 7" xfId="3036"/>
    <cellStyle name="20% - Énfasis6 7 2" xfId="3037"/>
    <cellStyle name="20% - Énfasis6 7 2 2" xfId="3038"/>
    <cellStyle name="20% - Énfasis6 7 2 2 2" xfId="3039"/>
    <cellStyle name="20% - Énfasis6 7 2 2 2 2" xfId="3040"/>
    <cellStyle name="20% - Énfasis6 7 2 2 2 2 2" xfId="3041"/>
    <cellStyle name="20% - Énfasis6 7 2 2 2 3" xfId="3042"/>
    <cellStyle name="20% - Énfasis6 7 2 2 3" xfId="3043"/>
    <cellStyle name="20% - Énfasis6 7 2 2 3 2" xfId="3044"/>
    <cellStyle name="20% - Énfasis6 7 2 2 4" xfId="3045"/>
    <cellStyle name="20% - Énfasis6 7 2 3" xfId="3046"/>
    <cellStyle name="20% - Énfasis6 7 2 3 2" xfId="3047"/>
    <cellStyle name="20% - Énfasis6 7 2 3 2 2" xfId="3048"/>
    <cellStyle name="20% - Énfasis6 7 2 3 3" xfId="3049"/>
    <cellStyle name="20% - Énfasis6 7 2 4" xfId="3050"/>
    <cellStyle name="20% - Énfasis6 7 2 4 2" xfId="3051"/>
    <cellStyle name="20% - Énfasis6 7 2 5" xfId="3052"/>
    <cellStyle name="20% - Énfasis6 7 3" xfId="3053"/>
    <cellStyle name="20% - Énfasis6 7 3 2" xfId="3054"/>
    <cellStyle name="20% - Énfasis6 7 3 2 2" xfId="3055"/>
    <cellStyle name="20% - Énfasis6 7 3 2 2 2" xfId="3056"/>
    <cellStyle name="20% - Énfasis6 7 3 2 3" xfId="3057"/>
    <cellStyle name="20% - Énfasis6 7 3 3" xfId="3058"/>
    <cellStyle name="20% - Énfasis6 7 3 3 2" xfId="3059"/>
    <cellStyle name="20% - Énfasis6 7 3 4" xfId="3060"/>
    <cellStyle name="20% - Énfasis6 7 4" xfId="3061"/>
    <cellStyle name="20% - Énfasis6 7 4 2" xfId="3062"/>
    <cellStyle name="20% - Énfasis6 7 4 2 2" xfId="3063"/>
    <cellStyle name="20% - Énfasis6 7 4 3" xfId="3064"/>
    <cellStyle name="20% - Énfasis6 7 5" xfId="3065"/>
    <cellStyle name="20% - Énfasis6 7 5 2" xfId="3066"/>
    <cellStyle name="20% - Énfasis6 7 6" xfId="3067"/>
    <cellStyle name="20% - Énfasis6 7 7" xfId="3068"/>
    <cellStyle name="20% - Énfasis6 7 8" xfId="3069"/>
    <cellStyle name="20% - Énfasis6 8" xfId="3070"/>
    <cellStyle name="20% - Énfasis6 8 2" xfId="3071"/>
    <cellStyle name="20% - Énfasis6 8 2 2" xfId="3072"/>
    <cellStyle name="20% - Énfasis6 8 2 2 2" xfId="3073"/>
    <cellStyle name="20% - Énfasis6 8 2 2 2 2" xfId="3074"/>
    <cellStyle name="20% - Énfasis6 8 2 2 2 2 2" xfId="3075"/>
    <cellStyle name="20% - Énfasis6 8 2 2 2 3" xfId="3076"/>
    <cellStyle name="20% - Énfasis6 8 2 2 3" xfId="3077"/>
    <cellStyle name="20% - Énfasis6 8 2 2 3 2" xfId="3078"/>
    <cellStyle name="20% - Énfasis6 8 2 2 4" xfId="3079"/>
    <cellStyle name="20% - Énfasis6 8 2 3" xfId="3080"/>
    <cellStyle name="20% - Énfasis6 8 2 3 2" xfId="3081"/>
    <cellStyle name="20% - Énfasis6 8 2 3 2 2" xfId="3082"/>
    <cellStyle name="20% - Énfasis6 8 2 3 3" xfId="3083"/>
    <cellStyle name="20% - Énfasis6 8 2 4" xfId="3084"/>
    <cellStyle name="20% - Énfasis6 8 2 4 2" xfId="3085"/>
    <cellStyle name="20% - Énfasis6 8 2 5" xfId="3086"/>
    <cellStyle name="20% - Énfasis6 8 3" xfId="3087"/>
    <cellStyle name="20% - Énfasis6 8 3 2" xfId="3088"/>
    <cellStyle name="20% - Énfasis6 8 3 2 2" xfId="3089"/>
    <cellStyle name="20% - Énfasis6 8 3 2 2 2" xfId="3090"/>
    <cellStyle name="20% - Énfasis6 8 3 2 3" xfId="3091"/>
    <cellStyle name="20% - Énfasis6 8 3 3" xfId="3092"/>
    <cellStyle name="20% - Énfasis6 8 3 3 2" xfId="3093"/>
    <cellStyle name="20% - Énfasis6 8 3 4" xfId="3094"/>
    <cellStyle name="20% - Énfasis6 8 4" xfId="3095"/>
    <cellStyle name="20% - Énfasis6 8 4 2" xfId="3096"/>
    <cellStyle name="20% - Énfasis6 8 4 2 2" xfId="3097"/>
    <cellStyle name="20% - Énfasis6 8 4 3" xfId="3098"/>
    <cellStyle name="20% - Énfasis6 8 5" xfId="3099"/>
    <cellStyle name="20% - Énfasis6 8 5 2" xfId="3100"/>
    <cellStyle name="20% - Énfasis6 8 6" xfId="3101"/>
    <cellStyle name="20% - Énfasis6 8 7" xfId="3102"/>
    <cellStyle name="20% - Énfasis6 8 8" xfId="3103"/>
    <cellStyle name="20% - Énfasis6 9" xfId="3104"/>
    <cellStyle name="20% - Énfasis6 9 2" xfId="3105"/>
    <cellStyle name="20% - Énfasis6 9 2 2" xfId="3106"/>
    <cellStyle name="20% - Énfasis6 9 2 2 2" xfId="3107"/>
    <cellStyle name="20% - Énfasis6 9 2 2 2 2" xfId="3108"/>
    <cellStyle name="20% - Énfasis6 9 2 2 2 2 2" xfId="3109"/>
    <cellStyle name="20% - Énfasis6 9 2 2 2 3" xfId="3110"/>
    <cellStyle name="20% - Énfasis6 9 2 2 3" xfId="3111"/>
    <cellStyle name="20% - Énfasis6 9 2 2 3 2" xfId="3112"/>
    <cellStyle name="20% - Énfasis6 9 2 2 4" xfId="3113"/>
    <cellStyle name="20% - Énfasis6 9 2 3" xfId="3114"/>
    <cellStyle name="20% - Énfasis6 9 2 3 2" xfId="3115"/>
    <cellStyle name="20% - Énfasis6 9 2 3 2 2" xfId="3116"/>
    <cellStyle name="20% - Énfasis6 9 2 3 3" xfId="3117"/>
    <cellStyle name="20% - Énfasis6 9 2 4" xfId="3118"/>
    <cellStyle name="20% - Énfasis6 9 2 4 2" xfId="3119"/>
    <cellStyle name="20% - Énfasis6 9 2 5" xfId="3120"/>
    <cellStyle name="20% - Énfasis6 9 3" xfId="3121"/>
    <cellStyle name="20% - Énfasis6 9 3 2" xfId="3122"/>
    <cellStyle name="20% - Énfasis6 9 3 2 2" xfId="3123"/>
    <cellStyle name="20% - Énfasis6 9 3 2 2 2" xfId="3124"/>
    <cellStyle name="20% - Énfasis6 9 3 2 3" xfId="3125"/>
    <cellStyle name="20% - Énfasis6 9 3 3" xfId="3126"/>
    <cellStyle name="20% - Énfasis6 9 3 3 2" xfId="3127"/>
    <cellStyle name="20% - Énfasis6 9 3 4" xfId="3128"/>
    <cellStyle name="20% - Énfasis6 9 4" xfId="3129"/>
    <cellStyle name="20% - Énfasis6 9 4 2" xfId="3130"/>
    <cellStyle name="20% - Énfasis6 9 4 2 2" xfId="3131"/>
    <cellStyle name="20% - Énfasis6 9 4 3" xfId="3132"/>
    <cellStyle name="20% - Énfasis6 9 5" xfId="3133"/>
    <cellStyle name="20% - Énfasis6 9 5 2" xfId="3134"/>
    <cellStyle name="20% - Énfasis6 9 6" xfId="3135"/>
    <cellStyle name="20% - Έμφαση1" xfId="3136"/>
    <cellStyle name="20% - Έμφαση2" xfId="3137"/>
    <cellStyle name="20% - Έμφαση3" xfId="3138"/>
    <cellStyle name="20% - Έμφαση4" xfId="3139"/>
    <cellStyle name="20% - Έμφαση5" xfId="3140"/>
    <cellStyle name="20% - Έμφαση6" xfId="3141"/>
    <cellStyle name="20% - Акцент1" xfId="3142"/>
    <cellStyle name="20% - Акцент1 2" xfId="3143"/>
    <cellStyle name="20% - Акцент2" xfId="3144"/>
    <cellStyle name="20% - Акцент2 2" xfId="3145"/>
    <cellStyle name="20% - Акцент3" xfId="3146"/>
    <cellStyle name="20% - Акцент3 2" xfId="3147"/>
    <cellStyle name="20% - Акцент4" xfId="3148"/>
    <cellStyle name="20% - Акцент4 2" xfId="3149"/>
    <cellStyle name="20% - Акцент5" xfId="3150"/>
    <cellStyle name="20% - Акцент6" xfId="3151"/>
    <cellStyle name="20% - Акцент6 2" xfId="3152"/>
    <cellStyle name="2decimal" xfId="3153"/>
    <cellStyle name="2mitP" xfId="3154"/>
    <cellStyle name="2ohneP" xfId="3155"/>
    <cellStyle name="3 indents" xfId="3156"/>
    <cellStyle name="3 indents 2" xfId="3157"/>
    <cellStyle name="3 indents 3" xfId="3158"/>
    <cellStyle name="3mitP" xfId="3159"/>
    <cellStyle name="3mitP 2" xfId="3160"/>
    <cellStyle name="3mitP_WEOInput" xfId="3161"/>
    <cellStyle name="3ohneP" xfId="3162"/>
    <cellStyle name="3ohneP 2" xfId="3163"/>
    <cellStyle name="3ohneP_WEOInput" xfId="3164"/>
    <cellStyle name="4 indents" xfId="3165"/>
    <cellStyle name="4 indents 2" xfId="3166"/>
    <cellStyle name="4 indents 3" xfId="3167"/>
    <cellStyle name="40 % - Accent1" xfId="3168"/>
    <cellStyle name="40 % - Accent1 2" xfId="3169"/>
    <cellStyle name="40 % - Accent2" xfId="3170"/>
    <cellStyle name="40 % - Accent2 2" xfId="3171"/>
    <cellStyle name="40 % - Accent3" xfId="3172"/>
    <cellStyle name="40 % - Accent3 2" xfId="3173"/>
    <cellStyle name="40 % - Accent4" xfId="3174"/>
    <cellStyle name="40 % - Accent4 2" xfId="3175"/>
    <cellStyle name="40 % - Accent5" xfId="3176"/>
    <cellStyle name="40 % - Accent5 2" xfId="3177"/>
    <cellStyle name="40 % - Accent6" xfId="3178"/>
    <cellStyle name="40 % - Accent6 2" xfId="3179"/>
    <cellStyle name="40% - ANZg 1" xfId="3300"/>
    <cellStyle name="40% - ANZg 2" xfId="3301"/>
    <cellStyle name="40% - ANZg 3" xfId="3302"/>
    <cellStyle name="40% - ANZg 4" xfId="3303"/>
    <cellStyle name="40% - ANZg 5" xfId="3304"/>
    <cellStyle name="40% - ANZg 6" xfId="3305"/>
    <cellStyle name="40% - Accent1" xfId="3180"/>
    <cellStyle name="40% - Accent1 2" xfId="3181"/>
    <cellStyle name="40% - Accent1 2 2" xfId="3182"/>
    <cellStyle name="40% - Accent1 2 3" xfId="3183"/>
    <cellStyle name="40% - Accent1 2 4" xfId="3184"/>
    <cellStyle name="40% - Accent1 2 5" xfId="3185"/>
    <cellStyle name="40% - Accent1 3" xfId="3186"/>
    <cellStyle name="40% - Accent1 3 2" xfId="3187"/>
    <cellStyle name="40% - Accent1 3 3" xfId="3188"/>
    <cellStyle name="40% - Accent1 3 3 2" xfId="3189"/>
    <cellStyle name="40% - Accent1 3 4" xfId="3190"/>
    <cellStyle name="40% - Accent1 3 5" xfId="3191"/>
    <cellStyle name="40% - Accent1 4" xfId="3192"/>
    <cellStyle name="40% - Accent1 5" xfId="3193"/>
    <cellStyle name="40% - Accent1 6" xfId="3194"/>
    <cellStyle name="40% - Accent2" xfId="3195"/>
    <cellStyle name="40% - Accent2 2" xfId="3196"/>
    <cellStyle name="40% - Accent2 2 2" xfId="3197"/>
    <cellStyle name="40% - Accent2 2 3" xfId="3198"/>
    <cellStyle name="40% - Accent2 2 4" xfId="3199"/>
    <cellStyle name="40% - Accent2 2 5" xfId="3200"/>
    <cellStyle name="40% - Accent2 3" xfId="3201"/>
    <cellStyle name="40% - Accent2 3 2" xfId="3202"/>
    <cellStyle name="40% - Accent2 3 3" xfId="3203"/>
    <cellStyle name="40% - Accent2 3 3 2" xfId="3204"/>
    <cellStyle name="40% - Accent2 3 4" xfId="3205"/>
    <cellStyle name="40% - Accent2 3 5" xfId="3206"/>
    <cellStyle name="40% - Accent2 4" xfId="3207"/>
    <cellStyle name="40% - Accent2 5" xfId="3208"/>
    <cellStyle name="40% - Accent2 6" xfId="3209"/>
    <cellStyle name="40% - Accent3" xfId="3210"/>
    <cellStyle name="40% - Accent3 2" xfId="3211"/>
    <cellStyle name="40% - Accent3 2 2" xfId="3212"/>
    <cellStyle name="40% - Accent3 2 3" xfId="3213"/>
    <cellStyle name="40% - Accent3 2 4" xfId="3214"/>
    <cellStyle name="40% - Accent3 2 5" xfId="3215"/>
    <cellStyle name="40% - Accent3 3" xfId="3216"/>
    <cellStyle name="40% - Accent3 3 2" xfId="3217"/>
    <cellStyle name="40% - Accent3 3 3" xfId="3218"/>
    <cellStyle name="40% - Accent3 3 3 2" xfId="3219"/>
    <cellStyle name="40% - Accent3 3 4" xfId="3220"/>
    <cellStyle name="40% - Accent3 3 5" xfId="3221"/>
    <cellStyle name="40% - Accent3 4" xfId="3222"/>
    <cellStyle name="40% - Accent3 5" xfId="3223"/>
    <cellStyle name="40% - Accent3 6" xfId="3224"/>
    <cellStyle name="40% - Accent4" xfId="3225"/>
    <cellStyle name="40% - Accent4 2" xfId="3226"/>
    <cellStyle name="40% - Accent4 2 2" xfId="3227"/>
    <cellStyle name="40% - Accent4 2 3" xfId="3228"/>
    <cellStyle name="40% - Accent4 2 4" xfId="3229"/>
    <cellStyle name="40% - Accent4 2 5" xfId="3230"/>
    <cellStyle name="40% - Accent4 3" xfId="3231"/>
    <cellStyle name="40% - Accent4 3 2" xfId="3232"/>
    <cellStyle name="40% - Accent4 3 3" xfId="3233"/>
    <cellStyle name="40% - Accent4 3 3 2" xfId="3234"/>
    <cellStyle name="40% - Accent4 3 4" xfId="3235"/>
    <cellStyle name="40% - Accent4 3 5" xfId="3236"/>
    <cellStyle name="40% - Accent4 4" xfId="3237"/>
    <cellStyle name="40% - Accent4 5" xfId="3238"/>
    <cellStyle name="40% - Accent4 6" xfId="3239"/>
    <cellStyle name="40% - Accent5" xfId="3240"/>
    <cellStyle name="40% - Accent5 2" xfId="3241"/>
    <cellStyle name="40% - Accent5 2 2" xfId="3242"/>
    <cellStyle name="40% - Accent5 2 3" xfId="3243"/>
    <cellStyle name="40% - Accent5 2 4" xfId="3244"/>
    <cellStyle name="40% - Accent5 2 5" xfId="3245"/>
    <cellStyle name="40% - Accent5 3" xfId="3246"/>
    <cellStyle name="40% - Accent5 3 2" xfId="3247"/>
    <cellStyle name="40% - Accent5 3 3" xfId="3248"/>
    <cellStyle name="40% - Accent5 3 3 2" xfId="3249"/>
    <cellStyle name="40% - Accent5 3 4" xfId="3250"/>
    <cellStyle name="40% - Accent5 3 5" xfId="3251"/>
    <cellStyle name="40% - Accent5 4" xfId="3252"/>
    <cellStyle name="40% - Accent5 5" xfId="3253"/>
    <cellStyle name="40% - Accent5 6" xfId="3254"/>
    <cellStyle name="40% - Accent6" xfId="3255"/>
    <cellStyle name="40% - Accent6 2" xfId="3256"/>
    <cellStyle name="40% - Accent6 2 2" xfId="3257"/>
    <cellStyle name="40% - Accent6 2 3" xfId="3258"/>
    <cellStyle name="40% - Accent6 2 4" xfId="3259"/>
    <cellStyle name="40% - Accent6 2 5" xfId="3260"/>
    <cellStyle name="40% - Accent6 3" xfId="3261"/>
    <cellStyle name="40% - Accent6 3 2" xfId="3262"/>
    <cellStyle name="40% - Accent6 3 3" xfId="3263"/>
    <cellStyle name="40% - Accent6 3 3 2" xfId="3264"/>
    <cellStyle name="40% - Accent6 3 4" xfId="3265"/>
    <cellStyle name="40% - Accent6 3 5" xfId="3266"/>
    <cellStyle name="40% - Accent6 4" xfId="3267"/>
    <cellStyle name="40% - Accent6 5" xfId="3268"/>
    <cellStyle name="40% - Accent6 6" xfId="3269"/>
    <cellStyle name="40% - akcent 1" xfId="3270"/>
    <cellStyle name="40% - akcent 2" xfId="3271"/>
    <cellStyle name="40% - akcent 3" xfId="3272"/>
    <cellStyle name="40% - akcent 4" xfId="3273"/>
    <cellStyle name="40% - akcent 5" xfId="3274"/>
    <cellStyle name="40% - akcent 6" xfId="3275"/>
    <cellStyle name="40% - Akzent1" xfId="3276"/>
    <cellStyle name="40% - Akzent1 2" xfId="3277"/>
    <cellStyle name="40% - Akzent1 2 2" xfId="3278"/>
    <cellStyle name="40% - Akzent1 3" xfId="3279"/>
    <cellStyle name="40% - Akzent2" xfId="3280"/>
    <cellStyle name="40% - Akzent2 2" xfId="3281"/>
    <cellStyle name="40% - Akzent2 2 2" xfId="3282"/>
    <cellStyle name="40% - Akzent2 3" xfId="3283"/>
    <cellStyle name="40% - Akzent3" xfId="3284"/>
    <cellStyle name="40% - Akzent3 2" xfId="3285"/>
    <cellStyle name="40% - Akzent3 2 2" xfId="3286"/>
    <cellStyle name="40% - Akzent3 3" xfId="3287"/>
    <cellStyle name="40% - Akzent4" xfId="3288"/>
    <cellStyle name="40% - Akzent4 2" xfId="3289"/>
    <cellStyle name="40% - Akzent4 2 2" xfId="3290"/>
    <cellStyle name="40% - Akzent4 3" xfId="3291"/>
    <cellStyle name="40% - Akzent5" xfId="3292"/>
    <cellStyle name="40% - Akzent5 2" xfId="3293"/>
    <cellStyle name="40% - Akzent5 2 2" xfId="3294"/>
    <cellStyle name="40% - Akzent5 3" xfId="3295"/>
    <cellStyle name="40% - Akzent6" xfId="3296"/>
    <cellStyle name="40% - Akzent6 2" xfId="3297"/>
    <cellStyle name="40% - Akzent6 2 2" xfId="3298"/>
    <cellStyle name="40% - Akzent6 3" xfId="3299"/>
    <cellStyle name="40% - Énfasis1 10" xfId="3306"/>
    <cellStyle name="40% - Énfasis1 10 2" xfId="3307"/>
    <cellStyle name="40% - Énfasis1 10 2 2" xfId="3308"/>
    <cellStyle name="40% - Énfasis1 10 2 2 2" xfId="3309"/>
    <cellStyle name="40% - Énfasis1 10 2 2 2 2" xfId="3310"/>
    <cellStyle name="40% - Énfasis1 10 2 2 2 2 2" xfId="3311"/>
    <cellStyle name="40% - Énfasis1 10 2 2 2 3" xfId="3312"/>
    <cellStyle name="40% - Énfasis1 10 2 2 3" xfId="3313"/>
    <cellStyle name="40% - Énfasis1 10 2 2 3 2" xfId="3314"/>
    <cellStyle name="40% - Énfasis1 10 2 2 4" xfId="3315"/>
    <cellStyle name="40% - Énfasis1 10 2 3" xfId="3316"/>
    <cellStyle name="40% - Énfasis1 10 2 3 2" xfId="3317"/>
    <cellStyle name="40% - Énfasis1 10 2 3 2 2" xfId="3318"/>
    <cellStyle name="40% - Énfasis1 10 2 3 3" xfId="3319"/>
    <cellStyle name="40% - Énfasis1 10 2 4" xfId="3320"/>
    <cellStyle name="40% - Énfasis1 10 2 4 2" xfId="3321"/>
    <cellStyle name="40% - Énfasis1 10 2 5" xfId="3322"/>
    <cellStyle name="40% - Énfasis1 10 3" xfId="3323"/>
    <cellStyle name="40% - Énfasis1 10 3 2" xfId="3324"/>
    <cellStyle name="40% - Énfasis1 10 3 2 2" xfId="3325"/>
    <cellStyle name="40% - Énfasis1 10 3 2 2 2" xfId="3326"/>
    <cellStyle name="40% - Énfasis1 10 3 2 3" xfId="3327"/>
    <cellStyle name="40% - Énfasis1 10 3 3" xfId="3328"/>
    <cellStyle name="40% - Énfasis1 10 3 3 2" xfId="3329"/>
    <cellStyle name="40% - Énfasis1 10 3 4" xfId="3330"/>
    <cellStyle name="40% - Énfasis1 10 4" xfId="3331"/>
    <cellStyle name="40% - Énfasis1 10 4 2" xfId="3332"/>
    <cellStyle name="40% - Énfasis1 10 4 2 2" xfId="3333"/>
    <cellStyle name="40% - Énfasis1 10 4 3" xfId="3334"/>
    <cellStyle name="40% - Énfasis1 10 5" xfId="3335"/>
    <cellStyle name="40% - Énfasis1 10 5 2" xfId="3336"/>
    <cellStyle name="40% - Énfasis1 10 6" xfId="3337"/>
    <cellStyle name="40% - Énfasis1 11" xfId="3338"/>
    <cellStyle name="40% - Énfasis1 11 2" xfId="3339"/>
    <cellStyle name="40% - Énfasis1 11 2 2" xfId="3340"/>
    <cellStyle name="40% - Énfasis1 11 2 2 2" xfId="3341"/>
    <cellStyle name="40% - Énfasis1 11 2 2 2 2" xfId="3342"/>
    <cellStyle name="40% - Énfasis1 11 2 2 2 2 2" xfId="3343"/>
    <cellStyle name="40% - Énfasis1 11 2 2 2 3" xfId="3344"/>
    <cellStyle name="40% - Énfasis1 11 2 2 3" xfId="3345"/>
    <cellStyle name="40% - Énfasis1 11 2 2 3 2" xfId="3346"/>
    <cellStyle name="40% - Énfasis1 11 2 2 4" xfId="3347"/>
    <cellStyle name="40% - Énfasis1 11 2 3" xfId="3348"/>
    <cellStyle name="40% - Énfasis1 11 2 3 2" xfId="3349"/>
    <cellStyle name="40% - Énfasis1 11 2 3 2 2" xfId="3350"/>
    <cellStyle name="40% - Énfasis1 11 2 3 3" xfId="3351"/>
    <cellStyle name="40% - Énfasis1 11 2 4" xfId="3352"/>
    <cellStyle name="40% - Énfasis1 11 2 4 2" xfId="3353"/>
    <cellStyle name="40% - Énfasis1 11 2 5" xfId="3354"/>
    <cellStyle name="40% - Énfasis1 11 3" xfId="3355"/>
    <cellStyle name="40% - Énfasis1 11 3 2" xfId="3356"/>
    <cellStyle name="40% - Énfasis1 11 3 2 2" xfId="3357"/>
    <cellStyle name="40% - Énfasis1 11 3 2 2 2" xfId="3358"/>
    <cellStyle name="40% - Énfasis1 11 3 2 3" xfId="3359"/>
    <cellStyle name="40% - Énfasis1 11 3 3" xfId="3360"/>
    <cellStyle name="40% - Énfasis1 11 3 3 2" xfId="3361"/>
    <cellStyle name="40% - Énfasis1 11 3 4" xfId="3362"/>
    <cellStyle name="40% - Énfasis1 11 4" xfId="3363"/>
    <cellStyle name="40% - Énfasis1 11 4 2" xfId="3364"/>
    <cellStyle name="40% - Énfasis1 11 4 2 2" xfId="3365"/>
    <cellStyle name="40% - Énfasis1 11 4 3" xfId="3366"/>
    <cellStyle name="40% - Énfasis1 11 5" xfId="3367"/>
    <cellStyle name="40% - Énfasis1 11 5 2" xfId="3368"/>
    <cellStyle name="40% - Énfasis1 11 6" xfId="3369"/>
    <cellStyle name="40% - Énfasis1 12" xfId="3370"/>
    <cellStyle name="40% - Énfasis1 12 2" xfId="3371"/>
    <cellStyle name="40% - Énfasis1 12 2 2" xfId="3372"/>
    <cellStyle name="40% - Énfasis1 12 2 2 2" xfId="3373"/>
    <cellStyle name="40% - Énfasis1 12 2 2 2 2" xfId="3374"/>
    <cellStyle name="40% - Énfasis1 12 2 2 2 2 2" xfId="3375"/>
    <cellStyle name="40% - Énfasis1 12 2 2 2 3" xfId="3376"/>
    <cellStyle name="40% - Énfasis1 12 2 2 3" xfId="3377"/>
    <cellStyle name="40% - Énfasis1 12 2 2 3 2" xfId="3378"/>
    <cellStyle name="40% - Énfasis1 12 2 2 4" xfId="3379"/>
    <cellStyle name="40% - Énfasis1 12 2 3" xfId="3380"/>
    <cellStyle name="40% - Énfasis1 12 2 3 2" xfId="3381"/>
    <cellStyle name="40% - Énfasis1 12 2 3 2 2" xfId="3382"/>
    <cellStyle name="40% - Énfasis1 12 2 3 3" xfId="3383"/>
    <cellStyle name="40% - Énfasis1 12 2 4" xfId="3384"/>
    <cellStyle name="40% - Énfasis1 12 2 4 2" xfId="3385"/>
    <cellStyle name="40% - Énfasis1 12 2 5" xfId="3386"/>
    <cellStyle name="40% - Énfasis1 12 3" xfId="3387"/>
    <cellStyle name="40% - Énfasis1 12 3 2" xfId="3388"/>
    <cellStyle name="40% - Énfasis1 12 3 2 2" xfId="3389"/>
    <cellStyle name="40% - Énfasis1 12 3 2 2 2" xfId="3390"/>
    <cellStyle name="40% - Énfasis1 12 3 2 3" xfId="3391"/>
    <cellStyle name="40% - Énfasis1 12 3 3" xfId="3392"/>
    <cellStyle name="40% - Énfasis1 12 3 3 2" xfId="3393"/>
    <cellStyle name="40% - Énfasis1 12 3 4" xfId="3394"/>
    <cellStyle name="40% - Énfasis1 12 4" xfId="3395"/>
    <cellStyle name="40% - Énfasis1 12 4 2" xfId="3396"/>
    <cellStyle name="40% - Énfasis1 12 4 2 2" xfId="3397"/>
    <cellStyle name="40% - Énfasis1 12 4 3" xfId="3398"/>
    <cellStyle name="40% - Énfasis1 12 5" xfId="3399"/>
    <cellStyle name="40% - Énfasis1 12 5 2" xfId="3400"/>
    <cellStyle name="40% - Énfasis1 12 6" xfId="3401"/>
    <cellStyle name="40% - Énfasis1 13" xfId="3402"/>
    <cellStyle name="40% - Énfasis1 13 2" xfId="3403"/>
    <cellStyle name="40% - Énfasis1 13 2 2" xfId="3404"/>
    <cellStyle name="40% - Énfasis1 13 2 2 2" xfId="3405"/>
    <cellStyle name="40% - Énfasis1 13 2 2 2 2" xfId="3406"/>
    <cellStyle name="40% - Énfasis1 13 2 2 2 2 2" xfId="3407"/>
    <cellStyle name="40% - Énfasis1 13 2 2 2 3" xfId="3408"/>
    <cellStyle name="40% - Énfasis1 13 2 2 3" xfId="3409"/>
    <cellStyle name="40% - Énfasis1 13 2 2 3 2" xfId="3410"/>
    <cellStyle name="40% - Énfasis1 13 2 2 4" xfId="3411"/>
    <cellStyle name="40% - Énfasis1 13 2 3" xfId="3412"/>
    <cellStyle name="40% - Énfasis1 13 2 3 2" xfId="3413"/>
    <cellStyle name="40% - Énfasis1 13 2 3 2 2" xfId="3414"/>
    <cellStyle name="40% - Énfasis1 13 2 3 3" xfId="3415"/>
    <cellStyle name="40% - Énfasis1 13 2 4" xfId="3416"/>
    <cellStyle name="40% - Énfasis1 13 2 4 2" xfId="3417"/>
    <cellStyle name="40% - Énfasis1 13 2 5" xfId="3418"/>
    <cellStyle name="40% - Énfasis1 13 3" xfId="3419"/>
    <cellStyle name="40% - Énfasis1 13 3 2" xfId="3420"/>
    <cellStyle name="40% - Énfasis1 13 3 2 2" xfId="3421"/>
    <cellStyle name="40% - Énfasis1 13 3 2 2 2" xfId="3422"/>
    <cellStyle name="40% - Énfasis1 13 3 2 3" xfId="3423"/>
    <cellStyle name="40% - Énfasis1 13 3 3" xfId="3424"/>
    <cellStyle name="40% - Énfasis1 13 3 3 2" xfId="3425"/>
    <cellStyle name="40% - Énfasis1 13 3 4" xfId="3426"/>
    <cellStyle name="40% - Énfasis1 13 4" xfId="3427"/>
    <cellStyle name="40% - Énfasis1 13 4 2" xfId="3428"/>
    <cellStyle name="40% - Énfasis1 13 4 2 2" xfId="3429"/>
    <cellStyle name="40% - Énfasis1 13 4 3" xfId="3430"/>
    <cellStyle name="40% - Énfasis1 13 5" xfId="3431"/>
    <cellStyle name="40% - Énfasis1 13 5 2" xfId="3432"/>
    <cellStyle name="40% - Énfasis1 13 6" xfId="3433"/>
    <cellStyle name="40% - Énfasis1 14" xfId="3434"/>
    <cellStyle name="40% - Énfasis1 14 2" xfId="3435"/>
    <cellStyle name="40% - Énfasis1 14 3" xfId="3436"/>
    <cellStyle name="40% - Énfasis1 15" xfId="3437"/>
    <cellStyle name="40% - Énfasis1 15 2" xfId="3438"/>
    <cellStyle name="40% - Énfasis1 16" xfId="3439"/>
    <cellStyle name="40% - Énfasis1 16 2" xfId="3440"/>
    <cellStyle name="40% - Énfasis1 17" xfId="3441"/>
    <cellStyle name="40% - Énfasis1 18" xfId="3442"/>
    <cellStyle name="40% - Énfasis1 19" xfId="3443"/>
    <cellStyle name="40% - Énfasis1 2" xfId="3444"/>
    <cellStyle name="40% - Énfasis1 2 10" xfId="3445"/>
    <cellStyle name="40% - Énfasis1 2 11" xfId="3446"/>
    <cellStyle name="40% - Énfasis1 2 12" xfId="3447"/>
    <cellStyle name="40% - Énfasis1 2 13" xfId="3448"/>
    <cellStyle name="40% - Énfasis1 2 14" xfId="3449"/>
    <cellStyle name="40% - Énfasis1 2 15" xfId="3450"/>
    <cellStyle name="40% - Énfasis1 2 2" xfId="3451"/>
    <cellStyle name="40% - Énfasis1 2 2 10" xfId="3452"/>
    <cellStyle name="40% - Énfasis1 2 2 11" xfId="3453"/>
    <cellStyle name="40% - Énfasis1 2 2 12" xfId="3454"/>
    <cellStyle name="40% - Énfasis1 2 2 13" xfId="3455"/>
    <cellStyle name="40% - Énfasis1 2 2 2" xfId="3456"/>
    <cellStyle name="40% - Énfasis1 2 2 2 2" xfId="3457"/>
    <cellStyle name="40% - Énfasis1 2 2 2 2 2" xfId="3458"/>
    <cellStyle name="40% - Énfasis1 2 2 2 2 2 2" xfId="3459"/>
    <cellStyle name="40% - Énfasis1 2 2 2 2 3" xfId="3460"/>
    <cellStyle name="40% - Énfasis1 2 2 2 3" xfId="3461"/>
    <cellStyle name="40% - Énfasis1 2 2 2 3 2" xfId="3462"/>
    <cellStyle name="40% - Énfasis1 2 2 2 4" xfId="3463"/>
    <cellStyle name="40% - Énfasis1 2 2 3" xfId="3464"/>
    <cellStyle name="40% - Énfasis1 2 2 3 2" xfId="3465"/>
    <cellStyle name="40% - Énfasis1 2 2 3 2 2" xfId="3466"/>
    <cellStyle name="40% - Énfasis1 2 2 3 3" xfId="3467"/>
    <cellStyle name="40% - Énfasis1 2 2 4" xfId="3468"/>
    <cellStyle name="40% - Énfasis1 2 2 4 2" xfId="3469"/>
    <cellStyle name="40% - Énfasis1 2 2 5" xfId="3470"/>
    <cellStyle name="40% - Énfasis1 2 2 6" xfId="3471"/>
    <cellStyle name="40% - Énfasis1 2 2 7" xfId="3472"/>
    <cellStyle name="40% - Énfasis1 2 2 8" xfId="3473"/>
    <cellStyle name="40% - Énfasis1 2 2 9" xfId="3474"/>
    <cellStyle name="40% - Énfasis1 2 3" xfId="3475"/>
    <cellStyle name="40% - Énfasis1 2 3 2" xfId="3476"/>
    <cellStyle name="40% - Énfasis1 2 3 2 2" xfId="3477"/>
    <cellStyle name="40% - Énfasis1 2 3 2 2 2" xfId="3478"/>
    <cellStyle name="40% - Énfasis1 2 3 2 3" xfId="3479"/>
    <cellStyle name="40% - Énfasis1 2 3 3" xfId="3480"/>
    <cellStyle name="40% - Énfasis1 2 3 3 2" xfId="3481"/>
    <cellStyle name="40% - Énfasis1 2 3 4" xfId="3482"/>
    <cellStyle name="40% - Énfasis1 2 3 5" xfId="3483"/>
    <cellStyle name="40% - Énfasis1 2 4" xfId="3484"/>
    <cellStyle name="40% - Énfasis1 2 4 2" xfId="3485"/>
    <cellStyle name="40% - Énfasis1 2 4 2 2" xfId="3486"/>
    <cellStyle name="40% - Énfasis1 2 4 3" xfId="3487"/>
    <cellStyle name="40% - Énfasis1 2 4 4" xfId="3488"/>
    <cellStyle name="40% - Énfasis1 2 4 5" xfId="3489"/>
    <cellStyle name="40% - Énfasis1 2 5" xfId="3490"/>
    <cellStyle name="40% - Énfasis1 2 5 2" xfId="3491"/>
    <cellStyle name="40% - Énfasis1 2 5 3" xfId="3492"/>
    <cellStyle name="40% - Énfasis1 2 5 4" xfId="3493"/>
    <cellStyle name="40% - Énfasis1 2 5 5" xfId="3494"/>
    <cellStyle name="40% - Énfasis1 2 6" xfId="3495"/>
    <cellStyle name="40% - Énfasis1 2 6 2" xfId="3496"/>
    <cellStyle name="40% - Énfasis1 2 6 3" xfId="3497"/>
    <cellStyle name="40% - Énfasis1 2 6 4" xfId="3498"/>
    <cellStyle name="40% - Énfasis1 2 6 5" xfId="3499"/>
    <cellStyle name="40% - Énfasis1 2 7" xfId="3500"/>
    <cellStyle name="40% - Énfasis1 2 8" xfId="3501"/>
    <cellStyle name="40% - Énfasis1 2 9" xfId="3502"/>
    <cellStyle name="40% - Énfasis1 20" xfId="3503"/>
    <cellStyle name="40% - Énfasis1 21" xfId="3504"/>
    <cellStyle name="40% - Énfasis1 22" xfId="3505"/>
    <cellStyle name="40% - Énfasis1 23" xfId="3506"/>
    <cellStyle name="40% - Énfasis1 24" xfId="3507"/>
    <cellStyle name="40% - Énfasis1 25" xfId="3508"/>
    <cellStyle name="40% - Énfasis1 26" xfId="3509"/>
    <cellStyle name="40% - Énfasis1 27" xfId="3510"/>
    <cellStyle name="40% - Énfasis1 28" xfId="3511"/>
    <cellStyle name="40% - Énfasis1 29" xfId="3512"/>
    <cellStyle name="40% - Énfasis1 3" xfId="3513"/>
    <cellStyle name="40% - Énfasis1 3 10" xfId="3514"/>
    <cellStyle name="40% - Énfasis1 3 11" xfId="3515"/>
    <cellStyle name="40% - Énfasis1 3 12" xfId="3516"/>
    <cellStyle name="40% - Énfasis1 3 13" xfId="3517"/>
    <cellStyle name="40% - Énfasis1 3 2" xfId="3518"/>
    <cellStyle name="40% - Énfasis1 3 2 2" xfId="3519"/>
    <cellStyle name="40% - Énfasis1 3 2 2 2" xfId="3520"/>
    <cellStyle name="40% - Énfasis1 3 2 2 2 2" xfId="3521"/>
    <cellStyle name="40% - Énfasis1 3 2 2 2 2 2" xfId="3522"/>
    <cellStyle name="40% - Énfasis1 3 2 2 2 3" xfId="3523"/>
    <cellStyle name="40% - Énfasis1 3 2 2 3" xfId="3524"/>
    <cellStyle name="40% - Énfasis1 3 2 2 3 2" xfId="3525"/>
    <cellStyle name="40% - Énfasis1 3 2 2 4" xfId="3526"/>
    <cellStyle name="40% - Énfasis1 3 2 3" xfId="3527"/>
    <cellStyle name="40% - Énfasis1 3 2 3 2" xfId="3528"/>
    <cellStyle name="40% - Énfasis1 3 2 3 2 2" xfId="3529"/>
    <cellStyle name="40% - Énfasis1 3 2 3 3" xfId="3530"/>
    <cellStyle name="40% - Énfasis1 3 2 4" xfId="3531"/>
    <cellStyle name="40% - Énfasis1 3 2 4 2" xfId="3532"/>
    <cellStyle name="40% - Énfasis1 3 2 5" xfId="3533"/>
    <cellStyle name="40% - Énfasis1 3 3" xfId="3534"/>
    <cellStyle name="40% - Énfasis1 3 3 2" xfId="3535"/>
    <cellStyle name="40% - Énfasis1 3 3 2 2" xfId="3536"/>
    <cellStyle name="40% - Énfasis1 3 3 2 2 2" xfId="3537"/>
    <cellStyle name="40% - Énfasis1 3 3 2 3" xfId="3538"/>
    <cellStyle name="40% - Énfasis1 3 3 3" xfId="3539"/>
    <cellStyle name="40% - Énfasis1 3 3 3 2" xfId="3540"/>
    <cellStyle name="40% - Énfasis1 3 3 4" xfId="3541"/>
    <cellStyle name="40% - Énfasis1 3 4" xfId="3542"/>
    <cellStyle name="40% - Énfasis1 3 4 2" xfId="3543"/>
    <cellStyle name="40% - Énfasis1 3 4 2 2" xfId="3544"/>
    <cellStyle name="40% - Énfasis1 3 4 3" xfId="3545"/>
    <cellStyle name="40% - Énfasis1 3 5" xfId="3546"/>
    <cellStyle name="40% - Énfasis1 3 5 2" xfId="3547"/>
    <cellStyle name="40% - Énfasis1 3 6" xfId="3548"/>
    <cellStyle name="40% - Énfasis1 3 7" xfId="3549"/>
    <cellStyle name="40% - Énfasis1 3 8" xfId="3550"/>
    <cellStyle name="40% - Énfasis1 3 9" xfId="3551"/>
    <cellStyle name="40% - Énfasis1 30" xfId="3552"/>
    <cellStyle name="40% - Énfasis1 31" xfId="3553"/>
    <cellStyle name="40% - Énfasis1 32" xfId="3554"/>
    <cellStyle name="40% - Énfasis1 33" xfId="3555"/>
    <cellStyle name="40% - Énfasis1 34" xfId="3556"/>
    <cellStyle name="40% - Énfasis1 35" xfId="3557"/>
    <cellStyle name="40% - Énfasis1 36" xfId="3558"/>
    <cellStyle name="40% - Énfasis1 37" xfId="3559"/>
    <cellStyle name="40% - Énfasis1 38" xfId="3560"/>
    <cellStyle name="40% - Énfasis1 39" xfId="3561"/>
    <cellStyle name="40% - Énfasis1 4" xfId="3562"/>
    <cellStyle name="40% - Énfasis1 4 2" xfId="3563"/>
    <cellStyle name="40% - Énfasis1 4 2 2" xfId="3564"/>
    <cellStyle name="40% - Énfasis1 4 2 2 2" xfId="3565"/>
    <cellStyle name="40% - Énfasis1 4 2 2 2 2" xfId="3566"/>
    <cellStyle name="40% - Énfasis1 4 2 2 2 2 2" xfId="3567"/>
    <cellStyle name="40% - Énfasis1 4 2 2 2 3" xfId="3568"/>
    <cellStyle name="40% - Énfasis1 4 2 2 3" xfId="3569"/>
    <cellStyle name="40% - Énfasis1 4 2 2 3 2" xfId="3570"/>
    <cellStyle name="40% - Énfasis1 4 2 2 4" xfId="3571"/>
    <cellStyle name="40% - Énfasis1 4 2 3" xfId="3572"/>
    <cellStyle name="40% - Énfasis1 4 2 3 2" xfId="3573"/>
    <cellStyle name="40% - Énfasis1 4 2 3 2 2" xfId="3574"/>
    <cellStyle name="40% - Énfasis1 4 2 3 3" xfId="3575"/>
    <cellStyle name="40% - Énfasis1 4 2 4" xfId="3576"/>
    <cellStyle name="40% - Énfasis1 4 2 4 2" xfId="3577"/>
    <cellStyle name="40% - Énfasis1 4 2 5" xfId="3578"/>
    <cellStyle name="40% - Énfasis1 4 3" xfId="3579"/>
    <cellStyle name="40% - Énfasis1 4 3 2" xfId="3580"/>
    <cellStyle name="40% - Énfasis1 4 3 2 2" xfId="3581"/>
    <cellStyle name="40% - Énfasis1 4 3 2 2 2" xfId="3582"/>
    <cellStyle name="40% - Énfasis1 4 3 2 3" xfId="3583"/>
    <cellStyle name="40% - Énfasis1 4 3 3" xfId="3584"/>
    <cellStyle name="40% - Énfasis1 4 3 3 2" xfId="3585"/>
    <cellStyle name="40% - Énfasis1 4 3 4" xfId="3586"/>
    <cellStyle name="40% - Énfasis1 4 4" xfId="3587"/>
    <cellStyle name="40% - Énfasis1 4 4 2" xfId="3588"/>
    <cellStyle name="40% - Énfasis1 4 4 2 2" xfId="3589"/>
    <cellStyle name="40% - Énfasis1 4 4 3" xfId="3590"/>
    <cellStyle name="40% - Énfasis1 4 5" xfId="3591"/>
    <cellStyle name="40% - Énfasis1 4 5 2" xfId="3592"/>
    <cellStyle name="40% - Énfasis1 4 6" xfId="3593"/>
    <cellStyle name="40% - Énfasis1 4 7" xfId="3594"/>
    <cellStyle name="40% - Énfasis1 4 8" xfId="3595"/>
    <cellStyle name="40% - Énfasis1 40" xfId="3596"/>
    <cellStyle name="40% - Énfasis1 41" xfId="3597"/>
    <cellStyle name="40% - Énfasis1 42" xfId="3598"/>
    <cellStyle name="40% - Énfasis1 43" xfId="3599"/>
    <cellStyle name="40% - Énfasis1 44" xfId="3600"/>
    <cellStyle name="40% - Énfasis1 45" xfId="3601"/>
    <cellStyle name="40% - Énfasis1 46" xfId="3602"/>
    <cellStyle name="40% - Énfasis1 47" xfId="3603"/>
    <cellStyle name="40% - Énfasis1 48" xfId="3604"/>
    <cellStyle name="40% - Énfasis1 49" xfId="3605"/>
    <cellStyle name="40% - Énfasis1 5" xfId="3606"/>
    <cellStyle name="40% - Énfasis1 5 2" xfId="3607"/>
    <cellStyle name="40% - Énfasis1 5 2 2" xfId="3608"/>
    <cellStyle name="40% - Énfasis1 5 2 2 2" xfId="3609"/>
    <cellStyle name="40% - Énfasis1 5 2 2 2 2" xfId="3610"/>
    <cellStyle name="40% - Énfasis1 5 2 2 2 2 2" xfId="3611"/>
    <cellStyle name="40% - Énfasis1 5 2 2 2 3" xfId="3612"/>
    <cellStyle name="40% - Énfasis1 5 2 2 3" xfId="3613"/>
    <cellStyle name="40% - Énfasis1 5 2 2 3 2" xfId="3614"/>
    <cellStyle name="40% - Énfasis1 5 2 2 4" xfId="3615"/>
    <cellStyle name="40% - Énfasis1 5 2 3" xfId="3616"/>
    <cellStyle name="40% - Énfasis1 5 2 3 2" xfId="3617"/>
    <cellStyle name="40% - Énfasis1 5 2 3 2 2" xfId="3618"/>
    <cellStyle name="40% - Énfasis1 5 2 3 3" xfId="3619"/>
    <cellStyle name="40% - Énfasis1 5 2 4" xfId="3620"/>
    <cellStyle name="40% - Énfasis1 5 2 4 2" xfId="3621"/>
    <cellStyle name="40% - Énfasis1 5 2 5" xfId="3622"/>
    <cellStyle name="40% - Énfasis1 5 3" xfId="3623"/>
    <cellStyle name="40% - Énfasis1 5 3 2" xfId="3624"/>
    <cellStyle name="40% - Énfasis1 5 3 2 2" xfId="3625"/>
    <cellStyle name="40% - Énfasis1 5 3 2 2 2" xfId="3626"/>
    <cellStyle name="40% - Énfasis1 5 3 2 3" xfId="3627"/>
    <cellStyle name="40% - Énfasis1 5 3 3" xfId="3628"/>
    <cellStyle name="40% - Énfasis1 5 3 3 2" xfId="3629"/>
    <cellStyle name="40% - Énfasis1 5 3 4" xfId="3630"/>
    <cellStyle name="40% - Énfasis1 5 4" xfId="3631"/>
    <cellStyle name="40% - Énfasis1 5 4 2" xfId="3632"/>
    <cellStyle name="40% - Énfasis1 5 4 2 2" xfId="3633"/>
    <cellStyle name="40% - Énfasis1 5 4 3" xfId="3634"/>
    <cellStyle name="40% - Énfasis1 5 5" xfId="3635"/>
    <cellStyle name="40% - Énfasis1 5 5 2" xfId="3636"/>
    <cellStyle name="40% - Énfasis1 5 6" xfId="3637"/>
    <cellStyle name="40% - Énfasis1 5 7" xfId="3638"/>
    <cellStyle name="40% - Énfasis1 5 8" xfId="3639"/>
    <cellStyle name="40% - Énfasis1 50" xfId="3640"/>
    <cellStyle name="40% - Énfasis1 51" xfId="3641"/>
    <cellStyle name="40% - Énfasis1 52" xfId="3642"/>
    <cellStyle name="40% - Énfasis1 53" xfId="3643"/>
    <cellStyle name="40% - Énfasis1 54" xfId="3644"/>
    <cellStyle name="40% - Énfasis1 55" xfId="3645"/>
    <cellStyle name="40% - Énfasis1 56" xfId="3646"/>
    <cellStyle name="40% - Énfasis1 57" xfId="3647"/>
    <cellStyle name="40% - Énfasis1 58" xfId="3648"/>
    <cellStyle name="40% - Énfasis1 59" xfId="3649"/>
    <cellStyle name="40% - Énfasis1 6" xfId="3650"/>
    <cellStyle name="40% - Énfasis1 6 2" xfId="3651"/>
    <cellStyle name="40% - Énfasis1 6 2 2" xfId="3652"/>
    <cellStyle name="40% - Énfasis1 6 2 2 2" xfId="3653"/>
    <cellStyle name="40% - Énfasis1 6 2 2 2 2" xfId="3654"/>
    <cellStyle name="40% - Énfasis1 6 2 2 2 2 2" xfId="3655"/>
    <cellStyle name="40% - Énfasis1 6 2 2 2 3" xfId="3656"/>
    <cellStyle name="40% - Énfasis1 6 2 2 3" xfId="3657"/>
    <cellStyle name="40% - Énfasis1 6 2 2 3 2" xfId="3658"/>
    <cellStyle name="40% - Énfasis1 6 2 2 4" xfId="3659"/>
    <cellStyle name="40% - Énfasis1 6 2 3" xfId="3660"/>
    <cellStyle name="40% - Énfasis1 6 2 3 2" xfId="3661"/>
    <cellStyle name="40% - Énfasis1 6 2 3 2 2" xfId="3662"/>
    <cellStyle name="40% - Énfasis1 6 2 3 3" xfId="3663"/>
    <cellStyle name="40% - Énfasis1 6 2 4" xfId="3664"/>
    <cellStyle name="40% - Énfasis1 6 2 4 2" xfId="3665"/>
    <cellStyle name="40% - Énfasis1 6 2 5" xfId="3666"/>
    <cellStyle name="40% - Énfasis1 6 3" xfId="3667"/>
    <cellStyle name="40% - Énfasis1 6 3 2" xfId="3668"/>
    <cellStyle name="40% - Énfasis1 6 3 2 2" xfId="3669"/>
    <cellStyle name="40% - Énfasis1 6 3 2 2 2" xfId="3670"/>
    <cellStyle name="40% - Énfasis1 6 3 2 3" xfId="3671"/>
    <cellStyle name="40% - Énfasis1 6 3 3" xfId="3672"/>
    <cellStyle name="40% - Énfasis1 6 3 3 2" xfId="3673"/>
    <cellStyle name="40% - Énfasis1 6 3 4" xfId="3674"/>
    <cellStyle name="40% - Énfasis1 6 4" xfId="3675"/>
    <cellStyle name="40% - Énfasis1 6 4 2" xfId="3676"/>
    <cellStyle name="40% - Énfasis1 6 4 2 2" xfId="3677"/>
    <cellStyle name="40% - Énfasis1 6 4 3" xfId="3678"/>
    <cellStyle name="40% - Énfasis1 6 5" xfId="3679"/>
    <cellStyle name="40% - Énfasis1 6 5 2" xfId="3680"/>
    <cellStyle name="40% - Énfasis1 6 6" xfId="3681"/>
    <cellStyle name="40% - Énfasis1 6 7" xfId="3682"/>
    <cellStyle name="40% - Énfasis1 6 8" xfId="3683"/>
    <cellStyle name="40% - Énfasis1 60" xfId="3684"/>
    <cellStyle name="40% - Énfasis1 61" xfId="3685"/>
    <cellStyle name="40% - Énfasis1 62" xfId="3686"/>
    <cellStyle name="40% - Énfasis1 7" xfId="3687"/>
    <cellStyle name="40% - Énfasis1 7 2" xfId="3688"/>
    <cellStyle name="40% - Énfasis1 7 2 2" xfId="3689"/>
    <cellStyle name="40% - Énfasis1 7 2 2 2" xfId="3690"/>
    <cellStyle name="40% - Énfasis1 7 2 2 2 2" xfId="3691"/>
    <cellStyle name="40% - Énfasis1 7 2 2 2 2 2" xfId="3692"/>
    <cellStyle name="40% - Énfasis1 7 2 2 2 3" xfId="3693"/>
    <cellStyle name="40% - Énfasis1 7 2 2 3" xfId="3694"/>
    <cellStyle name="40% - Énfasis1 7 2 2 3 2" xfId="3695"/>
    <cellStyle name="40% - Énfasis1 7 2 2 4" xfId="3696"/>
    <cellStyle name="40% - Énfasis1 7 2 3" xfId="3697"/>
    <cellStyle name="40% - Énfasis1 7 2 3 2" xfId="3698"/>
    <cellStyle name="40% - Énfasis1 7 2 3 2 2" xfId="3699"/>
    <cellStyle name="40% - Énfasis1 7 2 3 3" xfId="3700"/>
    <cellStyle name="40% - Énfasis1 7 2 4" xfId="3701"/>
    <cellStyle name="40% - Énfasis1 7 2 4 2" xfId="3702"/>
    <cellStyle name="40% - Énfasis1 7 2 5" xfId="3703"/>
    <cellStyle name="40% - Énfasis1 7 3" xfId="3704"/>
    <cellStyle name="40% - Énfasis1 7 3 2" xfId="3705"/>
    <cellStyle name="40% - Énfasis1 7 3 2 2" xfId="3706"/>
    <cellStyle name="40% - Énfasis1 7 3 2 2 2" xfId="3707"/>
    <cellStyle name="40% - Énfasis1 7 3 2 3" xfId="3708"/>
    <cellStyle name="40% - Énfasis1 7 3 3" xfId="3709"/>
    <cellStyle name="40% - Énfasis1 7 3 3 2" xfId="3710"/>
    <cellStyle name="40% - Énfasis1 7 3 4" xfId="3711"/>
    <cellStyle name="40% - Énfasis1 7 4" xfId="3712"/>
    <cellStyle name="40% - Énfasis1 7 4 2" xfId="3713"/>
    <cellStyle name="40% - Énfasis1 7 4 2 2" xfId="3714"/>
    <cellStyle name="40% - Énfasis1 7 4 3" xfId="3715"/>
    <cellStyle name="40% - Énfasis1 7 5" xfId="3716"/>
    <cellStyle name="40% - Énfasis1 7 5 2" xfId="3717"/>
    <cellStyle name="40% - Énfasis1 7 6" xfId="3718"/>
    <cellStyle name="40% - Énfasis1 7 7" xfId="3719"/>
    <cellStyle name="40% - Énfasis1 7 8" xfId="3720"/>
    <cellStyle name="40% - Énfasis1 8" xfId="3721"/>
    <cellStyle name="40% - Énfasis1 8 2" xfId="3722"/>
    <cellStyle name="40% - Énfasis1 8 2 2" xfId="3723"/>
    <cellStyle name="40% - Énfasis1 8 2 2 2" xfId="3724"/>
    <cellStyle name="40% - Énfasis1 8 2 2 2 2" xfId="3725"/>
    <cellStyle name="40% - Énfasis1 8 2 2 2 2 2" xfId="3726"/>
    <cellStyle name="40% - Énfasis1 8 2 2 2 3" xfId="3727"/>
    <cellStyle name="40% - Énfasis1 8 2 2 3" xfId="3728"/>
    <cellStyle name="40% - Énfasis1 8 2 2 3 2" xfId="3729"/>
    <cellStyle name="40% - Énfasis1 8 2 2 4" xfId="3730"/>
    <cellStyle name="40% - Énfasis1 8 2 3" xfId="3731"/>
    <cellStyle name="40% - Énfasis1 8 2 3 2" xfId="3732"/>
    <cellStyle name="40% - Énfasis1 8 2 3 2 2" xfId="3733"/>
    <cellStyle name="40% - Énfasis1 8 2 3 3" xfId="3734"/>
    <cellStyle name="40% - Énfasis1 8 2 4" xfId="3735"/>
    <cellStyle name="40% - Énfasis1 8 2 4 2" xfId="3736"/>
    <cellStyle name="40% - Énfasis1 8 2 5" xfId="3737"/>
    <cellStyle name="40% - Énfasis1 8 3" xfId="3738"/>
    <cellStyle name="40% - Énfasis1 8 3 2" xfId="3739"/>
    <cellStyle name="40% - Énfasis1 8 3 2 2" xfId="3740"/>
    <cellStyle name="40% - Énfasis1 8 3 2 2 2" xfId="3741"/>
    <cellStyle name="40% - Énfasis1 8 3 2 3" xfId="3742"/>
    <cellStyle name="40% - Énfasis1 8 3 3" xfId="3743"/>
    <cellStyle name="40% - Énfasis1 8 3 3 2" xfId="3744"/>
    <cellStyle name="40% - Énfasis1 8 3 4" xfId="3745"/>
    <cellStyle name="40% - Énfasis1 8 4" xfId="3746"/>
    <cellStyle name="40% - Énfasis1 8 4 2" xfId="3747"/>
    <cellStyle name="40% - Énfasis1 8 4 2 2" xfId="3748"/>
    <cellStyle name="40% - Énfasis1 8 4 3" xfId="3749"/>
    <cellStyle name="40% - Énfasis1 8 5" xfId="3750"/>
    <cellStyle name="40% - Énfasis1 8 5 2" xfId="3751"/>
    <cellStyle name="40% - Énfasis1 8 6" xfId="3752"/>
    <cellStyle name="40% - Énfasis1 8 7" xfId="3753"/>
    <cellStyle name="40% - Énfasis1 8 8" xfId="3754"/>
    <cellStyle name="40% - Énfasis1 9" xfId="3755"/>
    <cellStyle name="40% - Énfasis1 9 2" xfId="3756"/>
    <cellStyle name="40% - Énfasis1 9 2 2" xfId="3757"/>
    <cellStyle name="40% - Énfasis1 9 2 2 2" xfId="3758"/>
    <cellStyle name="40% - Énfasis1 9 2 2 2 2" xfId="3759"/>
    <cellStyle name="40% - Énfasis1 9 2 2 2 2 2" xfId="3760"/>
    <cellStyle name="40% - Énfasis1 9 2 2 2 3" xfId="3761"/>
    <cellStyle name="40% - Énfasis1 9 2 2 3" xfId="3762"/>
    <cellStyle name="40% - Énfasis1 9 2 2 3 2" xfId="3763"/>
    <cellStyle name="40% - Énfasis1 9 2 2 4" xfId="3764"/>
    <cellStyle name="40% - Énfasis1 9 2 3" xfId="3765"/>
    <cellStyle name="40% - Énfasis1 9 2 3 2" xfId="3766"/>
    <cellStyle name="40% - Énfasis1 9 2 3 2 2" xfId="3767"/>
    <cellStyle name="40% - Énfasis1 9 2 3 3" xfId="3768"/>
    <cellStyle name="40% - Énfasis1 9 2 4" xfId="3769"/>
    <cellStyle name="40% - Énfasis1 9 2 4 2" xfId="3770"/>
    <cellStyle name="40% - Énfasis1 9 2 5" xfId="3771"/>
    <cellStyle name="40% - Énfasis1 9 3" xfId="3772"/>
    <cellStyle name="40% - Énfasis1 9 3 2" xfId="3773"/>
    <cellStyle name="40% - Énfasis1 9 3 2 2" xfId="3774"/>
    <cellStyle name="40% - Énfasis1 9 3 2 2 2" xfId="3775"/>
    <cellStyle name="40% - Énfasis1 9 3 2 3" xfId="3776"/>
    <cellStyle name="40% - Énfasis1 9 3 3" xfId="3777"/>
    <cellStyle name="40% - Énfasis1 9 3 3 2" xfId="3778"/>
    <cellStyle name="40% - Énfasis1 9 3 4" xfId="3779"/>
    <cellStyle name="40% - Énfasis1 9 4" xfId="3780"/>
    <cellStyle name="40% - Énfasis1 9 4 2" xfId="3781"/>
    <cellStyle name="40% - Énfasis1 9 4 2 2" xfId="3782"/>
    <cellStyle name="40% - Énfasis1 9 4 3" xfId="3783"/>
    <cellStyle name="40% - Énfasis1 9 5" xfId="3784"/>
    <cellStyle name="40% - Énfasis1 9 5 2" xfId="3785"/>
    <cellStyle name="40% - Énfasis1 9 6" xfId="3786"/>
    <cellStyle name="40% - Énfasis2 10" xfId="3787"/>
    <cellStyle name="40% - Énfasis2 10 2" xfId="3788"/>
    <cellStyle name="40% - Énfasis2 10 2 2" xfId="3789"/>
    <cellStyle name="40% - Énfasis2 10 2 2 2" xfId="3790"/>
    <cellStyle name="40% - Énfasis2 10 2 2 2 2" xfId="3791"/>
    <cellStyle name="40% - Énfasis2 10 2 2 2 2 2" xfId="3792"/>
    <cellStyle name="40% - Énfasis2 10 2 2 2 3" xfId="3793"/>
    <cellStyle name="40% - Énfasis2 10 2 2 3" xfId="3794"/>
    <cellStyle name="40% - Énfasis2 10 2 2 3 2" xfId="3795"/>
    <cellStyle name="40% - Énfasis2 10 2 2 4" xfId="3796"/>
    <cellStyle name="40% - Énfasis2 10 2 3" xfId="3797"/>
    <cellStyle name="40% - Énfasis2 10 2 3 2" xfId="3798"/>
    <cellStyle name="40% - Énfasis2 10 2 3 2 2" xfId="3799"/>
    <cellStyle name="40% - Énfasis2 10 2 3 3" xfId="3800"/>
    <cellStyle name="40% - Énfasis2 10 2 4" xfId="3801"/>
    <cellStyle name="40% - Énfasis2 10 2 4 2" xfId="3802"/>
    <cellStyle name="40% - Énfasis2 10 2 5" xfId="3803"/>
    <cellStyle name="40% - Énfasis2 10 3" xfId="3804"/>
    <cellStyle name="40% - Énfasis2 10 3 2" xfId="3805"/>
    <cellStyle name="40% - Énfasis2 10 3 2 2" xfId="3806"/>
    <cellStyle name="40% - Énfasis2 10 3 2 2 2" xfId="3807"/>
    <cellStyle name="40% - Énfasis2 10 3 2 3" xfId="3808"/>
    <cellStyle name="40% - Énfasis2 10 3 3" xfId="3809"/>
    <cellStyle name="40% - Énfasis2 10 3 3 2" xfId="3810"/>
    <cellStyle name="40% - Énfasis2 10 3 4" xfId="3811"/>
    <cellStyle name="40% - Énfasis2 10 4" xfId="3812"/>
    <cellStyle name="40% - Énfasis2 10 4 2" xfId="3813"/>
    <cellStyle name="40% - Énfasis2 10 4 2 2" xfId="3814"/>
    <cellStyle name="40% - Énfasis2 10 4 3" xfId="3815"/>
    <cellStyle name="40% - Énfasis2 10 5" xfId="3816"/>
    <cellStyle name="40% - Énfasis2 10 5 2" xfId="3817"/>
    <cellStyle name="40% - Énfasis2 10 6" xfId="3818"/>
    <cellStyle name="40% - Énfasis2 11" xfId="3819"/>
    <cellStyle name="40% - Énfasis2 11 2" xfId="3820"/>
    <cellStyle name="40% - Énfasis2 11 2 2" xfId="3821"/>
    <cellStyle name="40% - Énfasis2 11 2 2 2" xfId="3822"/>
    <cellStyle name="40% - Énfasis2 11 2 2 2 2" xfId="3823"/>
    <cellStyle name="40% - Énfasis2 11 2 2 2 2 2" xfId="3824"/>
    <cellStyle name="40% - Énfasis2 11 2 2 2 3" xfId="3825"/>
    <cellStyle name="40% - Énfasis2 11 2 2 3" xfId="3826"/>
    <cellStyle name="40% - Énfasis2 11 2 2 3 2" xfId="3827"/>
    <cellStyle name="40% - Énfasis2 11 2 2 4" xfId="3828"/>
    <cellStyle name="40% - Énfasis2 11 2 3" xfId="3829"/>
    <cellStyle name="40% - Énfasis2 11 2 3 2" xfId="3830"/>
    <cellStyle name="40% - Énfasis2 11 2 3 2 2" xfId="3831"/>
    <cellStyle name="40% - Énfasis2 11 2 3 3" xfId="3832"/>
    <cellStyle name="40% - Énfasis2 11 2 4" xfId="3833"/>
    <cellStyle name="40% - Énfasis2 11 2 4 2" xfId="3834"/>
    <cellStyle name="40% - Énfasis2 11 2 5" xfId="3835"/>
    <cellStyle name="40% - Énfasis2 11 3" xfId="3836"/>
    <cellStyle name="40% - Énfasis2 11 3 2" xfId="3837"/>
    <cellStyle name="40% - Énfasis2 11 3 2 2" xfId="3838"/>
    <cellStyle name="40% - Énfasis2 11 3 2 2 2" xfId="3839"/>
    <cellStyle name="40% - Énfasis2 11 3 2 3" xfId="3840"/>
    <cellStyle name="40% - Énfasis2 11 3 3" xfId="3841"/>
    <cellStyle name="40% - Énfasis2 11 3 3 2" xfId="3842"/>
    <cellStyle name="40% - Énfasis2 11 3 4" xfId="3843"/>
    <cellStyle name="40% - Énfasis2 11 4" xfId="3844"/>
    <cellStyle name="40% - Énfasis2 11 4 2" xfId="3845"/>
    <cellStyle name="40% - Énfasis2 11 4 2 2" xfId="3846"/>
    <cellStyle name="40% - Énfasis2 11 4 3" xfId="3847"/>
    <cellStyle name="40% - Énfasis2 11 5" xfId="3848"/>
    <cellStyle name="40% - Énfasis2 11 5 2" xfId="3849"/>
    <cellStyle name="40% - Énfasis2 11 6" xfId="3850"/>
    <cellStyle name="40% - Énfasis2 12" xfId="3851"/>
    <cellStyle name="40% - Énfasis2 12 2" xfId="3852"/>
    <cellStyle name="40% - Énfasis2 12 2 2" xfId="3853"/>
    <cellStyle name="40% - Énfasis2 12 2 2 2" xfId="3854"/>
    <cellStyle name="40% - Énfasis2 12 2 2 2 2" xfId="3855"/>
    <cellStyle name="40% - Énfasis2 12 2 2 2 2 2" xfId="3856"/>
    <cellStyle name="40% - Énfasis2 12 2 2 2 3" xfId="3857"/>
    <cellStyle name="40% - Énfasis2 12 2 2 3" xfId="3858"/>
    <cellStyle name="40% - Énfasis2 12 2 2 3 2" xfId="3859"/>
    <cellStyle name="40% - Énfasis2 12 2 2 4" xfId="3860"/>
    <cellStyle name="40% - Énfasis2 12 2 3" xfId="3861"/>
    <cellStyle name="40% - Énfasis2 12 2 3 2" xfId="3862"/>
    <cellStyle name="40% - Énfasis2 12 2 3 2 2" xfId="3863"/>
    <cellStyle name="40% - Énfasis2 12 2 3 3" xfId="3864"/>
    <cellStyle name="40% - Énfasis2 12 2 4" xfId="3865"/>
    <cellStyle name="40% - Énfasis2 12 2 4 2" xfId="3866"/>
    <cellStyle name="40% - Énfasis2 12 2 5" xfId="3867"/>
    <cellStyle name="40% - Énfasis2 12 3" xfId="3868"/>
    <cellStyle name="40% - Énfasis2 12 3 2" xfId="3869"/>
    <cellStyle name="40% - Énfasis2 12 3 2 2" xfId="3870"/>
    <cellStyle name="40% - Énfasis2 12 3 2 2 2" xfId="3871"/>
    <cellStyle name="40% - Énfasis2 12 3 2 3" xfId="3872"/>
    <cellStyle name="40% - Énfasis2 12 3 3" xfId="3873"/>
    <cellStyle name="40% - Énfasis2 12 3 3 2" xfId="3874"/>
    <cellStyle name="40% - Énfasis2 12 3 4" xfId="3875"/>
    <cellStyle name="40% - Énfasis2 12 4" xfId="3876"/>
    <cellStyle name="40% - Énfasis2 12 4 2" xfId="3877"/>
    <cellStyle name="40% - Énfasis2 12 4 2 2" xfId="3878"/>
    <cellStyle name="40% - Énfasis2 12 4 3" xfId="3879"/>
    <cellStyle name="40% - Énfasis2 12 5" xfId="3880"/>
    <cellStyle name="40% - Énfasis2 12 5 2" xfId="3881"/>
    <cellStyle name="40% - Énfasis2 12 6" xfId="3882"/>
    <cellStyle name="40% - Énfasis2 13" xfId="3883"/>
    <cellStyle name="40% - Énfasis2 13 2" xfId="3884"/>
    <cellStyle name="40% - Énfasis2 13 2 2" xfId="3885"/>
    <cellStyle name="40% - Énfasis2 13 2 2 2" xfId="3886"/>
    <cellStyle name="40% - Énfasis2 13 2 2 2 2" xfId="3887"/>
    <cellStyle name="40% - Énfasis2 13 2 2 2 2 2" xfId="3888"/>
    <cellStyle name="40% - Énfasis2 13 2 2 2 3" xfId="3889"/>
    <cellStyle name="40% - Énfasis2 13 2 2 3" xfId="3890"/>
    <cellStyle name="40% - Énfasis2 13 2 2 3 2" xfId="3891"/>
    <cellStyle name="40% - Énfasis2 13 2 2 4" xfId="3892"/>
    <cellStyle name="40% - Énfasis2 13 2 3" xfId="3893"/>
    <cellStyle name="40% - Énfasis2 13 2 3 2" xfId="3894"/>
    <cellStyle name="40% - Énfasis2 13 2 3 2 2" xfId="3895"/>
    <cellStyle name="40% - Énfasis2 13 2 3 3" xfId="3896"/>
    <cellStyle name="40% - Énfasis2 13 2 4" xfId="3897"/>
    <cellStyle name="40% - Énfasis2 13 2 4 2" xfId="3898"/>
    <cellStyle name="40% - Énfasis2 13 2 5" xfId="3899"/>
    <cellStyle name="40% - Énfasis2 13 3" xfId="3900"/>
    <cellStyle name="40% - Énfasis2 13 3 2" xfId="3901"/>
    <cellStyle name="40% - Énfasis2 13 3 2 2" xfId="3902"/>
    <cellStyle name="40% - Énfasis2 13 3 2 2 2" xfId="3903"/>
    <cellStyle name="40% - Énfasis2 13 3 2 3" xfId="3904"/>
    <cellStyle name="40% - Énfasis2 13 3 3" xfId="3905"/>
    <cellStyle name="40% - Énfasis2 13 3 3 2" xfId="3906"/>
    <cellStyle name="40% - Énfasis2 13 3 4" xfId="3907"/>
    <cellStyle name="40% - Énfasis2 13 4" xfId="3908"/>
    <cellStyle name="40% - Énfasis2 13 4 2" xfId="3909"/>
    <cellStyle name="40% - Énfasis2 13 4 2 2" xfId="3910"/>
    <cellStyle name="40% - Énfasis2 13 4 3" xfId="3911"/>
    <cellStyle name="40% - Énfasis2 13 5" xfId="3912"/>
    <cellStyle name="40% - Énfasis2 13 5 2" xfId="3913"/>
    <cellStyle name="40% - Énfasis2 13 6" xfId="3914"/>
    <cellStyle name="40% - Énfasis2 14" xfId="3915"/>
    <cellStyle name="40% - Énfasis2 14 2" xfId="3916"/>
    <cellStyle name="40% - Énfasis2 15" xfId="3917"/>
    <cellStyle name="40% - Énfasis2 15 2" xfId="3918"/>
    <cellStyle name="40% - Énfasis2 16" xfId="3919"/>
    <cellStyle name="40% - Énfasis2 16 2" xfId="3920"/>
    <cellStyle name="40% - Énfasis2 17" xfId="3921"/>
    <cellStyle name="40% - Énfasis2 18" xfId="3922"/>
    <cellStyle name="40% - Énfasis2 19" xfId="3923"/>
    <cellStyle name="40% - Énfasis2 2" xfId="3924"/>
    <cellStyle name="40% - Énfasis2 2 10" xfId="3925"/>
    <cellStyle name="40% - Énfasis2 2 11" xfId="3926"/>
    <cellStyle name="40% - Énfasis2 2 12" xfId="3927"/>
    <cellStyle name="40% - Énfasis2 2 13" xfId="3928"/>
    <cellStyle name="40% - Énfasis2 2 14" xfId="3929"/>
    <cellStyle name="40% - Énfasis2 2 15" xfId="3930"/>
    <cellStyle name="40% - Énfasis2 2 2" xfId="3931"/>
    <cellStyle name="40% - Énfasis2 2 2 10" xfId="3932"/>
    <cellStyle name="40% - Énfasis2 2 2 11" xfId="3933"/>
    <cellStyle name="40% - Énfasis2 2 2 12" xfId="3934"/>
    <cellStyle name="40% - Énfasis2 2 2 13" xfId="3935"/>
    <cellStyle name="40% - Énfasis2 2 2 2" xfId="3936"/>
    <cellStyle name="40% - Énfasis2 2 2 2 2" xfId="3937"/>
    <cellStyle name="40% - Énfasis2 2 2 2 2 2" xfId="3938"/>
    <cellStyle name="40% - Énfasis2 2 2 2 2 2 2" xfId="3939"/>
    <cellStyle name="40% - Énfasis2 2 2 2 2 3" xfId="3940"/>
    <cellStyle name="40% - Énfasis2 2 2 2 3" xfId="3941"/>
    <cellStyle name="40% - Énfasis2 2 2 2 3 2" xfId="3942"/>
    <cellStyle name="40% - Énfasis2 2 2 2 4" xfId="3943"/>
    <cellStyle name="40% - Énfasis2 2 2 3" xfId="3944"/>
    <cellStyle name="40% - Énfasis2 2 2 3 2" xfId="3945"/>
    <cellStyle name="40% - Énfasis2 2 2 3 2 2" xfId="3946"/>
    <cellStyle name="40% - Énfasis2 2 2 3 3" xfId="3947"/>
    <cellStyle name="40% - Énfasis2 2 2 4" xfId="3948"/>
    <cellStyle name="40% - Énfasis2 2 2 4 2" xfId="3949"/>
    <cellStyle name="40% - Énfasis2 2 2 5" xfId="3950"/>
    <cellStyle name="40% - Énfasis2 2 2 6" xfId="3951"/>
    <cellStyle name="40% - Énfasis2 2 2 7" xfId="3952"/>
    <cellStyle name="40% - Énfasis2 2 2 8" xfId="3953"/>
    <cellStyle name="40% - Énfasis2 2 2 9" xfId="3954"/>
    <cellStyle name="40% - Énfasis2 2 3" xfId="3955"/>
    <cellStyle name="40% - Énfasis2 2 3 2" xfId="3956"/>
    <cellStyle name="40% - Énfasis2 2 3 2 2" xfId="3957"/>
    <cellStyle name="40% - Énfasis2 2 3 2 2 2" xfId="3958"/>
    <cellStyle name="40% - Énfasis2 2 3 2 3" xfId="3959"/>
    <cellStyle name="40% - Énfasis2 2 3 3" xfId="3960"/>
    <cellStyle name="40% - Énfasis2 2 3 3 2" xfId="3961"/>
    <cellStyle name="40% - Énfasis2 2 3 4" xfId="3962"/>
    <cellStyle name="40% - Énfasis2 2 3 5" xfId="3963"/>
    <cellStyle name="40% - Énfasis2 2 4" xfId="3964"/>
    <cellStyle name="40% - Énfasis2 2 4 2" xfId="3965"/>
    <cellStyle name="40% - Énfasis2 2 4 2 2" xfId="3966"/>
    <cellStyle name="40% - Énfasis2 2 4 3" xfId="3967"/>
    <cellStyle name="40% - Énfasis2 2 4 4" xfId="3968"/>
    <cellStyle name="40% - Énfasis2 2 4 5" xfId="3969"/>
    <cellStyle name="40% - Énfasis2 2 5" xfId="3970"/>
    <cellStyle name="40% - Énfasis2 2 5 2" xfId="3971"/>
    <cellStyle name="40% - Énfasis2 2 5 3" xfId="3972"/>
    <cellStyle name="40% - Énfasis2 2 5 4" xfId="3973"/>
    <cellStyle name="40% - Énfasis2 2 5 5" xfId="3974"/>
    <cellStyle name="40% - Énfasis2 2 6" xfId="3975"/>
    <cellStyle name="40% - Énfasis2 2 6 2" xfId="3976"/>
    <cellStyle name="40% - Énfasis2 2 6 3" xfId="3977"/>
    <cellStyle name="40% - Énfasis2 2 6 4" xfId="3978"/>
    <cellStyle name="40% - Énfasis2 2 6 5" xfId="3979"/>
    <cellStyle name="40% - Énfasis2 2 7" xfId="3980"/>
    <cellStyle name="40% - Énfasis2 2 8" xfId="3981"/>
    <cellStyle name="40% - Énfasis2 2 9" xfId="3982"/>
    <cellStyle name="40% - Énfasis2 20" xfId="3983"/>
    <cellStyle name="40% - Énfasis2 21" xfId="3984"/>
    <cellStyle name="40% - Énfasis2 22" xfId="3985"/>
    <cellStyle name="40% - Énfasis2 23" xfId="3986"/>
    <cellStyle name="40% - Énfasis2 24" xfId="3987"/>
    <cellStyle name="40% - Énfasis2 25" xfId="3988"/>
    <cellStyle name="40% - Énfasis2 26" xfId="3989"/>
    <cellStyle name="40% - Énfasis2 27" xfId="3990"/>
    <cellStyle name="40% - Énfasis2 28" xfId="3991"/>
    <cellStyle name="40% - Énfasis2 29" xfId="3992"/>
    <cellStyle name="40% - Énfasis2 3" xfId="3993"/>
    <cellStyle name="40% - Énfasis2 3 10" xfId="3994"/>
    <cellStyle name="40% - Énfasis2 3 11" xfId="3995"/>
    <cellStyle name="40% - Énfasis2 3 12" xfId="3996"/>
    <cellStyle name="40% - Énfasis2 3 13" xfId="3997"/>
    <cellStyle name="40% - Énfasis2 3 2" xfId="3998"/>
    <cellStyle name="40% - Énfasis2 3 2 2" xfId="3999"/>
    <cellStyle name="40% - Énfasis2 3 2 2 2" xfId="4000"/>
    <cellStyle name="40% - Énfasis2 3 2 2 2 2" xfId="4001"/>
    <cellStyle name="40% - Énfasis2 3 2 2 2 2 2" xfId="4002"/>
    <cellStyle name="40% - Énfasis2 3 2 2 2 3" xfId="4003"/>
    <cellStyle name="40% - Énfasis2 3 2 2 3" xfId="4004"/>
    <cellStyle name="40% - Énfasis2 3 2 2 3 2" xfId="4005"/>
    <cellStyle name="40% - Énfasis2 3 2 2 4" xfId="4006"/>
    <cellStyle name="40% - Énfasis2 3 2 3" xfId="4007"/>
    <cellStyle name="40% - Énfasis2 3 2 3 2" xfId="4008"/>
    <cellStyle name="40% - Énfasis2 3 2 3 2 2" xfId="4009"/>
    <cellStyle name="40% - Énfasis2 3 2 3 3" xfId="4010"/>
    <cellStyle name="40% - Énfasis2 3 2 4" xfId="4011"/>
    <cellStyle name="40% - Énfasis2 3 2 4 2" xfId="4012"/>
    <cellStyle name="40% - Énfasis2 3 2 5" xfId="4013"/>
    <cellStyle name="40% - Énfasis2 3 3" xfId="4014"/>
    <cellStyle name="40% - Énfasis2 3 3 2" xfId="4015"/>
    <cellStyle name="40% - Énfasis2 3 3 2 2" xfId="4016"/>
    <cellStyle name="40% - Énfasis2 3 3 2 2 2" xfId="4017"/>
    <cellStyle name="40% - Énfasis2 3 3 2 3" xfId="4018"/>
    <cellStyle name="40% - Énfasis2 3 3 3" xfId="4019"/>
    <cellStyle name="40% - Énfasis2 3 3 3 2" xfId="4020"/>
    <cellStyle name="40% - Énfasis2 3 3 4" xfId="4021"/>
    <cellStyle name="40% - Énfasis2 3 4" xfId="4022"/>
    <cellStyle name="40% - Énfasis2 3 4 2" xfId="4023"/>
    <cellStyle name="40% - Énfasis2 3 4 2 2" xfId="4024"/>
    <cellStyle name="40% - Énfasis2 3 4 3" xfId="4025"/>
    <cellStyle name="40% - Énfasis2 3 5" xfId="4026"/>
    <cellStyle name="40% - Énfasis2 3 5 2" xfId="4027"/>
    <cellStyle name="40% - Énfasis2 3 6" xfId="4028"/>
    <cellStyle name="40% - Énfasis2 3 7" xfId="4029"/>
    <cellStyle name="40% - Énfasis2 3 8" xfId="4030"/>
    <cellStyle name="40% - Énfasis2 3 9" xfId="4031"/>
    <cellStyle name="40% - Énfasis2 30" xfId="4032"/>
    <cellStyle name="40% - Énfasis2 31" xfId="4033"/>
    <cellStyle name="40% - Énfasis2 32" xfId="4034"/>
    <cellStyle name="40% - Énfasis2 33" xfId="4035"/>
    <cellStyle name="40% - Énfasis2 34" xfId="4036"/>
    <cellStyle name="40% - Énfasis2 35" xfId="4037"/>
    <cellStyle name="40% - Énfasis2 36" xfId="4038"/>
    <cellStyle name="40% - Énfasis2 37" xfId="4039"/>
    <cellStyle name="40% - Énfasis2 38" xfId="4040"/>
    <cellStyle name="40% - Énfasis2 39" xfId="4041"/>
    <cellStyle name="40% - Énfasis2 4" xfId="4042"/>
    <cellStyle name="40% - Énfasis2 4 2" xfId="4043"/>
    <cellStyle name="40% - Énfasis2 4 2 2" xfId="4044"/>
    <cellStyle name="40% - Énfasis2 4 2 2 2" xfId="4045"/>
    <cellStyle name="40% - Énfasis2 4 2 2 2 2" xfId="4046"/>
    <cellStyle name="40% - Énfasis2 4 2 2 2 2 2" xfId="4047"/>
    <cellStyle name="40% - Énfasis2 4 2 2 2 3" xfId="4048"/>
    <cellStyle name="40% - Énfasis2 4 2 2 3" xfId="4049"/>
    <cellStyle name="40% - Énfasis2 4 2 2 3 2" xfId="4050"/>
    <cellStyle name="40% - Énfasis2 4 2 2 4" xfId="4051"/>
    <cellStyle name="40% - Énfasis2 4 2 3" xfId="4052"/>
    <cellStyle name="40% - Énfasis2 4 2 3 2" xfId="4053"/>
    <cellStyle name="40% - Énfasis2 4 2 3 2 2" xfId="4054"/>
    <cellStyle name="40% - Énfasis2 4 2 3 3" xfId="4055"/>
    <cellStyle name="40% - Énfasis2 4 2 4" xfId="4056"/>
    <cellStyle name="40% - Énfasis2 4 2 4 2" xfId="4057"/>
    <cellStyle name="40% - Énfasis2 4 2 5" xfId="4058"/>
    <cellStyle name="40% - Énfasis2 4 3" xfId="4059"/>
    <cellStyle name="40% - Énfasis2 4 3 2" xfId="4060"/>
    <cellStyle name="40% - Énfasis2 4 3 2 2" xfId="4061"/>
    <cellStyle name="40% - Énfasis2 4 3 2 2 2" xfId="4062"/>
    <cellStyle name="40% - Énfasis2 4 3 2 3" xfId="4063"/>
    <cellStyle name="40% - Énfasis2 4 3 3" xfId="4064"/>
    <cellStyle name="40% - Énfasis2 4 3 3 2" xfId="4065"/>
    <cellStyle name="40% - Énfasis2 4 3 4" xfId="4066"/>
    <cellStyle name="40% - Énfasis2 4 4" xfId="4067"/>
    <cellStyle name="40% - Énfasis2 4 4 2" xfId="4068"/>
    <cellStyle name="40% - Énfasis2 4 4 2 2" xfId="4069"/>
    <cellStyle name="40% - Énfasis2 4 4 3" xfId="4070"/>
    <cellStyle name="40% - Énfasis2 4 5" xfId="4071"/>
    <cellStyle name="40% - Énfasis2 4 5 2" xfId="4072"/>
    <cellStyle name="40% - Énfasis2 4 6" xfId="4073"/>
    <cellStyle name="40% - Énfasis2 4 7" xfId="4074"/>
    <cellStyle name="40% - Énfasis2 4 8" xfId="4075"/>
    <cellStyle name="40% - Énfasis2 40" xfId="4076"/>
    <cellStyle name="40% - Énfasis2 41" xfId="4077"/>
    <cellStyle name="40% - Énfasis2 42" xfId="4078"/>
    <cellStyle name="40% - Énfasis2 43" xfId="4079"/>
    <cellStyle name="40% - Énfasis2 44" xfId="4080"/>
    <cellStyle name="40% - Énfasis2 45" xfId="4081"/>
    <cellStyle name="40% - Énfasis2 46" xfId="4082"/>
    <cellStyle name="40% - Énfasis2 47" xfId="4083"/>
    <cellStyle name="40% - Énfasis2 48" xfId="4084"/>
    <cellStyle name="40% - Énfasis2 49" xfId="4085"/>
    <cellStyle name="40% - Énfasis2 5" xfId="4086"/>
    <cellStyle name="40% - Énfasis2 5 2" xfId="4087"/>
    <cellStyle name="40% - Énfasis2 5 2 2" xfId="4088"/>
    <cellStyle name="40% - Énfasis2 5 2 2 2" xfId="4089"/>
    <cellStyle name="40% - Énfasis2 5 2 2 2 2" xfId="4090"/>
    <cellStyle name="40% - Énfasis2 5 2 2 2 2 2" xfId="4091"/>
    <cellStyle name="40% - Énfasis2 5 2 2 2 3" xfId="4092"/>
    <cellStyle name="40% - Énfasis2 5 2 2 3" xfId="4093"/>
    <cellStyle name="40% - Énfasis2 5 2 2 3 2" xfId="4094"/>
    <cellStyle name="40% - Énfasis2 5 2 2 4" xfId="4095"/>
    <cellStyle name="40% - Énfasis2 5 2 3" xfId="4096"/>
    <cellStyle name="40% - Énfasis2 5 2 3 2" xfId="4097"/>
    <cellStyle name="40% - Énfasis2 5 2 3 2 2" xfId="4098"/>
    <cellStyle name="40% - Énfasis2 5 2 3 3" xfId="4099"/>
    <cellStyle name="40% - Énfasis2 5 2 4" xfId="4100"/>
    <cellStyle name="40% - Énfasis2 5 2 4 2" xfId="4101"/>
    <cellStyle name="40% - Énfasis2 5 2 5" xfId="4102"/>
    <cellStyle name="40% - Énfasis2 5 3" xfId="4103"/>
    <cellStyle name="40% - Énfasis2 5 3 2" xfId="4104"/>
    <cellStyle name="40% - Énfasis2 5 3 2 2" xfId="4105"/>
    <cellStyle name="40% - Énfasis2 5 3 2 2 2" xfId="4106"/>
    <cellStyle name="40% - Énfasis2 5 3 2 3" xfId="4107"/>
    <cellStyle name="40% - Énfasis2 5 3 3" xfId="4108"/>
    <cellStyle name="40% - Énfasis2 5 3 3 2" xfId="4109"/>
    <cellStyle name="40% - Énfasis2 5 3 4" xfId="4110"/>
    <cellStyle name="40% - Énfasis2 5 4" xfId="4111"/>
    <cellStyle name="40% - Énfasis2 5 4 2" xfId="4112"/>
    <cellStyle name="40% - Énfasis2 5 4 2 2" xfId="4113"/>
    <cellStyle name="40% - Énfasis2 5 4 3" xfId="4114"/>
    <cellStyle name="40% - Énfasis2 5 5" xfId="4115"/>
    <cellStyle name="40% - Énfasis2 5 5 2" xfId="4116"/>
    <cellStyle name="40% - Énfasis2 5 6" xfId="4117"/>
    <cellStyle name="40% - Énfasis2 5 7" xfId="4118"/>
    <cellStyle name="40% - Énfasis2 5 8" xfId="4119"/>
    <cellStyle name="40% - Énfasis2 50" xfId="4120"/>
    <cellStyle name="40% - Énfasis2 51" xfId="4121"/>
    <cellStyle name="40% - Énfasis2 52" xfId="4122"/>
    <cellStyle name="40% - Énfasis2 53" xfId="4123"/>
    <cellStyle name="40% - Énfasis2 54" xfId="4124"/>
    <cellStyle name="40% - Énfasis2 55" xfId="4125"/>
    <cellStyle name="40% - Énfasis2 56" xfId="4126"/>
    <cellStyle name="40% - Énfasis2 57" xfId="4127"/>
    <cellStyle name="40% - Énfasis2 58" xfId="4128"/>
    <cellStyle name="40% - Énfasis2 59" xfId="4129"/>
    <cellStyle name="40% - Énfasis2 6" xfId="4130"/>
    <cellStyle name="40% - Énfasis2 6 2" xfId="4131"/>
    <cellStyle name="40% - Énfasis2 6 2 2" xfId="4132"/>
    <cellStyle name="40% - Énfasis2 6 2 2 2" xfId="4133"/>
    <cellStyle name="40% - Énfasis2 6 2 2 2 2" xfId="4134"/>
    <cellStyle name="40% - Énfasis2 6 2 2 2 2 2" xfId="4135"/>
    <cellStyle name="40% - Énfasis2 6 2 2 2 3" xfId="4136"/>
    <cellStyle name="40% - Énfasis2 6 2 2 3" xfId="4137"/>
    <cellStyle name="40% - Énfasis2 6 2 2 3 2" xfId="4138"/>
    <cellStyle name="40% - Énfasis2 6 2 2 4" xfId="4139"/>
    <cellStyle name="40% - Énfasis2 6 2 3" xfId="4140"/>
    <cellStyle name="40% - Énfasis2 6 2 3 2" xfId="4141"/>
    <cellStyle name="40% - Énfasis2 6 2 3 2 2" xfId="4142"/>
    <cellStyle name="40% - Énfasis2 6 2 3 3" xfId="4143"/>
    <cellStyle name="40% - Énfasis2 6 2 4" xfId="4144"/>
    <cellStyle name="40% - Énfasis2 6 2 4 2" xfId="4145"/>
    <cellStyle name="40% - Énfasis2 6 2 5" xfId="4146"/>
    <cellStyle name="40% - Énfasis2 6 3" xfId="4147"/>
    <cellStyle name="40% - Énfasis2 6 3 2" xfId="4148"/>
    <cellStyle name="40% - Énfasis2 6 3 2 2" xfId="4149"/>
    <cellStyle name="40% - Énfasis2 6 3 2 2 2" xfId="4150"/>
    <cellStyle name="40% - Énfasis2 6 3 2 3" xfId="4151"/>
    <cellStyle name="40% - Énfasis2 6 3 3" xfId="4152"/>
    <cellStyle name="40% - Énfasis2 6 3 3 2" xfId="4153"/>
    <cellStyle name="40% - Énfasis2 6 3 4" xfId="4154"/>
    <cellStyle name="40% - Énfasis2 6 4" xfId="4155"/>
    <cellStyle name="40% - Énfasis2 6 4 2" xfId="4156"/>
    <cellStyle name="40% - Énfasis2 6 4 2 2" xfId="4157"/>
    <cellStyle name="40% - Énfasis2 6 4 3" xfId="4158"/>
    <cellStyle name="40% - Énfasis2 6 5" xfId="4159"/>
    <cellStyle name="40% - Énfasis2 6 5 2" xfId="4160"/>
    <cellStyle name="40% - Énfasis2 6 6" xfId="4161"/>
    <cellStyle name="40% - Énfasis2 6 7" xfId="4162"/>
    <cellStyle name="40% - Énfasis2 6 8" xfId="4163"/>
    <cellStyle name="40% - Énfasis2 60" xfId="4164"/>
    <cellStyle name="40% - Énfasis2 61" xfId="4165"/>
    <cellStyle name="40% - Énfasis2 7" xfId="4166"/>
    <cellStyle name="40% - Énfasis2 7 2" xfId="4167"/>
    <cellStyle name="40% - Énfasis2 7 2 2" xfId="4168"/>
    <cellStyle name="40% - Énfasis2 7 2 2 2" xfId="4169"/>
    <cellStyle name="40% - Énfasis2 7 2 2 2 2" xfId="4170"/>
    <cellStyle name="40% - Énfasis2 7 2 2 2 2 2" xfId="4171"/>
    <cellStyle name="40% - Énfasis2 7 2 2 2 3" xfId="4172"/>
    <cellStyle name="40% - Énfasis2 7 2 2 3" xfId="4173"/>
    <cellStyle name="40% - Énfasis2 7 2 2 3 2" xfId="4174"/>
    <cellStyle name="40% - Énfasis2 7 2 2 4" xfId="4175"/>
    <cellStyle name="40% - Énfasis2 7 2 3" xfId="4176"/>
    <cellStyle name="40% - Énfasis2 7 2 3 2" xfId="4177"/>
    <cellStyle name="40% - Énfasis2 7 2 3 2 2" xfId="4178"/>
    <cellStyle name="40% - Énfasis2 7 2 3 3" xfId="4179"/>
    <cellStyle name="40% - Énfasis2 7 2 4" xfId="4180"/>
    <cellStyle name="40% - Énfasis2 7 2 4 2" xfId="4181"/>
    <cellStyle name="40% - Énfasis2 7 2 5" xfId="4182"/>
    <cellStyle name="40% - Énfasis2 7 3" xfId="4183"/>
    <cellStyle name="40% - Énfasis2 7 3 2" xfId="4184"/>
    <cellStyle name="40% - Énfasis2 7 3 2 2" xfId="4185"/>
    <cellStyle name="40% - Énfasis2 7 3 2 2 2" xfId="4186"/>
    <cellStyle name="40% - Énfasis2 7 3 2 3" xfId="4187"/>
    <cellStyle name="40% - Énfasis2 7 3 3" xfId="4188"/>
    <cellStyle name="40% - Énfasis2 7 3 3 2" xfId="4189"/>
    <cellStyle name="40% - Énfasis2 7 3 4" xfId="4190"/>
    <cellStyle name="40% - Énfasis2 7 4" xfId="4191"/>
    <cellStyle name="40% - Énfasis2 7 4 2" xfId="4192"/>
    <cellStyle name="40% - Énfasis2 7 4 2 2" xfId="4193"/>
    <cellStyle name="40% - Énfasis2 7 4 3" xfId="4194"/>
    <cellStyle name="40% - Énfasis2 7 5" xfId="4195"/>
    <cellStyle name="40% - Énfasis2 7 5 2" xfId="4196"/>
    <cellStyle name="40% - Énfasis2 7 6" xfId="4197"/>
    <cellStyle name="40% - Énfasis2 7 7" xfId="4198"/>
    <cellStyle name="40% - Énfasis2 7 8" xfId="4199"/>
    <cellStyle name="40% - Énfasis2 8" xfId="4200"/>
    <cellStyle name="40% - Énfasis2 8 2" xfId="4201"/>
    <cellStyle name="40% - Énfasis2 8 2 2" xfId="4202"/>
    <cellStyle name="40% - Énfasis2 8 2 2 2" xfId="4203"/>
    <cellStyle name="40% - Énfasis2 8 2 2 2 2" xfId="4204"/>
    <cellStyle name="40% - Énfasis2 8 2 2 2 2 2" xfId="4205"/>
    <cellStyle name="40% - Énfasis2 8 2 2 2 3" xfId="4206"/>
    <cellStyle name="40% - Énfasis2 8 2 2 3" xfId="4207"/>
    <cellStyle name="40% - Énfasis2 8 2 2 3 2" xfId="4208"/>
    <cellStyle name="40% - Énfasis2 8 2 2 4" xfId="4209"/>
    <cellStyle name="40% - Énfasis2 8 2 3" xfId="4210"/>
    <cellStyle name="40% - Énfasis2 8 2 3 2" xfId="4211"/>
    <cellStyle name="40% - Énfasis2 8 2 3 2 2" xfId="4212"/>
    <cellStyle name="40% - Énfasis2 8 2 3 3" xfId="4213"/>
    <cellStyle name="40% - Énfasis2 8 2 4" xfId="4214"/>
    <cellStyle name="40% - Énfasis2 8 2 4 2" xfId="4215"/>
    <cellStyle name="40% - Énfasis2 8 2 5" xfId="4216"/>
    <cellStyle name="40% - Énfasis2 8 3" xfId="4217"/>
    <cellStyle name="40% - Énfasis2 8 3 2" xfId="4218"/>
    <cellStyle name="40% - Énfasis2 8 3 2 2" xfId="4219"/>
    <cellStyle name="40% - Énfasis2 8 3 2 2 2" xfId="4220"/>
    <cellStyle name="40% - Énfasis2 8 3 2 3" xfId="4221"/>
    <cellStyle name="40% - Énfasis2 8 3 3" xfId="4222"/>
    <cellStyle name="40% - Énfasis2 8 3 3 2" xfId="4223"/>
    <cellStyle name="40% - Énfasis2 8 3 4" xfId="4224"/>
    <cellStyle name="40% - Énfasis2 8 4" xfId="4225"/>
    <cellStyle name="40% - Énfasis2 8 4 2" xfId="4226"/>
    <cellStyle name="40% - Énfasis2 8 4 2 2" xfId="4227"/>
    <cellStyle name="40% - Énfasis2 8 4 3" xfId="4228"/>
    <cellStyle name="40% - Énfasis2 8 5" xfId="4229"/>
    <cellStyle name="40% - Énfasis2 8 5 2" xfId="4230"/>
    <cellStyle name="40% - Énfasis2 8 6" xfId="4231"/>
    <cellStyle name="40% - Énfasis2 8 7" xfId="4232"/>
    <cellStyle name="40% - Énfasis2 8 8" xfId="4233"/>
    <cellStyle name="40% - Énfasis2 9" xfId="4234"/>
    <cellStyle name="40% - Énfasis2 9 2" xfId="4235"/>
    <cellStyle name="40% - Énfasis2 9 2 2" xfId="4236"/>
    <cellStyle name="40% - Énfasis2 9 2 2 2" xfId="4237"/>
    <cellStyle name="40% - Énfasis2 9 2 2 2 2" xfId="4238"/>
    <cellStyle name="40% - Énfasis2 9 2 2 2 2 2" xfId="4239"/>
    <cellStyle name="40% - Énfasis2 9 2 2 2 3" xfId="4240"/>
    <cellStyle name="40% - Énfasis2 9 2 2 3" xfId="4241"/>
    <cellStyle name="40% - Énfasis2 9 2 2 3 2" xfId="4242"/>
    <cellStyle name="40% - Énfasis2 9 2 2 4" xfId="4243"/>
    <cellStyle name="40% - Énfasis2 9 2 3" xfId="4244"/>
    <cellStyle name="40% - Énfasis2 9 2 3 2" xfId="4245"/>
    <cellStyle name="40% - Énfasis2 9 2 3 2 2" xfId="4246"/>
    <cellStyle name="40% - Énfasis2 9 2 3 3" xfId="4247"/>
    <cellStyle name="40% - Énfasis2 9 2 4" xfId="4248"/>
    <cellStyle name="40% - Énfasis2 9 2 4 2" xfId="4249"/>
    <cellStyle name="40% - Énfasis2 9 2 5" xfId="4250"/>
    <cellStyle name="40% - Énfasis2 9 3" xfId="4251"/>
    <cellStyle name="40% - Énfasis2 9 3 2" xfId="4252"/>
    <cellStyle name="40% - Énfasis2 9 3 2 2" xfId="4253"/>
    <cellStyle name="40% - Énfasis2 9 3 2 2 2" xfId="4254"/>
    <cellStyle name="40% - Énfasis2 9 3 2 3" xfId="4255"/>
    <cellStyle name="40% - Énfasis2 9 3 3" xfId="4256"/>
    <cellStyle name="40% - Énfasis2 9 3 3 2" xfId="4257"/>
    <cellStyle name="40% - Énfasis2 9 3 4" xfId="4258"/>
    <cellStyle name="40% - Énfasis2 9 4" xfId="4259"/>
    <cellStyle name="40% - Énfasis2 9 4 2" xfId="4260"/>
    <cellStyle name="40% - Énfasis2 9 4 2 2" xfId="4261"/>
    <cellStyle name="40% - Énfasis2 9 4 3" xfId="4262"/>
    <cellStyle name="40% - Énfasis2 9 5" xfId="4263"/>
    <cellStyle name="40% - Énfasis2 9 5 2" xfId="4264"/>
    <cellStyle name="40% - Énfasis2 9 6" xfId="4265"/>
    <cellStyle name="40% - Énfasis3 10" xfId="4266"/>
    <cellStyle name="40% - Énfasis3 10 2" xfId="4267"/>
    <cellStyle name="40% - Énfasis3 10 2 2" xfId="4268"/>
    <cellStyle name="40% - Énfasis3 10 2 2 2" xfId="4269"/>
    <cellStyle name="40% - Énfasis3 10 2 2 2 2" xfId="4270"/>
    <cellStyle name="40% - Énfasis3 10 2 2 2 2 2" xfId="4271"/>
    <cellStyle name="40% - Énfasis3 10 2 2 2 3" xfId="4272"/>
    <cellStyle name="40% - Énfasis3 10 2 2 3" xfId="4273"/>
    <cellStyle name="40% - Énfasis3 10 2 2 3 2" xfId="4274"/>
    <cellStyle name="40% - Énfasis3 10 2 2 4" xfId="4275"/>
    <cellStyle name="40% - Énfasis3 10 2 3" xfId="4276"/>
    <cellStyle name="40% - Énfasis3 10 2 3 2" xfId="4277"/>
    <cellStyle name="40% - Énfasis3 10 2 3 2 2" xfId="4278"/>
    <cellStyle name="40% - Énfasis3 10 2 3 3" xfId="4279"/>
    <cellStyle name="40% - Énfasis3 10 2 4" xfId="4280"/>
    <cellStyle name="40% - Énfasis3 10 2 4 2" xfId="4281"/>
    <cellStyle name="40% - Énfasis3 10 2 5" xfId="4282"/>
    <cellStyle name="40% - Énfasis3 10 3" xfId="4283"/>
    <cellStyle name="40% - Énfasis3 10 3 2" xfId="4284"/>
    <cellStyle name="40% - Énfasis3 10 3 2 2" xfId="4285"/>
    <cellStyle name="40% - Énfasis3 10 3 2 2 2" xfId="4286"/>
    <cellStyle name="40% - Énfasis3 10 3 2 3" xfId="4287"/>
    <cellStyle name="40% - Énfasis3 10 3 3" xfId="4288"/>
    <cellStyle name="40% - Énfasis3 10 3 3 2" xfId="4289"/>
    <cellStyle name="40% - Énfasis3 10 3 4" xfId="4290"/>
    <cellStyle name="40% - Énfasis3 10 4" xfId="4291"/>
    <cellStyle name="40% - Énfasis3 10 4 2" xfId="4292"/>
    <cellStyle name="40% - Énfasis3 10 4 2 2" xfId="4293"/>
    <cellStyle name="40% - Énfasis3 10 4 3" xfId="4294"/>
    <cellStyle name="40% - Énfasis3 10 5" xfId="4295"/>
    <cellStyle name="40% - Énfasis3 10 5 2" xfId="4296"/>
    <cellStyle name="40% - Énfasis3 10 6" xfId="4297"/>
    <cellStyle name="40% - Énfasis3 11" xfId="4298"/>
    <cellStyle name="40% - Énfasis3 11 2" xfId="4299"/>
    <cellStyle name="40% - Énfasis3 11 2 2" xfId="4300"/>
    <cellStyle name="40% - Énfasis3 11 2 2 2" xfId="4301"/>
    <cellStyle name="40% - Énfasis3 11 2 2 2 2" xfId="4302"/>
    <cellStyle name="40% - Énfasis3 11 2 2 2 2 2" xfId="4303"/>
    <cellStyle name="40% - Énfasis3 11 2 2 2 3" xfId="4304"/>
    <cellStyle name="40% - Énfasis3 11 2 2 3" xfId="4305"/>
    <cellStyle name="40% - Énfasis3 11 2 2 3 2" xfId="4306"/>
    <cellStyle name="40% - Énfasis3 11 2 2 4" xfId="4307"/>
    <cellStyle name="40% - Énfasis3 11 2 3" xfId="4308"/>
    <cellStyle name="40% - Énfasis3 11 2 3 2" xfId="4309"/>
    <cellStyle name="40% - Énfasis3 11 2 3 2 2" xfId="4310"/>
    <cellStyle name="40% - Énfasis3 11 2 3 3" xfId="4311"/>
    <cellStyle name="40% - Énfasis3 11 2 4" xfId="4312"/>
    <cellStyle name="40% - Énfasis3 11 2 4 2" xfId="4313"/>
    <cellStyle name="40% - Énfasis3 11 2 5" xfId="4314"/>
    <cellStyle name="40% - Énfasis3 11 3" xfId="4315"/>
    <cellStyle name="40% - Énfasis3 11 3 2" xfId="4316"/>
    <cellStyle name="40% - Énfasis3 11 3 2 2" xfId="4317"/>
    <cellStyle name="40% - Énfasis3 11 3 2 2 2" xfId="4318"/>
    <cellStyle name="40% - Énfasis3 11 3 2 3" xfId="4319"/>
    <cellStyle name="40% - Énfasis3 11 3 3" xfId="4320"/>
    <cellStyle name="40% - Énfasis3 11 3 3 2" xfId="4321"/>
    <cellStyle name="40% - Énfasis3 11 3 4" xfId="4322"/>
    <cellStyle name="40% - Énfasis3 11 4" xfId="4323"/>
    <cellStyle name="40% - Énfasis3 11 4 2" xfId="4324"/>
    <cellStyle name="40% - Énfasis3 11 4 2 2" xfId="4325"/>
    <cellStyle name="40% - Énfasis3 11 4 3" xfId="4326"/>
    <cellStyle name="40% - Énfasis3 11 5" xfId="4327"/>
    <cellStyle name="40% - Énfasis3 11 5 2" xfId="4328"/>
    <cellStyle name="40% - Énfasis3 11 6" xfId="4329"/>
    <cellStyle name="40% - Énfasis3 12" xfId="4330"/>
    <cellStyle name="40% - Énfasis3 12 2" xfId="4331"/>
    <cellStyle name="40% - Énfasis3 12 2 2" xfId="4332"/>
    <cellStyle name="40% - Énfasis3 12 2 2 2" xfId="4333"/>
    <cellStyle name="40% - Énfasis3 12 2 2 2 2" xfId="4334"/>
    <cellStyle name="40% - Énfasis3 12 2 2 2 2 2" xfId="4335"/>
    <cellStyle name="40% - Énfasis3 12 2 2 2 3" xfId="4336"/>
    <cellStyle name="40% - Énfasis3 12 2 2 3" xfId="4337"/>
    <cellStyle name="40% - Énfasis3 12 2 2 3 2" xfId="4338"/>
    <cellStyle name="40% - Énfasis3 12 2 2 4" xfId="4339"/>
    <cellStyle name="40% - Énfasis3 12 2 3" xfId="4340"/>
    <cellStyle name="40% - Énfasis3 12 2 3 2" xfId="4341"/>
    <cellStyle name="40% - Énfasis3 12 2 3 2 2" xfId="4342"/>
    <cellStyle name="40% - Énfasis3 12 2 3 3" xfId="4343"/>
    <cellStyle name="40% - Énfasis3 12 2 4" xfId="4344"/>
    <cellStyle name="40% - Énfasis3 12 2 4 2" xfId="4345"/>
    <cellStyle name="40% - Énfasis3 12 2 5" xfId="4346"/>
    <cellStyle name="40% - Énfasis3 12 3" xfId="4347"/>
    <cellStyle name="40% - Énfasis3 12 3 2" xfId="4348"/>
    <cellStyle name="40% - Énfasis3 12 3 2 2" xfId="4349"/>
    <cellStyle name="40% - Énfasis3 12 3 2 2 2" xfId="4350"/>
    <cellStyle name="40% - Énfasis3 12 3 2 3" xfId="4351"/>
    <cellStyle name="40% - Énfasis3 12 3 3" xfId="4352"/>
    <cellStyle name="40% - Énfasis3 12 3 3 2" xfId="4353"/>
    <cellStyle name="40% - Énfasis3 12 3 4" xfId="4354"/>
    <cellStyle name="40% - Énfasis3 12 4" xfId="4355"/>
    <cellStyle name="40% - Énfasis3 12 4 2" xfId="4356"/>
    <cellStyle name="40% - Énfasis3 12 4 2 2" xfId="4357"/>
    <cellStyle name="40% - Énfasis3 12 4 3" xfId="4358"/>
    <cellStyle name="40% - Énfasis3 12 5" xfId="4359"/>
    <cellStyle name="40% - Énfasis3 12 5 2" xfId="4360"/>
    <cellStyle name="40% - Énfasis3 12 6" xfId="4361"/>
    <cellStyle name="40% - Énfasis3 13" xfId="4362"/>
    <cellStyle name="40% - Énfasis3 13 2" xfId="4363"/>
    <cellStyle name="40% - Énfasis3 13 2 2" xfId="4364"/>
    <cellStyle name="40% - Énfasis3 13 2 2 2" xfId="4365"/>
    <cellStyle name="40% - Énfasis3 13 2 2 2 2" xfId="4366"/>
    <cellStyle name="40% - Énfasis3 13 2 2 2 2 2" xfId="4367"/>
    <cellStyle name="40% - Énfasis3 13 2 2 2 3" xfId="4368"/>
    <cellStyle name="40% - Énfasis3 13 2 2 3" xfId="4369"/>
    <cellStyle name="40% - Énfasis3 13 2 2 3 2" xfId="4370"/>
    <cellStyle name="40% - Énfasis3 13 2 2 4" xfId="4371"/>
    <cellStyle name="40% - Énfasis3 13 2 3" xfId="4372"/>
    <cellStyle name="40% - Énfasis3 13 2 3 2" xfId="4373"/>
    <cellStyle name="40% - Énfasis3 13 2 3 2 2" xfId="4374"/>
    <cellStyle name="40% - Énfasis3 13 2 3 3" xfId="4375"/>
    <cellStyle name="40% - Énfasis3 13 2 4" xfId="4376"/>
    <cellStyle name="40% - Énfasis3 13 2 4 2" xfId="4377"/>
    <cellStyle name="40% - Énfasis3 13 2 5" xfId="4378"/>
    <cellStyle name="40% - Énfasis3 13 3" xfId="4379"/>
    <cellStyle name="40% - Énfasis3 13 3 2" xfId="4380"/>
    <cellStyle name="40% - Énfasis3 13 3 2 2" xfId="4381"/>
    <cellStyle name="40% - Énfasis3 13 3 2 2 2" xfId="4382"/>
    <cellStyle name="40% - Énfasis3 13 3 2 3" xfId="4383"/>
    <cellStyle name="40% - Énfasis3 13 3 3" xfId="4384"/>
    <cellStyle name="40% - Énfasis3 13 3 3 2" xfId="4385"/>
    <cellStyle name="40% - Énfasis3 13 3 4" xfId="4386"/>
    <cellStyle name="40% - Énfasis3 13 4" xfId="4387"/>
    <cellStyle name="40% - Énfasis3 13 4 2" xfId="4388"/>
    <cellStyle name="40% - Énfasis3 13 4 2 2" xfId="4389"/>
    <cellStyle name="40% - Énfasis3 13 4 3" xfId="4390"/>
    <cellStyle name="40% - Énfasis3 13 5" xfId="4391"/>
    <cellStyle name="40% - Énfasis3 13 5 2" xfId="4392"/>
    <cellStyle name="40% - Énfasis3 13 6" xfId="4393"/>
    <cellStyle name="40% - Énfasis3 14" xfId="4394"/>
    <cellStyle name="40% - Énfasis3 14 2" xfId="4395"/>
    <cellStyle name="40% - Énfasis3 14 3" xfId="4396"/>
    <cellStyle name="40% - Énfasis3 15" xfId="4397"/>
    <cellStyle name="40% - Énfasis3 15 2" xfId="4398"/>
    <cellStyle name="40% - Énfasis3 16" xfId="4399"/>
    <cellStyle name="40% - Énfasis3 16 2" xfId="4400"/>
    <cellStyle name="40% - Énfasis3 17" xfId="4401"/>
    <cellStyle name="40% - Énfasis3 18" xfId="4402"/>
    <cellStyle name="40% - Énfasis3 19" xfId="4403"/>
    <cellStyle name="40% - Énfasis3 2" xfId="4404"/>
    <cellStyle name="40% - Énfasis3 2 10" xfId="4405"/>
    <cellStyle name="40% - Énfasis3 2 11" xfId="4406"/>
    <cellStyle name="40% - Énfasis3 2 12" xfId="4407"/>
    <cellStyle name="40% - Énfasis3 2 13" xfId="4408"/>
    <cellStyle name="40% - Énfasis3 2 14" xfId="4409"/>
    <cellStyle name="40% - Énfasis3 2 15" xfId="4410"/>
    <cellStyle name="40% - Énfasis3 2 2" xfId="4411"/>
    <cellStyle name="40% - Énfasis3 2 2 10" xfId="4412"/>
    <cellStyle name="40% - Énfasis3 2 2 11" xfId="4413"/>
    <cellStyle name="40% - Énfasis3 2 2 12" xfId="4414"/>
    <cellStyle name="40% - Énfasis3 2 2 13" xfId="4415"/>
    <cellStyle name="40% - Énfasis3 2 2 2" xfId="4416"/>
    <cellStyle name="40% - Énfasis3 2 2 2 2" xfId="4417"/>
    <cellStyle name="40% - Énfasis3 2 2 2 2 2" xfId="4418"/>
    <cellStyle name="40% - Énfasis3 2 2 2 2 2 2" xfId="4419"/>
    <cellStyle name="40% - Énfasis3 2 2 2 2 3" xfId="4420"/>
    <cellStyle name="40% - Énfasis3 2 2 2 3" xfId="4421"/>
    <cellStyle name="40% - Énfasis3 2 2 2 3 2" xfId="4422"/>
    <cellStyle name="40% - Énfasis3 2 2 2 4" xfId="4423"/>
    <cellStyle name="40% - Énfasis3 2 2 3" xfId="4424"/>
    <cellStyle name="40% - Énfasis3 2 2 3 2" xfId="4425"/>
    <cellStyle name="40% - Énfasis3 2 2 3 2 2" xfId="4426"/>
    <cellStyle name="40% - Énfasis3 2 2 3 3" xfId="4427"/>
    <cellStyle name="40% - Énfasis3 2 2 4" xfId="4428"/>
    <cellStyle name="40% - Énfasis3 2 2 4 2" xfId="4429"/>
    <cellStyle name="40% - Énfasis3 2 2 5" xfId="4430"/>
    <cellStyle name="40% - Énfasis3 2 2 6" xfId="4431"/>
    <cellStyle name="40% - Énfasis3 2 2 7" xfId="4432"/>
    <cellStyle name="40% - Énfasis3 2 2 8" xfId="4433"/>
    <cellStyle name="40% - Énfasis3 2 2 9" xfId="4434"/>
    <cellStyle name="40% - Énfasis3 2 3" xfId="4435"/>
    <cellStyle name="40% - Énfasis3 2 3 2" xfId="4436"/>
    <cellStyle name="40% - Énfasis3 2 3 2 2" xfId="4437"/>
    <cellStyle name="40% - Énfasis3 2 3 2 2 2" xfId="4438"/>
    <cellStyle name="40% - Énfasis3 2 3 2 3" xfId="4439"/>
    <cellStyle name="40% - Énfasis3 2 3 3" xfId="4440"/>
    <cellStyle name="40% - Énfasis3 2 3 3 2" xfId="4441"/>
    <cellStyle name="40% - Énfasis3 2 3 4" xfId="4442"/>
    <cellStyle name="40% - Énfasis3 2 3 5" xfId="4443"/>
    <cellStyle name="40% - Énfasis3 2 4" xfId="4444"/>
    <cellStyle name="40% - Énfasis3 2 4 2" xfId="4445"/>
    <cellStyle name="40% - Énfasis3 2 4 2 2" xfId="4446"/>
    <cellStyle name="40% - Énfasis3 2 4 3" xfId="4447"/>
    <cellStyle name="40% - Énfasis3 2 4 4" xfId="4448"/>
    <cellStyle name="40% - Énfasis3 2 4 5" xfId="4449"/>
    <cellStyle name="40% - Énfasis3 2 5" xfId="4450"/>
    <cellStyle name="40% - Énfasis3 2 5 2" xfId="4451"/>
    <cellStyle name="40% - Énfasis3 2 5 3" xfId="4452"/>
    <cellStyle name="40% - Énfasis3 2 5 4" xfId="4453"/>
    <cellStyle name="40% - Énfasis3 2 5 5" xfId="4454"/>
    <cellStyle name="40% - Énfasis3 2 6" xfId="4455"/>
    <cellStyle name="40% - Énfasis3 2 6 2" xfId="4456"/>
    <cellStyle name="40% - Énfasis3 2 6 3" xfId="4457"/>
    <cellStyle name="40% - Énfasis3 2 6 4" xfId="4458"/>
    <cellStyle name="40% - Énfasis3 2 6 5" xfId="4459"/>
    <cellStyle name="40% - Énfasis3 2 7" xfId="4460"/>
    <cellStyle name="40% - Énfasis3 2 8" xfId="4461"/>
    <cellStyle name="40% - Énfasis3 2 9" xfId="4462"/>
    <cellStyle name="40% - Énfasis3 20" xfId="4463"/>
    <cellStyle name="40% - Énfasis3 21" xfId="4464"/>
    <cellStyle name="40% - Énfasis3 22" xfId="4465"/>
    <cellStyle name="40% - Énfasis3 23" xfId="4466"/>
    <cellStyle name="40% - Énfasis3 24" xfId="4467"/>
    <cellStyle name="40% - Énfasis3 25" xfId="4468"/>
    <cellStyle name="40% - Énfasis3 26" xfId="4469"/>
    <cellStyle name="40% - Énfasis3 27" xfId="4470"/>
    <cellStyle name="40% - Énfasis3 28" xfId="4471"/>
    <cellStyle name="40% - Énfasis3 29" xfId="4472"/>
    <cellStyle name="40% - Énfasis3 3" xfId="4473"/>
    <cellStyle name="40% - Énfasis3 3 10" xfId="4474"/>
    <cellStyle name="40% - Énfasis3 3 11" xfId="4475"/>
    <cellStyle name="40% - Énfasis3 3 12" xfId="4476"/>
    <cellStyle name="40% - Énfasis3 3 13" xfId="4477"/>
    <cellStyle name="40% - Énfasis3 3 2" xfId="4478"/>
    <cellStyle name="40% - Énfasis3 3 2 2" xfId="4479"/>
    <cellStyle name="40% - Énfasis3 3 2 2 2" xfId="4480"/>
    <cellStyle name="40% - Énfasis3 3 2 2 2 2" xfId="4481"/>
    <cellStyle name="40% - Énfasis3 3 2 2 2 2 2" xfId="4482"/>
    <cellStyle name="40% - Énfasis3 3 2 2 2 3" xfId="4483"/>
    <cellStyle name="40% - Énfasis3 3 2 2 3" xfId="4484"/>
    <cellStyle name="40% - Énfasis3 3 2 2 3 2" xfId="4485"/>
    <cellStyle name="40% - Énfasis3 3 2 2 4" xfId="4486"/>
    <cellStyle name="40% - Énfasis3 3 2 3" xfId="4487"/>
    <cellStyle name="40% - Énfasis3 3 2 3 2" xfId="4488"/>
    <cellStyle name="40% - Énfasis3 3 2 3 2 2" xfId="4489"/>
    <cellStyle name="40% - Énfasis3 3 2 3 3" xfId="4490"/>
    <cellStyle name="40% - Énfasis3 3 2 4" xfId="4491"/>
    <cellStyle name="40% - Énfasis3 3 2 4 2" xfId="4492"/>
    <cellStyle name="40% - Énfasis3 3 2 5" xfId="4493"/>
    <cellStyle name="40% - Énfasis3 3 3" xfId="4494"/>
    <cellStyle name="40% - Énfasis3 3 3 2" xfId="4495"/>
    <cellStyle name="40% - Énfasis3 3 3 2 2" xfId="4496"/>
    <cellStyle name="40% - Énfasis3 3 3 2 2 2" xfId="4497"/>
    <cellStyle name="40% - Énfasis3 3 3 2 3" xfId="4498"/>
    <cellStyle name="40% - Énfasis3 3 3 3" xfId="4499"/>
    <cellStyle name="40% - Énfasis3 3 3 3 2" xfId="4500"/>
    <cellStyle name="40% - Énfasis3 3 3 4" xfId="4501"/>
    <cellStyle name="40% - Énfasis3 3 4" xfId="4502"/>
    <cellStyle name="40% - Énfasis3 3 4 2" xfId="4503"/>
    <cellStyle name="40% - Énfasis3 3 4 2 2" xfId="4504"/>
    <cellStyle name="40% - Énfasis3 3 4 3" xfId="4505"/>
    <cellStyle name="40% - Énfasis3 3 5" xfId="4506"/>
    <cellStyle name="40% - Énfasis3 3 5 2" xfId="4507"/>
    <cellStyle name="40% - Énfasis3 3 6" xfId="4508"/>
    <cellStyle name="40% - Énfasis3 3 7" xfId="4509"/>
    <cellStyle name="40% - Énfasis3 3 8" xfId="4510"/>
    <cellStyle name="40% - Énfasis3 3 9" xfId="4511"/>
    <cellStyle name="40% - Énfasis3 30" xfId="4512"/>
    <cellStyle name="40% - Énfasis3 31" xfId="4513"/>
    <cellStyle name="40% - Énfasis3 32" xfId="4514"/>
    <cellStyle name="40% - Énfasis3 33" xfId="4515"/>
    <cellStyle name="40% - Énfasis3 34" xfId="4516"/>
    <cellStyle name="40% - Énfasis3 35" xfId="4517"/>
    <cellStyle name="40% - Énfasis3 36" xfId="4518"/>
    <cellStyle name="40% - Énfasis3 37" xfId="4519"/>
    <cellStyle name="40% - Énfasis3 38" xfId="4520"/>
    <cellStyle name="40% - Énfasis3 39" xfId="4521"/>
    <cellStyle name="40% - Énfasis3 4" xfId="4522"/>
    <cellStyle name="40% - Énfasis3 4 2" xfId="4523"/>
    <cellStyle name="40% - Énfasis3 4 2 2" xfId="4524"/>
    <cellStyle name="40% - Énfasis3 4 2 2 2" xfId="4525"/>
    <cellStyle name="40% - Énfasis3 4 2 2 2 2" xfId="4526"/>
    <cellStyle name="40% - Énfasis3 4 2 2 2 2 2" xfId="4527"/>
    <cellStyle name="40% - Énfasis3 4 2 2 2 3" xfId="4528"/>
    <cellStyle name="40% - Énfasis3 4 2 2 3" xfId="4529"/>
    <cellStyle name="40% - Énfasis3 4 2 2 3 2" xfId="4530"/>
    <cellStyle name="40% - Énfasis3 4 2 2 4" xfId="4531"/>
    <cellStyle name="40% - Énfasis3 4 2 3" xfId="4532"/>
    <cellStyle name="40% - Énfasis3 4 2 3 2" xfId="4533"/>
    <cellStyle name="40% - Énfasis3 4 2 3 2 2" xfId="4534"/>
    <cellStyle name="40% - Énfasis3 4 2 3 3" xfId="4535"/>
    <cellStyle name="40% - Énfasis3 4 2 4" xfId="4536"/>
    <cellStyle name="40% - Énfasis3 4 2 4 2" xfId="4537"/>
    <cellStyle name="40% - Énfasis3 4 2 5" xfId="4538"/>
    <cellStyle name="40% - Énfasis3 4 3" xfId="4539"/>
    <cellStyle name="40% - Énfasis3 4 3 2" xfId="4540"/>
    <cellStyle name="40% - Énfasis3 4 3 2 2" xfId="4541"/>
    <cellStyle name="40% - Énfasis3 4 3 2 2 2" xfId="4542"/>
    <cellStyle name="40% - Énfasis3 4 3 2 3" xfId="4543"/>
    <cellStyle name="40% - Énfasis3 4 3 3" xfId="4544"/>
    <cellStyle name="40% - Énfasis3 4 3 3 2" xfId="4545"/>
    <cellStyle name="40% - Énfasis3 4 3 4" xfId="4546"/>
    <cellStyle name="40% - Énfasis3 4 4" xfId="4547"/>
    <cellStyle name="40% - Énfasis3 4 4 2" xfId="4548"/>
    <cellStyle name="40% - Énfasis3 4 4 2 2" xfId="4549"/>
    <cellStyle name="40% - Énfasis3 4 4 3" xfId="4550"/>
    <cellStyle name="40% - Énfasis3 4 5" xfId="4551"/>
    <cellStyle name="40% - Énfasis3 4 5 2" xfId="4552"/>
    <cellStyle name="40% - Énfasis3 4 6" xfId="4553"/>
    <cellStyle name="40% - Énfasis3 4 7" xfId="4554"/>
    <cellStyle name="40% - Énfasis3 4 8" xfId="4555"/>
    <cellStyle name="40% - Énfasis3 40" xfId="4556"/>
    <cellStyle name="40% - Énfasis3 41" xfId="4557"/>
    <cellStyle name="40% - Énfasis3 42" xfId="4558"/>
    <cellStyle name="40% - Énfasis3 43" xfId="4559"/>
    <cellStyle name="40% - Énfasis3 44" xfId="4560"/>
    <cellStyle name="40% - Énfasis3 45" xfId="4561"/>
    <cellStyle name="40% - Énfasis3 46" xfId="4562"/>
    <cellStyle name="40% - Énfasis3 47" xfId="4563"/>
    <cellStyle name="40% - Énfasis3 48" xfId="4564"/>
    <cellStyle name="40% - Énfasis3 49" xfId="4565"/>
    <cellStyle name="40% - Énfasis3 5" xfId="4566"/>
    <cellStyle name="40% - Énfasis3 5 2" xfId="4567"/>
    <cellStyle name="40% - Énfasis3 5 2 2" xfId="4568"/>
    <cellStyle name="40% - Énfasis3 5 2 2 2" xfId="4569"/>
    <cellStyle name="40% - Énfasis3 5 2 2 2 2" xfId="4570"/>
    <cellStyle name="40% - Énfasis3 5 2 2 2 2 2" xfId="4571"/>
    <cellStyle name="40% - Énfasis3 5 2 2 2 3" xfId="4572"/>
    <cellStyle name="40% - Énfasis3 5 2 2 3" xfId="4573"/>
    <cellStyle name="40% - Énfasis3 5 2 2 3 2" xfId="4574"/>
    <cellStyle name="40% - Énfasis3 5 2 2 4" xfId="4575"/>
    <cellStyle name="40% - Énfasis3 5 2 3" xfId="4576"/>
    <cellStyle name="40% - Énfasis3 5 2 3 2" xfId="4577"/>
    <cellStyle name="40% - Énfasis3 5 2 3 2 2" xfId="4578"/>
    <cellStyle name="40% - Énfasis3 5 2 3 3" xfId="4579"/>
    <cellStyle name="40% - Énfasis3 5 2 4" xfId="4580"/>
    <cellStyle name="40% - Énfasis3 5 2 4 2" xfId="4581"/>
    <cellStyle name="40% - Énfasis3 5 2 5" xfId="4582"/>
    <cellStyle name="40% - Énfasis3 5 3" xfId="4583"/>
    <cellStyle name="40% - Énfasis3 5 3 2" xfId="4584"/>
    <cellStyle name="40% - Énfasis3 5 3 2 2" xfId="4585"/>
    <cellStyle name="40% - Énfasis3 5 3 2 2 2" xfId="4586"/>
    <cellStyle name="40% - Énfasis3 5 3 2 3" xfId="4587"/>
    <cellStyle name="40% - Énfasis3 5 3 3" xfId="4588"/>
    <cellStyle name="40% - Énfasis3 5 3 3 2" xfId="4589"/>
    <cellStyle name="40% - Énfasis3 5 3 4" xfId="4590"/>
    <cellStyle name="40% - Énfasis3 5 4" xfId="4591"/>
    <cellStyle name="40% - Énfasis3 5 4 2" xfId="4592"/>
    <cellStyle name="40% - Énfasis3 5 4 2 2" xfId="4593"/>
    <cellStyle name="40% - Énfasis3 5 4 3" xfId="4594"/>
    <cellStyle name="40% - Énfasis3 5 5" xfId="4595"/>
    <cellStyle name="40% - Énfasis3 5 5 2" xfId="4596"/>
    <cellStyle name="40% - Énfasis3 5 6" xfId="4597"/>
    <cellStyle name="40% - Énfasis3 5 7" xfId="4598"/>
    <cellStyle name="40% - Énfasis3 5 8" xfId="4599"/>
    <cellStyle name="40% - Énfasis3 50" xfId="4600"/>
    <cellStyle name="40% - Énfasis3 51" xfId="4601"/>
    <cellStyle name="40% - Énfasis3 52" xfId="4602"/>
    <cellStyle name="40% - Énfasis3 53" xfId="4603"/>
    <cellStyle name="40% - Énfasis3 54" xfId="4604"/>
    <cellStyle name="40% - Énfasis3 55" xfId="4605"/>
    <cellStyle name="40% - Énfasis3 56" xfId="4606"/>
    <cellStyle name="40% - Énfasis3 57" xfId="4607"/>
    <cellStyle name="40% - Énfasis3 58" xfId="4608"/>
    <cellStyle name="40% - Énfasis3 59" xfId="4609"/>
    <cellStyle name="40% - Énfasis3 6" xfId="4610"/>
    <cellStyle name="40% - Énfasis3 6 2" xfId="4611"/>
    <cellStyle name="40% - Énfasis3 6 2 2" xfId="4612"/>
    <cellStyle name="40% - Énfasis3 6 2 2 2" xfId="4613"/>
    <cellStyle name="40% - Énfasis3 6 2 2 2 2" xfId="4614"/>
    <cellStyle name="40% - Énfasis3 6 2 2 2 2 2" xfId="4615"/>
    <cellStyle name="40% - Énfasis3 6 2 2 2 3" xfId="4616"/>
    <cellStyle name="40% - Énfasis3 6 2 2 3" xfId="4617"/>
    <cellStyle name="40% - Énfasis3 6 2 2 3 2" xfId="4618"/>
    <cellStyle name="40% - Énfasis3 6 2 2 4" xfId="4619"/>
    <cellStyle name="40% - Énfasis3 6 2 3" xfId="4620"/>
    <cellStyle name="40% - Énfasis3 6 2 3 2" xfId="4621"/>
    <cellStyle name="40% - Énfasis3 6 2 3 2 2" xfId="4622"/>
    <cellStyle name="40% - Énfasis3 6 2 3 3" xfId="4623"/>
    <cellStyle name="40% - Énfasis3 6 2 4" xfId="4624"/>
    <cellStyle name="40% - Énfasis3 6 2 4 2" xfId="4625"/>
    <cellStyle name="40% - Énfasis3 6 2 5" xfId="4626"/>
    <cellStyle name="40% - Énfasis3 6 3" xfId="4627"/>
    <cellStyle name="40% - Énfasis3 6 3 2" xfId="4628"/>
    <cellStyle name="40% - Énfasis3 6 3 2 2" xfId="4629"/>
    <cellStyle name="40% - Énfasis3 6 3 2 2 2" xfId="4630"/>
    <cellStyle name="40% - Énfasis3 6 3 2 3" xfId="4631"/>
    <cellStyle name="40% - Énfasis3 6 3 3" xfId="4632"/>
    <cellStyle name="40% - Énfasis3 6 3 3 2" xfId="4633"/>
    <cellStyle name="40% - Énfasis3 6 3 4" xfId="4634"/>
    <cellStyle name="40% - Énfasis3 6 4" xfId="4635"/>
    <cellStyle name="40% - Énfasis3 6 4 2" xfId="4636"/>
    <cellStyle name="40% - Énfasis3 6 4 2 2" xfId="4637"/>
    <cellStyle name="40% - Énfasis3 6 4 3" xfId="4638"/>
    <cellStyle name="40% - Énfasis3 6 5" xfId="4639"/>
    <cellStyle name="40% - Énfasis3 6 5 2" xfId="4640"/>
    <cellStyle name="40% - Énfasis3 6 6" xfId="4641"/>
    <cellStyle name="40% - Énfasis3 6 7" xfId="4642"/>
    <cellStyle name="40% - Énfasis3 6 8" xfId="4643"/>
    <cellStyle name="40% - Énfasis3 60" xfId="4644"/>
    <cellStyle name="40% - Énfasis3 61" xfId="4645"/>
    <cellStyle name="40% - Énfasis3 7" xfId="4646"/>
    <cellStyle name="40% - Énfasis3 7 2" xfId="4647"/>
    <cellStyle name="40% - Énfasis3 7 2 2" xfId="4648"/>
    <cellStyle name="40% - Énfasis3 7 2 2 2" xfId="4649"/>
    <cellStyle name="40% - Énfasis3 7 2 2 2 2" xfId="4650"/>
    <cellStyle name="40% - Énfasis3 7 2 2 2 2 2" xfId="4651"/>
    <cellStyle name="40% - Énfasis3 7 2 2 2 3" xfId="4652"/>
    <cellStyle name="40% - Énfasis3 7 2 2 3" xfId="4653"/>
    <cellStyle name="40% - Énfasis3 7 2 2 3 2" xfId="4654"/>
    <cellStyle name="40% - Énfasis3 7 2 2 4" xfId="4655"/>
    <cellStyle name="40% - Énfasis3 7 2 3" xfId="4656"/>
    <cellStyle name="40% - Énfasis3 7 2 3 2" xfId="4657"/>
    <cellStyle name="40% - Énfasis3 7 2 3 2 2" xfId="4658"/>
    <cellStyle name="40% - Énfasis3 7 2 3 3" xfId="4659"/>
    <cellStyle name="40% - Énfasis3 7 2 4" xfId="4660"/>
    <cellStyle name="40% - Énfasis3 7 2 4 2" xfId="4661"/>
    <cellStyle name="40% - Énfasis3 7 2 5" xfId="4662"/>
    <cellStyle name="40% - Énfasis3 7 3" xfId="4663"/>
    <cellStyle name="40% - Énfasis3 7 3 2" xfId="4664"/>
    <cellStyle name="40% - Énfasis3 7 3 2 2" xfId="4665"/>
    <cellStyle name="40% - Énfasis3 7 3 2 2 2" xfId="4666"/>
    <cellStyle name="40% - Énfasis3 7 3 2 3" xfId="4667"/>
    <cellStyle name="40% - Énfasis3 7 3 3" xfId="4668"/>
    <cellStyle name="40% - Énfasis3 7 3 3 2" xfId="4669"/>
    <cellStyle name="40% - Énfasis3 7 3 4" xfId="4670"/>
    <cellStyle name="40% - Énfasis3 7 4" xfId="4671"/>
    <cellStyle name="40% - Énfasis3 7 4 2" xfId="4672"/>
    <cellStyle name="40% - Énfasis3 7 4 2 2" xfId="4673"/>
    <cellStyle name="40% - Énfasis3 7 4 3" xfId="4674"/>
    <cellStyle name="40% - Énfasis3 7 5" xfId="4675"/>
    <cellStyle name="40% - Énfasis3 7 5 2" xfId="4676"/>
    <cellStyle name="40% - Énfasis3 7 6" xfId="4677"/>
    <cellStyle name="40% - Énfasis3 7 7" xfId="4678"/>
    <cellStyle name="40% - Énfasis3 7 8" xfId="4679"/>
    <cellStyle name="40% - Énfasis3 8" xfId="4680"/>
    <cellStyle name="40% - Énfasis3 8 2" xfId="4681"/>
    <cellStyle name="40% - Énfasis3 8 2 2" xfId="4682"/>
    <cellStyle name="40% - Énfasis3 8 2 2 2" xfId="4683"/>
    <cellStyle name="40% - Énfasis3 8 2 2 2 2" xfId="4684"/>
    <cellStyle name="40% - Énfasis3 8 2 2 2 2 2" xfId="4685"/>
    <cellStyle name="40% - Énfasis3 8 2 2 2 3" xfId="4686"/>
    <cellStyle name="40% - Énfasis3 8 2 2 3" xfId="4687"/>
    <cellStyle name="40% - Énfasis3 8 2 2 3 2" xfId="4688"/>
    <cellStyle name="40% - Énfasis3 8 2 2 4" xfId="4689"/>
    <cellStyle name="40% - Énfasis3 8 2 3" xfId="4690"/>
    <cellStyle name="40% - Énfasis3 8 2 3 2" xfId="4691"/>
    <cellStyle name="40% - Énfasis3 8 2 3 2 2" xfId="4692"/>
    <cellStyle name="40% - Énfasis3 8 2 3 3" xfId="4693"/>
    <cellStyle name="40% - Énfasis3 8 2 4" xfId="4694"/>
    <cellStyle name="40% - Énfasis3 8 2 4 2" xfId="4695"/>
    <cellStyle name="40% - Énfasis3 8 2 5" xfId="4696"/>
    <cellStyle name="40% - Énfasis3 8 3" xfId="4697"/>
    <cellStyle name="40% - Énfasis3 8 3 2" xfId="4698"/>
    <cellStyle name="40% - Énfasis3 8 3 2 2" xfId="4699"/>
    <cellStyle name="40% - Énfasis3 8 3 2 2 2" xfId="4700"/>
    <cellStyle name="40% - Énfasis3 8 3 2 3" xfId="4701"/>
    <cellStyle name="40% - Énfasis3 8 3 3" xfId="4702"/>
    <cellStyle name="40% - Énfasis3 8 3 3 2" xfId="4703"/>
    <cellStyle name="40% - Énfasis3 8 3 4" xfId="4704"/>
    <cellStyle name="40% - Énfasis3 8 4" xfId="4705"/>
    <cellStyle name="40% - Énfasis3 8 4 2" xfId="4706"/>
    <cellStyle name="40% - Énfasis3 8 4 2 2" xfId="4707"/>
    <cellStyle name="40% - Énfasis3 8 4 3" xfId="4708"/>
    <cellStyle name="40% - Énfasis3 8 5" xfId="4709"/>
    <cellStyle name="40% - Énfasis3 8 5 2" xfId="4710"/>
    <cellStyle name="40% - Énfasis3 8 6" xfId="4711"/>
    <cellStyle name="40% - Énfasis3 8 7" xfId="4712"/>
    <cellStyle name="40% - Énfasis3 8 8" xfId="4713"/>
    <cellStyle name="40% - Énfasis3 9" xfId="4714"/>
    <cellStyle name="40% - Énfasis3 9 2" xfId="4715"/>
    <cellStyle name="40% - Énfasis3 9 2 2" xfId="4716"/>
    <cellStyle name="40% - Énfasis3 9 2 2 2" xfId="4717"/>
    <cellStyle name="40% - Énfasis3 9 2 2 2 2" xfId="4718"/>
    <cellStyle name="40% - Énfasis3 9 2 2 2 2 2" xfId="4719"/>
    <cellStyle name="40% - Énfasis3 9 2 2 2 3" xfId="4720"/>
    <cellStyle name="40% - Énfasis3 9 2 2 3" xfId="4721"/>
    <cellStyle name="40% - Énfasis3 9 2 2 3 2" xfId="4722"/>
    <cellStyle name="40% - Énfasis3 9 2 2 4" xfId="4723"/>
    <cellStyle name="40% - Énfasis3 9 2 3" xfId="4724"/>
    <cellStyle name="40% - Énfasis3 9 2 3 2" xfId="4725"/>
    <cellStyle name="40% - Énfasis3 9 2 3 2 2" xfId="4726"/>
    <cellStyle name="40% - Énfasis3 9 2 3 3" xfId="4727"/>
    <cellStyle name="40% - Énfasis3 9 2 4" xfId="4728"/>
    <cellStyle name="40% - Énfasis3 9 2 4 2" xfId="4729"/>
    <cellStyle name="40% - Énfasis3 9 2 5" xfId="4730"/>
    <cellStyle name="40% - Énfasis3 9 3" xfId="4731"/>
    <cellStyle name="40% - Énfasis3 9 3 2" xfId="4732"/>
    <cellStyle name="40% - Énfasis3 9 3 2 2" xfId="4733"/>
    <cellStyle name="40% - Énfasis3 9 3 2 2 2" xfId="4734"/>
    <cellStyle name="40% - Énfasis3 9 3 2 3" xfId="4735"/>
    <cellStyle name="40% - Énfasis3 9 3 3" xfId="4736"/>
    <cellStyle name="40% - Énfasis3 9 3 3 2" xfId="4737"/>
    <cellStyle name="40% - Énfasis3 9 3 4" xfId="4738"/>
    <cellStyle name="40% - Énfasis3 9 4" xfId="4739"/>
    <cellStyle name="40% - Énfasis3 9 4 2" xfId="4740"/>
    <cellStyle name="40% - Énfasis3 9 4 2 2" xfId="4741"/>
    <cellStyle name="40% - Énfasis3 9 4 3" xfId="4742"/>
    <cellStyle name="40% - Énfasis3 9 5" xfId="4743"/>
    <cellStyle name="40% - Énfasis3 9 5 2" xfId="4744"/>
    <cellStyle name="40% - Énfasis3 9 6" xfId="4745"/>
    <cellStyle name="40% - Énfasis4 10" xfId="4746"/>
    <cellStyle name="40% - Énfasis4 10 2" xfId="4747"/>
    <cellStyle name="40% - Énfasis4 10 2 2" xfId="4748"/>
    <cellStyle name="40% - Énfasis4 10 2 2 2" xfId="4749"/>
    <cellStyle name="40% - Énfasis4 10 2 2 2 2" xfId="4750"/>
    <cellStyle name="40% - Énfasis4 10 2 2 2 2 2" xfId="4751"/>
    <cellStyle name="40% - Énfasis4 10 2 2 2 3" xfId="4752"/>
    <cellStyle name="40% - Énfasis4 10 2 2 3" xfId="4753"/>
    <cellStyle name="40% - Énfasis4 10 2 2 3 2" xfId="4754"/>
    <cellStyle name="40% - Énfasis4 10 2 2 4" xfId="4755"/>
    <cellStyle name="40% - Énfasis4 10 2 3" xfId="4756"/>
    <cellStyle name="40% - Énfasis4 10 2 3 2" xfId="4757"/>
    <cellStyle name="40% - Énfasis4 10 2 3 2 2" xfId="4758"/>
    <cellStyle name="40% - Énfasis4 10 2 3 3" xfId="4759"/>
    <cellStyle name="40% - Énfasis4 10 2 4" xfId="4760"/>
    <cellStyle name="40% - Énfasis4 10 2 4 2" xfId="4761"/>
    <cellStyle name="40% - Énfasis4 10 2 5" xfId="4762"/>
    <cellStyle name="40% - Énfasis4 10 3" xfId="4763"/>
    <cellStyle name="40% - Énfasis4 10 3 2" xfId="4764"/>
    <cellStyle name="40% - Énfasis4 10 3 2 2" xfId="4765"/>
    <cellStyle name="40% - Énfasis4 10 3 2 2 2" xfId="4766"/>
    <cellStyle name="40% - Énfasis4 10 3 2 3" xfId="4767"/>
    <cellStyle name="40% - Énfasis4 10 3 3" xfId="4768"/>
    <cellStyle name="40% - Énfasis4 10 3 3 2" xfId="4769"/>
    <cellStyle name="40% - Énfasis4 10 3 4" xfId="4770"/>
    <cellStyle name="40% - Énfasis4 10 4" xfId="4771"/>
    <cellStyle name="40% - Énfasis4 10 4 2" xfId="4772"/>
    <cellStyle name="40% - Énfasis4 10 4 2 2" xfId="4773"/>
    <cellStyle name="40% - Énfasis4 10 4 3" xfId="4774"/>
    <cellStyle name="40% - Énfasis4 10 5" xfId="4775"/>
    <cellStyle name="40% - Énfasis4 10 5 2" xfId="4776"/>
    <cellStyle name="40% - Énfasis4 10 6" xfId="4777"/>
    <cellStyle name="40% - Énfasis4 11" xfId="4778"/>
    <cellStyle name="40% - Énfasis4 11 2" xfId="4779"/>
    <cellStyle name="40% - Énfasis4 11 2 2" xfId="4780"/>
    <cellStyle name="40% - Énfasis4 11 2 2 2" xfId="4781"/>
    <cellStyle name="40% - Énfasis4 11 2 2 2 2" xfId="4782"/>
    <cellStyle name="40% - Énfasis4 11 2 2 2 2 2" xfId="4783"/>
    <cellStyle name="40% - Énfasis4 11 2 2 2 3" xfId="4784"/>
    <cellStyle name="40% - Énfasis4 11 2 2 3" xfId="4785"/>
    <cellStyle name="40% - Énfasis4 11 2 2 3 2" xfId="4786"/>
    <cellStyle name="40% - Énfasis4 11 2 2 4" xfId="4787"/>
    <cellStyle name="40% - Énfasis4 11 2 3" xfId="4788"/>
    <cellStyle name="40% - Énfasis4 11 2 3 2" xfId="4789"/>
    <cellStyle name="40% - Énfasis4 11 2 3 2 2" xfId="4790"/>
    <cellStyle name="40% - Énfasis4 11 2 3 3" xfId="4791"/>
    <cellStyle name="40% - Énfasis4 11 2 4" xfId="4792"/>
    <cellStyle name="40% - Énfasis4 11 2 4 2" xfId="4793"/>
    <cellStyle name="40% - Énfasis4 11 2 5" xfId="4794"/>
    <cellStyle name="40% - Énfasis4 11 3" xfId="4795"/>
    <cellStyle name="40% - Énfasis4 11 3 2" xfId="4796"/>
    <cellStyle name="40% - Énfasis4 11 3 2 2" xfId="4797"/>
    <cellStyle name="40% - Énfasis4 11 3 2 2 2" xfId="4798"/>
    <cellStyle name="40% - Énfasis4 11 3 2 3" xfId="4799"/>
    <cellStyle name="40% - Énfasis4 11 3 3" xfId="4800"/>
    <cellStyle name="40% - Énfasis4 11 3 3 2" xfId="4801"/>
    <cellStyle name="40% - Énfasis4 11 3 4" xfId="4802"/>
    <cellStyle name="40% - Énfasis4 11 4" xfId="4803"/>
    <cellStyle name="40% - Énfasis4 11 4 2" xfId="4804"/>
    <cellStyle name="40% - Énfasis4 11 4 2 2" xfId="4805"/>
    <cellStyle name="40% - Énfasis4 11 4 3" xfId="4806"/>
    <cellStyle name="40% - Énfasis4 11 5" xfId="4807"/>
    <cellStyle name="40% - Énfasis4 11 5 2" xfId="4808"/>
    <cellStyle name="40% - Énfasis4 11 6" xfId="4809"/>
    <cellStyle name="40% - Énfasis4 12" xfId="4810"/>
    <cellStyle name="40% - Énfasis4 12 2" xfId="4811"/>
    <cellStyle name="40% - Énfasis4 12 2 2" xfId="4812"/>
    <cellStyle name="40% - Énfasis4 12 2 2 2" xfId="4813"/>
    <cellStyle name="40% - Énfasis4 12 2 2 2 2" xfId="4814"/>
    <cellStyle name="40% - Énfasis4 12 2 2 2 2 2" xfId="4815"/>
    <cellStyle name="40% - Énfasis4 12 2 2 2 3" xfId="4816"/>
    <cellStyle name="40% - Énfasis4 12 2 2 3" xfId="4817"/>
    <cellStyle name="40% - Énfasis4 12 2 2 3 2" xfId="4818"/>
    <cellStyle name="40% - Énfasis4 12 2 2 4" xfId="4819"/>
    <cellStyle name="40% - Énfasis4 12 2 3" xfId="4820"/>
    <cellStyle name="40% - Énfasis4 12 2 3 2" xfId="4821"/>
    <cellStyle name="40% - Énfasis4 12 2 3 2 2" xfId="4822"/>
    <cellStyle name="40% - Énfasis4 12 2 3 3" xfId="4823"/>
    <cellStyle name="40% - Énfasis4 12 2 4" xfId="4824"/>
    <cellStyle name="40% - Énfasis4 12 2 4 2" xfId="4825"/>
    <cellStyle name="40% - Énfasis4 12 2 5" xfId="4826"/>
    <cellStyle name="40% - Énfasis4 12 3" xfId="4827"/>
    <cellStyle name="40% - Énfasis4 12 3 2" xfId="4828"/>
    <cellStyle name="40% - Énfasis4 12 3 2 2" xfId="4829"/>
    <cellStyle name="40% - Énfasis4 12 3 2 2 2" xfId="4830"/>
    <cellStyle name="40% - Énfasis4 12 3 2 3" xfId="4831"/>
    <cellStyle name="40% - Énfasis4 12 3 3" xfId="4832"/>
    <cellStyle name="40% - Énfasis4 12 3 3 2" xfId="4833"/>
    <cellStyle name="40% - Énfasis4 12 3 4" xfId="4834"/>
    <cellStyle name="40% - Énfasis4 12 4" xfId="4835"/>
    <cellStyle name="40% - Énfasis4 12 4 2" xfId="4836"/>
    <cellStyle name="40% - Énfasis4 12 4 2 2" xfId="4837"/>
    <cellStyle name="40% - Énfasis4 12 4 3" xfId="4838"/>
    <cellStyle name="40% - Énfasis4 12 5" xfId="4839"/>
    <cellStyle name="40% - Énfasis4 12 5 2" xfId="4840"/>
    <cellStyle name="40% - Énfasis4 12 6" xfId="4841"/>
    <cellStyle name="40% - Énfasis4 13" xfId="4842"/>
    <cellStyle name="40% - Énfasis4 13 2" xfId="4843"/>
    <cellStyle name="40% - Énfasis4 13 2 2" xfId="4844"/>
    <cellStyle name="40% - Énfasis4 13 2 2 2" xfId="4845"/>
    <cellStyle name="40% - Énfasis4 13 2 2 2 2" xfId="4846"/>
    <cellStyle name="40% - Énfasis4 13 2 2 2 2 2" xfId="4847"/>
    <cellStyle name="40% - Énfasis4 13 2 2 2 3" xfId="4848"/>
    <cellStyle name="40% - Énfasis4 13 2 2 3" xfId="4849"/>
    <cellStyle name="40% - Énfasis4 13 2 2 3 2" xfId="4850"/>
    <cellStyle name="40% - Énfasis4 13 2 2 4" xfId="4851"/>
    <cellStyle name="40% - Énfasis4 13 2 3" xfId="4852"/>
    <cellStyle name="40% - Énfasis4 13 2 3 2" xfId="4853"/>
    <cellStyle name="40% - Énfasis4 13 2 3 2 2" xfId="4854"/>
    <cellStyle name="40% - Énfasis4 13 2 3 3" xfId="4855"/>
    <cellStyle name="40% - Énfasis4 13 2 4" xfId="4856"/>
    <cellStyle name="40% - Énfasis4 13 2 4 2" xfId="4857"/>
    <cellStyle name="40% - Énfasis4 13 2 5" xfId="4858"/>
    <cellStyle name="40% - Énfasis4 13 3" xfId="4859"/>
    <cellStyle name="40% - Énfasis4 13 3 2" xfId="4860"/>
    <cellStyle name="40% - Énfasis4 13 3 2 2" xfId="4861"/>
    <cellStyle name="40% - Énfasis4 13 3 2 2 2" xfId="4862"/>
    <cellStyle name="40% - Énfasis4 13 3 2 3" xfId="4863"/>
    <cellStyle name="40% - Énfasis4 13 3 3" xfId="4864"/>
    <cellStyle name="40% - Énfasis4 13 3 3 2" xfId="4865"/>
    <cellStyle name="40% - Énfasis4 13 3 4" xfId="4866"/>
    <cellStyle name="40% - Énfasis4 13 4" xfId="4867"/>
    <cellStyle name="40% - Énfasis4 13 4 2" xfId="4868"/>
    <cellStyle name="40% - Énfasis4 13 4 2 2" xfId="4869"/>
    <cellStyle name="40% - Énfasis4 13 4 3" xfId="4870"/>
    <cellStyle name="40% - Énfasis4 13 5" xfId="4871"/>
    <cellStyle name="40% - Énfasis4 13 5 2" xfId="4872"/>
    <cellStyle name="40% - Énfasis4 13 6" xfId="4873"/>
    <cellStyle name="40% - Énfasis4 14" xfId="4874"/>
    <cellStyle name="40% - Énfasis4 14 2" xfId="4875"/>
    <cellStyle name="40% - Énfasis4 14 3" xfId="4876"/>
    <cellStyle name="40% - Énfasis4 15" xfId="4877"/>
    <cellStyle name="40% - Énfasis4 15 2" xfId="4878"/>
    <cellStyle name="40% - Énfasis4 16" xfId="4879"/>
    <cellStyle name="40% - Énfasis4 16 2" xfId="4880"/>
    <cellStyle name="40% - Énfasis4 17" xfId="4881"/>
    <cellStyle name="40% - Énfasis4 18" xfId="4882"/>
    <cellStyle name="40% - Énfasis4 19" xfId="4883"/>
    <cellStyle name="40% - Énfasis4 2" xfId="4884"/>
    <cellStyle name="40% - Énfasis4 2 10" xfId="4885"/>
    <cellStyle name="40% - Énfasis4 2 11" xfId="4886"/>
    <cellStyle name="40% - Énfasis4 2 12" xfId="4887"/>
    <cellStyle name="40% - Énfasis4 2 13" xfId="4888"/>
    <cellStyle name="40% - Énfasis4 2 14" xfId="4889"/>
    <cellStyle name="40% - Énfasis4 2 15" xfId="4890"/>
    <cellStyle name="40% - Énfasis4 2 2" xfId="4891"/>
    <cellStyle name="40% - Énfasis4 2 2 10" xfId="4892"/>
    <cellStyle name="40% - Énfasis4 2 2 11" xfId="4893"/>
    <cellStyle name="40% - Énfasis4 2 2 12" xfId="4894"/>
    <cellStyle name="40% - Énfasis4 2 2 13" xfId="4895"/>
    <cellStyle name="40% - Énfasis4 2 2 2" xfId="4896"/>
    <cellStyle name="40% - Énfasis4 2 2 2 2" xfId="4897"/>
    <cellStyle name="40% - Énfasis4 2 2 2 2 2" xfId="4898"/>
    <cellStyle name="40% - Énfasis4 2 2 2 2 2 2" xfId="4899"/>
    <cellStyle name="40% - Énfasis4 2 2 2 2 3" xfId="4900"/>
    <cellStyle name="40% - Énfasis4 2 2 2 3" xfId="4901"/>
    <cellStyle name="40% - Énfasis4 2 2 2 3 2" xfId="4902"/>
    <cellStyle name="40% - Énfasis4 2 2 2 4" xfId="4903"/>
    <cellStyle name="40% - Énfasis4 2 2 3" xfId="4904"/>
    <cellStyle name="40% - Énfasis4 2 2 3 2" xfId="4905"/>
    <cellStyle name="40% - Énfasis4 2 2 3 2 2" xfId="4906"/>
    <cellStyle name="40% - Énfasis4 2 2 3 3" xfId="4907"/>
    <cellStyle name="40% - Énfasis4 2 2 4" xfId="4908"/>
    <cellStyle name="40% - Énfasis4 2 2 4 2" xfId="4909"/>
    <cellStyle name="40% - Énfasis4 2 2 5" xfId="4910"/>
    <cellStyle name="40% - Énfasis4 2 2 6" xfId="4911"/>
    <cellStyle name="40% - Énfasis4 2 2 7" xfId="4912"/>
    <cellStyle name="40% - Énfasis4 2 2 8" xfId="4913"/>
    <cellStyle name="40% - Énfasis4 2 2 9" xfId="4914"/>
    <cellStyle name="40% - Énfasis4 2 3" xfId="4915"/>
    <cellStyle name="40% - Énfasis4 2 3 2" xfId="4916"/>
    <cellStyle name="40% - Énfasis4 2 3 2 2" xfId="4917"/>
    <cellStyle name="40% - Énfasis4 2 3 2 2 2" xfId="4918"/>
    <cellStyle name="40% - Énfasis4 2 3 2 3" xfId="4919"/>
    <cellStyle name="40% - Énfasis4 2 3 3" xfId="4920"/>
    <cellStyle name="40% - Énfasis4 2 3 3 2" xfId="4921"/>
    <cellStyle name="40% - Énfasis4 2 3 4" xfId="4922"/>
    <cellStyle name="40% - Énfasis4 2 3 5" xfId="4923"/>
    <cellStyle name="40% - Énfasis4 2 4" xfId="4924"/>
    <cellStyle name="40% - Énfasis4 2 4 2" xfId="4925"/>
    <cellStyle name="40% - Énfasis4 2 4 2 2" xfId="4926"/>
    <cellStyle name="40% - Énfasis4 2 4 3" xfId="4927"/>
    <cellStyle name="40% - Énfasis4 2 4 4" xfId="4928"/>
    <cellStyle name="40% - Énfasis4 2 4 5" xfId="4929"/>
    <cellStyle name="40% - Énfasis4 2 5" xfId="4930"/>
    <cellStyle name="40% - Énfasis4 2 5 2" xfId="4931"/>
    <cellStyle name="40% - Énfasis4 2 5 3" xfId="4932"/>
    <cellStyle name="40% - Énfasis4 2 5 4" xfId="4933"/>
    <cellStyle name="40% - Énfasis4 2 5 5" xfId="4934"/>
    <cellStyle name="40% - Énfasis4 2 6" xfId="4935"/>
    <cellStyle name="40% - Énfasis4 2 6 2" xfId="4936"/>
    <cellStyle name="40% - Énfasis4 2 6 3" xfId="4937"/>
    <cellStyle name="40% - Énfasis4 2 6 4" xfId="4938"/>
    <cellStyle name="40% - Énfasis4 2 6 5" xfId="4939"/>
    <cellStyle name="40% - Énfasis4 2 7" xfId="4940"/>
    <cellStyle name="40% - Énfasis4 2 8" xfId="4941"/>
    <cellStyle name="40% - Énfasis4 2 9" xfId="4942"/>
    <cellStyle name="40% - Énfasis4 20" xfId="4943"/>
    <cellStyle name="40% - Énfasis4 21" xfId="4944"/>
    <cellStyle name="40% - Énfasis4 22" xfId="4945"/>
    <cellStyle name="40% - Énfasis4 23" xfId="4946"/>
    <cellStyle name="40% - Énfasis4 24" xfId="4947"/>
    <cellStyle name="40% - Énfasis4 25" xfId="4948"/>
    <cellStyle name="40% - Énfasis4 26" xfId="4949"/>
    <cellStyle name="40% - Énfasis4 27" xfId="4950"/>
    <cellStyle name="40% - Énfasis4 28" xfId="4951"/>
    <cellStyle name="40% - Énfasis4 29" xfId="4952"/>
    <cellStyle name="40% - Énfasis4 3" xfId="4953"/>
    <cellStyle name="40% - Énfasis4 3 10" xfId="4954"/>
    <cellStyle name="40% - Énfasis4 3 11" xfId="4955"/>
    <cellStyle name="40% - Énfasis4 3 12" xfId="4956"/>
    <cellStyle name="40% - Énfasis4 3 13" xfId="4957"/>
    <cellStyle name="40% - Énfasis4 3 2" xfId="4958"/>
    <cellStyle name="40% - Énfasis4 3 2 2" xfId="4959"/>
    <cellStyle name="40% - Énfasis4 3 2 2 2" xfId="4960"/>
    <cellStyle name="40% - Énfasis4 3 2 2 2 2" xfId="4961"/>
    <cellStyle name="40% - Énfasis4 3 2 2 2 2 2" xfId="4962"/>
    <cellStyle name="40% - Énfasis4 3 2 2 2 3" xfId="4963"/>
    <cellStyle name="40% - Énfasis4 3 2 2 3" xfId="4964"/>
    <cellStyle name="40% - Énfasis4 3 2 2 3 2" xfId="4965"/>
    <cellStyle name="40% - Énfasis4 3 2 2 4" xfId="4966"/>
    <cellStyle name="40% - Énfasis4 3 2 3" xfId="4967"/>
    <cellStyle name="40% - Énfasis4 3 2 3 2" xfId="4968"/>
    <cellStyle name="40% - Énfasis4 3 2 3 2 2" xfId="4969"/>
    <cellStyle name="40% - Énfasis4 3 2 3 3" xfId="4970"/>
    <cellStyle name="40% - Énfasis4 3 2 4" xfId="4971"/>
    <cellStyle name="40% - Énfasis4 3 2 4 2" xfId="4972"/>
    <cellStyle name="40% - Énfasis4 3 2 5" xfId="4973"/>
    <cellStyle name="40% - Énfasis4 3 3" xfId="4974"/>
    <cellStyle name="40% - Énfasis4 3 3 2" xfId="4975"/>
    <cellStyle name="40% - Énfasis4 3 3 2 2" xfId="4976"/>
    <cellStyle name="40% - Énfasis4 3 3 2 2 2" xfId="4977"/>
    <cellStyle name="40% - Énfasis4 3 3 2 3" xfId="4978"/>
    <cellStyle name="40% - Énfasis4 3 3 3" xfId="4979"/>
    <cellStyle name="40% - Énfasis4 3 3 3 2" xfId="4980"/>
    <cellStyle name="40% - Énfasis4 3 3 4" xfId="4981"/>
    <cellStyle name="40% - Énfasis4 3 4" xfId="4982"/>
    <cellStyle name="40% - Énfasis4 3 4 2" xfId="4983"/>
    <cellStyle name="40% - Énfasis4 3 4 2 2" xfId="4984"/>
    <cellStyle name="40% - Énfasis4 3 4 3" xfId="4985"/>
    <cellStyle name="40% - Énfasis4 3 5" xfId="4986"/>
    <cellStyle name="40% - Énfasis4 3 5 2" xfId="4987"/>
    <cellStyle name="40% - Énfasis4 3 6" xfId="4988"/>
    <cellStyle name="40% - Énfasis4 3 7" xfId="4989"/>
    <cellStyle name="40% - Énfasis4 3 8" xfId="4990"/>
    <cellStyle name="40% - Énfasis4 3 9" xfId="4991"/>
    <cellStyle name="40% - Énfasis4 30" xfId="4992"/>
    <cellStyle name="40% - Énfasis4 31" xfId="4993"/>
    <cellStyle name="40% - Énfasis4 32" xfId="4994"/>
    <cellStyle name="40% - Énfasis4 33" xfId="4995"/>
    <cellStyle name="40% - Énfasis4 34" xfId="4996"/>
    <cellStyle name="40% - Énfasis4 35" xfId="4997"/>
    <cellStyle name="40% - Énfasis4 36" xfId="4998"/>
    <cellStyle name="40% - Énfasis4 37" xfId="4999"/>
    <cellStyle name="40% - Énfasis4 38" xfId="5000"/>
    <cellStyle name="40% - Énfasis4 39" xfId="5001"/>
    <cellStyle name="40% - Énfasis4 4" xfId="5002"/>
    <cellStyle name="40% - Énfasis4 4 2" xfId="5003"/>
    <cellStyle name="40% - Énfasis4 4 2 2" xfId="5004"/>
    <cellStyle name="40% - Énfasis4 4 2 2 2" xfId="5005"/>
    <cellStyle name="40% - Énfasis4 4 2 2 2 2" xfId="5006"/>
    <cellStyle name="40% - Énfasis4 4 2 2 2 2 2" xfId="5007"/>
    <cellStyle name="40% - Énfasis4 4 2 2 2 3" xfId="5008"/>
    <cellStyle name="40% - Énfasis4 4 2 2 3" xfId="5009"/>
    <cellStyle name="40% - Énfasis4 4 2 2 3 2" xfId="5010"/>
    <cellStyle name="40% - Énfasis4 4 2 2 4" xfId="5011"/>
    <cellStyle name="40% - Énfasis4 4 2 3" xfId="5012"/>
    <cellStyle name="40% - Énfasis4 4 2 3 2" xfId="5013"/>
    <cellStyle name="40% - Énfasis4 4 2 3 2 2" xfId="5014"/>
    <cellStyle name="40% - Énfasis4 4 2 3 3" xfId="5015"/>
    <cellStyle name="40% - Énfasis4 4 2 4" xfId="5016"/>
    <cellStyle name="40% - Énfasis4 4 2 4 2" xfId="5017"/>
    <cellStyle name="40% - Énfasis4 4 2 5" xfId="5018"/>
    <cellStyle name="40% - Énfasis4 4 3" xfId="5019"/>
    <cellStyle name="40% - Énfasis4 4 3 2" xfId="5020"/>
    <cellStyle name="40% - Énfasis4 4 3 2 2" xfId="5021"/>
    <cellStyle name="40% - Énfasis4 4 3 2 2 2" xfId="5022"/>
    <cellStyle name="40% - Énfasis4 4 3 2 3" xfId="5023"/>
    <cellStyle name="40% - Énfasis4 4 3 3" xfId="5024"/>
    <cellStyle name="40% - Énfasis4 4 3 3 2" xfId="5025"/>
    <cellStyle name="40% - Énfasis4 4 3 4" xfId="5026"/>
    <cellStyle name="40% - Énfasis4 4 4" xfId="5027"/>
    <cellStyle name="40% - Énfasis4 4 4 2" xfId="5028"/>
    <cellStyle name="40% - Énfasis4 4 4 2 2" xfId="5029"/>
    <cellStyle name="40% - Énfasis4 4 4 3" xfId="5030"/>
    <cellStyle name="40% - Énfasis4 4 5" xfId="5031"/>
    <cellStyle name="40% - Énfasis4 4 5 2" xfId="5032"/>
    <cellStyle name="40% - Énfasis4 4 6" xfId="5033"/>
    <cellStyle name="40% - Énfasis4 4 7" xfId="5034"/>
    <cellStyle name="40% - Énfasis4 4 8" xfId="5035"/>
    <cellStyle name="40% - Énfasis4 40" xfId="5036"/>
    <cellStyle name="40% - Énfasis4 41" xfId="5037"/>
    <cellStyle name="40% - Énfasis4 42" xfId="5038"/>
    <cellStyle name="40% - Énfasis4 43" xfId="5039"/>
    <cellStyle name="40% - Énfasis4 44" xfId="5040"/>
    <cellStyle name="40% - Énfasis4 45" xfId="5041"/>
    <cellStyle name="40% - Énfasis4 46" xfId="5042"/>
    <cellStyle name="40% - Énfasis4 47" xfId="5043"/>
    <cellStyle name="40% - Énfasis4 48" xfId="5044"/>
    <cellStyle name="40% - Énfasis4 49" xfId="5045"/>
    <cellStyle name="40% - Énfasis4 5" xfId="5046"/>
    <cellStyle name="40% - Énfasis4 5 2" xfId="5047"/>
    <cellStyle name="40% - Énfasis4 5 2 2" xfId="5048"/>
    <cellStyle name="40% - Énfasis4 5 2 2 2" xfId="5049"/>
    <cellStyle name="40% - Énfasis4 5 2 2 2 2" xfId="5050"/>
    <cellStyle name="40% - Énfasis4 5 2 2 2 2 2" xfId="5051"/>
    <cellStyle name="40% - Énfasis4 5 2 2 2 3" xfId="5052"/>
    <cellStyle name="40% - Énfasis4 5 2 2 3" xfId="5053"/>
    <cellStyle name="40% - Énfasis4 5 2 2 3 2" xfId="5054"/>
    <cellStyle name="40% - Énfasis4 5 2 2 4" xfId="5055"/>
    <cellStyle name="40% - Énfasis4 5 2 3" xfId="5056"/>
    <cellStyle name="40% - Énfasis4 5 2 3 2" xfId="5057"/>
    <cellStyle name="40% - Énfasis4 5 2 3 2 2" xfId="5058"/>
    <cellStyle name="40% - Énfasis4 5 2 3 3" xfId="5059"/>
    <cellStyle name="40% - Énfasis4 5 2 4" xfId="5060"/>
    <cellStyle name="40% - Énfasis4 5 2 4 2" xfId="5061"/>
    <cellStyle name="40% - Énfasis4 5 2 5" xfId="5062"/>
    <cellStyle name="40% - Énfasis4 5 3" xfId="5063"/>
    <cellStyle name="40% - Énfasis4 5 3 2" xfId="5064"/>
    <cellStyle name="40% - Énfasis4 5 3 2 2" xfId="5065"/>
    <cellStyle name="40% - Énfasis4 5 3 2 2 2" xfId="5066"/>
    <cellStyle name="40% - Énfasis4 5 3 2 3" xfId="5067"/>
    <cellStyle name="40% - Énfasis4 5 3 3" xfId="5068"/>
    <cellStyle name="40% - Énfasis4 5 3 3 2" xfId="5069"/>
    <cellStyle name="40% - Énfasis4 5 3 4" xfId="5070"/>
    <cellStyle name="40% - Énfasis4 5 4" xfId="5071"/>
    <cellStyle name="40% - Énfasis4 5 4 2" xfId="5072"/>
    <cellStyle name="40% - Énfasis4 5 4 2 2" xfId="5073"/>
    <cellStyle name="40% - Énfasis4 5 4 3" xfId="5074"/>
    <cellStyle name="40% - Énfasis4 5 5" xfId="5075"/>
    <cellStyle name="40% - Énfasis4 5 5 2" xfId="5076"/>
    <cellStyle name="40% - Énfasis4 5 6" xfId="5077"/>
    <cellStyle name="40% - Énfasis4 5 7" xfId="5078"/>
    <cellStyle name="40% - Énfasis4 5 8" xfId="5079"/>
    <cellStyle name="40% - Énfasis4 50" xfId="5080"/>
    <cellStyle name="40% - Énfasis4 51" xfId="5081"/>
    <cellStyle name="40% - Énfasis4 52" xfId="5082"/>
    <cellStyle name="40% - Énfasis4 53" xfId="5083"/>
    <cellStyle name="40% - Énfasis4 54" xfId="5084"/>
    <cellStyle name="40% - Énfasis4 55" xfId="5085"/>
    <cellStyle name="40% - Énfasis4 56" xfId="5086"/>
    <cellStyle name="40% - Énfasis4 57" xfId="5087"/>
    <cellStyle name="40% - Énfasis4 58" xfId="5088"/>
    <cellStyle name="40% - Énfasis4 59" xfId="5089"/>
    <cellStyle name="40% - Énfasis4 6" xfId="5090"/>
    <cellStyle name="40% - Énfasis4 6 2" xfId="5091"/>
    <cellStyle name="40% - Énfasis4 6 2 2" xfId="5092"/>
    <cellStyle name="40% - Énfasis4 6 2 2 2" xfId="5093"/>
    <cellStyle name="40% - Énfasis4 6 2 2 2 2" xfId="5094"/>
    <cellStyle name="40% - Énfasis4 6 2 2 2 2 2" xfId="5095"/>
    <cellStyle name="40% - Énfasis4 6 2 2 2 3" xfId="5096"/>
    <cellStyle name="40% - Énfasis4 6 2 2 3" xfId="5097"/>
    <cellStyle name="40% - Énfasis4 6 2 2 3 2" xfId="5098"/>
    <cellStyle name="40% - Énfasis4 6 2 2 4" xfId="5099"/>
    <cellStyle name="40% - Énfasis4 6 2 3" xfId="5100"/>
    <cellStyle name="40% - Énfasis4 6 2 3 2" xfId="5101"/>
    <cellStyle name="40% - Énfasis4 6 2 3 2 2" xfId="5102"/>
    <cellStyle name="40% - Énfasis4 6 2 3 3" xfId="5103"/>
    <cellStyle name="40% - Énfasis4 6 2 4" xfId="5104"/>
    <cellStyle name="40% - Énfasis4 6 2 4 2" xfId="5105"/>
    <cellStyle name="40% - Énfasis4 6 2 5" xfId="5106"/>
    <cellStyle name="40% - Énfasis4 6 3" xfId="5107"/>
    <cellStyle name="40% - Énfasis4 6 3 2" xfId="5108"/>
    <cellStyle name="40% - Énfasis4 6 3 2 2" xfId="5109"/>
    <cellStyle name="40% - Énfasis4 6 3 2 2 2" xfId="5110"/>
    <cellStyle name="40% - Énfasis4 6 3 2 3" xfId="5111"/>
    <cellStyle name="40% - Énfasis4 6 3 3" xfId="5112"/>
    <cellStyle name="40% - Énfasis4 6 3 3 2" xfId="5113"/>
    <cellStyle name="40% - Énfasis4 6 3 4" xfId="5114"/>
    <cellStyle name="40% - Énfasis4 6 4" xfId="5115"/>
    <cellStyle name="40% - Énfasis4 6 4 2" xfId="5116"/>
    <cellStyle name="40% - Énfasis4 6 4 2 2" xfId="5117"/>
    <cellStyle name="40% - Énfasis4 6 4 3" xfId="5118"/>
    <cellStyle name="40% - Énfasis4 6 5" xfId="5119"/>
    <cellStyle name="40% - Énfasis4 6 5 2" xfId="5120"/>
    <cellStyle name="40% - Énfasis4 6 6" xfId="5121"/>
    <cellStyle name="40% - Énfasis4 6 7" xfId="5122"/>
    <cellStyle name="40% - Énfasis4 6 8" xfId="5123"/>
    <cellStyle name="40% - Énfasis4 60" xfId="5124"/>
    <cellStyle name="40% - Énfasis4 61" xfId="5125"/>
    <cellStyle name="40% - Énfasis4 62" xfId="5126"/>
    <cellStyle name="40% - Énfasis4 7" xfId="5127"/>
    <cellStyle name="40% - Énfasis4 7 2" xfId="5128"/>
    <cellStyle name="40% - Énfasis4 7 2 2" xfId="5129"/>
    <cellStyle name="40% - Énfasis4 7 2 2 2" xfId="5130"/>
    <cellStyle name="40% - Énfasis4 7 2 2 2 2" xfId="5131"/>
    <cellStyle name="40% - Énfasis4 7 2 2 2 2 2" xfId="5132"/>
    <cellStyle name="40% - Énfasis4 7 2 2 2 3" xfId="5133"/>
    <cellStyle name="40% - Énfasis4 7 2 2 3" xfId="5134"/>
    <cellStyle name="40% - Énfasis4 7 2 2 3 2" xfId="5135"/>
    <cellStyle name="40% - Énfasis4 7 2 2 4" xfId="5136"/>
    <cellStyle name="40% - Énfasis4 7 2 3" xfId="5137"/>
    <cellStyle name="40% - Énfasis4 7 2 3 2" xfId="5138"/>
    <cellStyle name="40% - Énfasis4 7 2 3 2 2" xfId="5139"/>
    <cellStyle name="40% - Énfasis4 7 2 3 3" xfId="5140"/>
    <cellStyle name="40% - Énfasis4 7 2 4" xfId="5141"/>
    <cellStyle name="40% - Énfasis4 7 2 4 2" xfId="5142"/>
    <cellStyle name="40% - Énfasis4 7 2 5" xfId="5143"/>
    <cellStyle name="40% - Énfasis4 7 3" xfId="5144"/>
    <cellStyle name="40% - Énfasis4 7 3 2" xfId="5145"/>
    <cellStyle name="40% - Énfasis4 7 3 2 2" xfId="5146"/>
    <cellStyle name="40% - Énfasis4 7 3 2 2 2" xfId="5147"/>
    <cellStyle name="40% - Énfasis4 7 3 2 3" xfId="5148"/>
    <cellStyle name="40% - Énfasis4 7 3 3" xfId="5149"/>
    <cellStyle name="40% - Énfasis4 7 3 3 2" xfId="5150"/>
    <cellStyle name="40% - Énfasis4 7 3 4" xfId="5151"/>
    <cellStyle name="40% - Énfasis4 7 4" xfId="5152"/>
    <cellStyle name="40% - Énfasis4 7 4 2" xfId="5153"/>
    <cellStyle name="40% - Énfasis4 7 4 2 2" xfId="5154"/>
    <cellStyle name="40% - Énfasis4 7 4 3" xfId="5155"/>
    <cellStyle name="40% - Énfasis4 7 5" xfId="5156"/>
    <cellStyle name="40% - Énfasis4 7 5 2" xfId="5157"/>
    <cellStyle name="40% - Énfasis4 7 6" xfId="5158"/>
    <cellStyle name="40% - Énfasis4 7 7" xfId="5159"/>
    <cellStyle name="40% - Énfasis4 7 8" xfId="5160"/>
    <cellStyle name="40% - Énfasis4 8" xfId="5161"/>
    <cellStyle name="40% - Énfasis4 8 2" xfId="5162"/>
    <cellStyle name="40% - Énfasis4 8 2 2" xfId="5163"/>
    <cellStyle name="40% - Énfasis4 8 2 2 2" xfId="5164"/>
    <cellStyle name="40% - Énfasis4 8 2 2 2 2" xfId="5165"/>
    <cellStyle name="40% - Énfasis4 8 2 2 2 2 2" xfId="5166"/>
    <cellStyle name="40% - Énfasis4 8 2 2 2 3" xfId="5167"/>
    <cellStyle name="40% - Énfasis4 8 2 2 3" xfId="5168"/>
    <cellStyle name="40% - Énfasis4 8 2 2 3 2" xfId="5169"/>
    <cellStyle name="40% - Énfasis4 8 2 2 4" xfId="5170"/>
    <cellStyle name="40% - Énfasis4 8 2 3" xfId="5171"/>
    <cellStyle name="40% - Énfasis4 8 2 3 2" xfId="5172"/>
    <cellStyle name="40% - Énfasis4 8 2 3 2 2" xfId="5173"/>
    <cellStyle name="40% - Énfasis4 8 2 3 3" xfId="5174"/>
    <cellStyle name="40% - Énfasis4 8 2 4" xfId="5175"/>
    <cellStyle name="40% - Énfasis4 8 2 4 2" xfId="5176"/>
    <cellStyle name="40% - Énfasis4 8 2 5" xfId="5177"/>
    <cellStyle name="40% - Énfasis4 8 3" xfId="5178"/>
    <cellStyle name="40% - Énfasis4 8 3 2" xfId="5179"/>
    <cellStyle name="40% - Énfasis4 8 3 2 2" xfId="5180"/>
    <cellStyle name="40% - Énfasis4 8 3 2 2 2" xfId="5181"/>
    <cellStyle name="40% - Énfasis4 8 3 2 3" xfId="5182"/>
    <cellStyle name="40% - Énfasis4 8 3 3" xfId="5183"/>
    <cellStyle name="40% - Énfasis4 8 3 3 2" xfId="5184"/>
    <cellStyle name="40% - Énfasis4 8 3 4" xfId="5185"/>
    <cellStyle name="40% - Énfasis4 8 4" xfId="5186"/>
    <cellStyle name="40% - Énfasis4 8 4 2" xfId="5187"/>
    <cellStyle name="40% - Énfasis4 8 4 2 2" xfId="5188"/>
    <cellStyle name="40% - Énfasis4 8 4 3" xfId="5189"/>
    <cellStyle name="40% - Énfasis4 8 5" xfId="5190"/>
    <cellStyle name="40% - Énfasis4 8 5 2" xfId="5191"/>
    <cellStyle name="40% - Énfasis4 8 6" xfId="5192"/>
    <cellStyle name="40% - Énfasis4 8 7" xfId="5193"/>
    <cellStyle name="40% - Énfasis4 8 8" xfId="5194"/>
    <cellStyle name="40% - Énfasis4 9" xfId="5195"/>
    <cellStyle name="40% - Énfasis4 9 2" xfId="5196"/>
    <cellStyle name="40% - Énfasis4 9 2 2" xfId="5197"/>
    <cellStyle name="40% - Énfasis4 9 2 2 2" xfId="5198"/>
    <cellStyle name="40% - Énfasis4 9 2 2 2 2" xfId="5199"/>
    <cellStyle name="40% - Énfasis4 9 2 2 2 2 2" xfId="5200"/>
    <cellStyle name="40% - Énfasis4 9 2 2 2 3" xfId="5201"/>
    <cellStyle name="40% - Énfasis4 9 2 2 3" xfId="5202"/>
    <cellStyle name="40% - Énfasis4 9 2 2 3 2" xfId="5203"/>
    <cellStyle name="40% - Énfasis4 9 2 2 4" xfId="5204"/>
    <cellStyle name="40% - Énfasis4 9 2 3" xfId="5205"/>
    <cellStyle name="40% - Énfasis4 9 2 3 2" xfId="5206"/>
    <cellStyle name="40% - Énfasis4 9 2 3 2 2" xfId="5207"/>
    <cellStyle name="40% - Énfasis4 9 2 3 3" xfId="5208"/>
    <cellStyle name="40% - Énfasis4 9 2 4" xfId="5209"/>
    <cellStyle name="40% - Énfasis4 9 2 4 2" xfId="5210"/>
    <cellStyle name="40% - Énfasis4 9 2 5" xfId="5211"/>
    <cellStyle name="40% - Énfasis4 9 3" xfId="5212"/>
    <cellStyle name="40% - Énfasis4 9 3 2" xfId="5213"/>
    <cellStyle name="40% - Énfasis4 9 3 2 2" xfId="5214"/>
    <cellStyle name="40% - Énfasis4 9 3 2 2 2" xfId="5215"/>
    <cellStyle name="40% - Énfasis4 9 3 2 3" xfId="5216"/>
    <cellStyle name="40% - Énfasis4 9 3 3" xfId="5217"/>
    <cellStyle name="40% - Énfasis4 9 3 3 2" xfId="5218"/>
    <cellStyle name="40% - Énfasis4 9 3 4" xfId="5219"/>
    <cellStyle name="40% - Énfasis4 9 4" xfId="5220"/>
    <cellStyle name="40% - Énfasis4 9 4 2" xfId="5221"/>
    <cellStyle name="40% - Énfasis4 9 4 2 2" xfId="5222"/>
    <cellStyle name="40% - Énfasis4 9 4 3" xfId="5223"/>
    <cellStyle name="40% - Énfasis4 9 5" xfId="5224"/>
    <cellStyle name="40% - Énfasis4 9 5 2" xfId="5225"/>
    <cellStyle name="40% - Énfasis4 9 6" xfId="5226"/>
    <cellStyle name="40% - Énfasis5 10" xfId="5227"/>
    <cellStyle name="40% - Énfasis5 10 2" xfId="5228"/>
    <cellStyle name="40% - Énfasis5 10 2 2" xfId="5229"/>
    <cellStyle name="40% - Énfasis5 10 2 2 2" xfId="5230"/>
    <cellStyle name="40% - Énfasis5 10 2 2 2 2" xfId="5231"/>
    <cellStyle name="40% - Énfasis5 10 2 2 2 2 2" xfId="5232"/>
    <cellStyle name="40% - Énfasis5 10 2 2 2 3" xfId="5233"/>
    <cellStyle name="40% - Énfasis5 10 2 2 3" xfId="5234"/>
    <cellStyle name="40% - Énfasis5 10 2 2 3 2" xfId="5235"/>
    <cellStyle name="40% - Énfasis5 10 2 2 4" xfId="5236"/>
    <cellStyle name="40% - Énfasis5 10 2 3" xfId="5237"/>
    <cellStyle name="40% - Énfasis5 10 2 3 2" xfId="5238"/>
    <cellStyle name="40% - Énfasis5 10 2 3 2 2" xfId="5239"/>
    <cellStyle name="40% - Énfasis5 10 2 3 3" xfId="5240"/>
    <cellStyle name="40% - Énfasis5 10 2 4" xfId="5241"/>
    <cellStyle name="40% - Énfasis5 10 2 4 2" xfId="5242"/>
    <cellStyle name="40% - Énfasis5 10 2 5" xfId="5243"/>
    <cellStyle name="40% - Énfasis5 10 3" xfId="5244"/>
    <cellStyle name="40% - Énfasis5 10 3 2" xfId="5245"/>
    <cellStyle name="40% - Énfasis5 10 3 2 2" xfId="5246"/>
    <cellStyle name="40% - Énfasis5 10 3 2 2 2" xfId="5247"/>
    <cellStyle name="40% - Énfasis5 10 3 2 3" xfId="5248"/>
    <cellStyle name="40% - Énfasis5 10 3 3" xfId="5249"/>
    <cellStyle name="40% - Énfasis5 10 3 3 2" xfId="5250"/>
    <cellStyle name="40% - Énfasis5 10 3 4" xfId="5251"/>
    <cellStyle name="40% - Énfasis5 10 4" xfId="5252"/>
    <cellStyle name="40% - Énfasis5 10 4 2" xfId="5253"/>
    <cellStyle name="40% - Énfasis5 10 4 2 2" xfId="5254"/>
    <cellStyle name="40% - Énfasis5 10 4 3" xfId="5255"/>
    <cellStyle name="40% - Énfasis5 10 5" xfId="5256"/>
    <cellStyle name="40% - Énfasis5 10 5 2" xfId="5257"/>
    <cellStyle name="40% - Énfasis5 10 6" xfId="5258"/>
    <cellStyle name="40% - Énfasis5 11" xfId="5259"/>
    <cellStyle name="40% - Énfasis5 11 2" xfId="5260"/>
    <cellStyle name="40% - Énfasis5 11 2 2" xfId="5261"/>
    <cellStyle name="40% - Énfasis5 11 2 2 2" xfId="5262"/>
    <cellStyle name="40% - Énfasis5 11 2 2 2 2" xfId="5263"/>
    <cellStyle name="40% - Énfasis5 11 2 2 2 2 2" xfId="5264"/>
    <cellStyle name="40% - Énfasis5 11 2 2 2 3" xfId="5265"/>
    <cellStyle name="40% - Énfasis5 11 2 2 3" xfId="5266"/>
    <cellStyle name="40% - Énfasis5 11 2 2 3 2" xfId="5267"/>
    <cellStyle name="40% - Énfasis5 11 2 2 4" xfId="5268"/>
    <cellStyle name="40% - Énfasis5 11 2 3" xfId="5269"/>
    <cellStyle name="40% - Énfasis5 11 2 3 2" xfId="5270"/>
    <cellStyle name="40% - Énfasis5 11 2 3 2 2" xfId="5271"/>
    <cellStyle name="40% - Énfasis5 11 2 3 3" xfId="5272"/>
    <cellStyle name="40% - Énfasis5 11 2 4" xfId="5273"/>
    <cellStyle name="40% - Énfasis5 11 2 4 2" xfId="5274"/>
    <cellStyle name="40% - Énfasis5 11 2 5" xfId="5275"/>
    <cellStyle name="40% - Énfasis5 11 3" xfId="5276"/>
    <cellStyle name="40% - Énfasis5 11 3 2" xfId="5277"/>
    <cellStyle name="40% - Énfasis5 11 3 2 2" xfId="5278"/>
    <cellStyle name="40% - Énfasis5 11 3 2 2 2" xfId="5279"/>
    <cellStyle name="40% - Énfasis5 11 3 2 3" xfId="5280"/>
    <cellStyle name="40% - Énfasis5 11 3 3" xfId="5281"/>
    <cellStyle name="40% - Énfasis5 11 3 3 2" xfId="5282"/>
    <cellStyle name="40% - Énfasis5 11 3 4" xfId="5283"/>
    <cellStyle name="40% - Énfasis5 11 4" xfId="5284"/>
    <cellStyle name="40% - Énfasis5 11 4 2" xfId="5285"/>
    <cellStyle name="40% - Énfasis5 11 4 2 2" xfId="5286"/>
    <cellStyle name="40% - Énfasis5 11 4 3" xfId="5287"/>
    <cellStyle name="40% - Énfasis5 11 5" xfId="5288"/>
    <cellStyle name="40% - Énfasis5 11 5 2" xfId="5289"/>
    <cellStyle name="40% - Énfasis5 11 6" xfId="5290"/>
    <cellStyle name="40% - Énfasis5 12" xfId="5291"/>
    <cellStyle name="40% - Énfasis5 12 2" xfId="5292"/>
    <cellStyle name="40% - Énfasis5 12 2 2" xfId="5293"/>
    <cellStyle name="40% - Énfasis5 12 2 2 2" xfId="5294"/>
    <cellStyle name="40% - Énfasis5 12 2 2 2 2" xfId="5295"/>
    <cellStyle name="40% - Énfasis5 12 2 2 2 2 2" xfId="5296"/>
    <cellStyle name="40% - Énfasis5 12 2 2 2 3" xfId="5297"/>
    <cellStyle name="40% - Énfasis5 12 2 2 3" xfId="5298"/>
    <cellStyle name="40% - Énfasis5 12 2 2 3 2" xfId="5299"/>
    <cellStyle name="40% - Énfasis5 12 2 2 4" xfId="5300"/>
    <cellStyle name="40% - Énfasis5 12 2 3" xfId="5301"/>
    <cellStyle name="40% - Énfasis5 12 2 3 2" xfId="5302"/>
    <cellStyle name="40% - Énfasis5 12 2 3 2 2" xfId="5303"/>
    <cellStyle name="40% - Énfasis5 12 2 3 3" xfId="5304"/>
    <cellStyle name="40% - Énfasis5 12 2 4" xfId="5305"/>
    <cellStyle name="40% - Énfasis5 12 2 4 2" xfId="5306"/>
    <cellStyle name="40% - Énfasis5 12 2 5" xfId="5307"/>
    <cellStyle name="40% - Énfasis5 12 3" xfId="5308"/>
    <cellStyle name="40% - Énfasis5 12 3 2" xfId="5309"/>
    <cellStyle name="40% - Énfasis5 12 3 2 2" xfId="5310"/>
    <cellStyle name="40% - Énfasis5 12 3 2 2 2" xfId="5311"/>
    <cellStyle name="40% - Énfasis5 12 3 2 3" xfId="5312"/>
    <cellStyle name="40% - Énfasis5 12 3 3" xfId="5313"/>
    <cellStyle name="40% - Énfasis5 12 3 3 2" xfId="5314"/>
    <cellStyle name="40% - Énfasis5 12 3 4" xfId="5315"/>
    <cellStyle name="40% - Énfasis5 12 4" xfId="5316"/>
    <cellStyle name="40% - Énfasis5 12 4 2" xfId="5317"/>
    <cellStyle name="40% - Énfasis5 12 4 2 2" xfId="5318"/>
    <cellStyle name="40% - Énfasis5 12 4 3" xfId="5319"/>
    <cellStyle name="40% - Énfasis5 12 5" xfId="5320"/>
    <cellStyle name="40% - Énfasis5 12 5 2" xfId="5321"/>
    <cellStyle name="40% - Énfasis5 12 6" xfId="5322"/>
    <cellStyle name="40% - Énfasis5 13" xfId="5323"/>
    <cellStyle name="40% - Énfasis5 13 2" xfId="5324"/>
    <cellStyle name="40% - Énfasis5 13 2 2" xfId="5325"/>
    <cellStyle name="40% - Énfasis5 13 2 2 2" xfId="5326"/>
    <cellStyle name="40% - Énfasis5 13 2 2 2 2" xfId="5327"/>
    <cellStyle name="40% - Énfasis5 13 2 2 2 2 2" xfId="5328"/>
    <cellStyle name="40% - Énfasis5 13 2 2 2 3" xfId="5329"/>
    <cellStyle name="40% - Énfasis5 13 2 2 3" xfId="5330"/>
    <cellStyle name="40% - Énfasis5 13 2 2 3 2" xfId="5331"/>
    <cellStyle name="40% - Énfasis5 13 2 2 4" xfId="5332"/>
    <cellStyle name="40% - Énfasis5 13 2 3" xfId="5333"/>
    <cellStyle name="40% - Énfasis5 13 2 3 2" xfId="5334"/>
    <cellStyle name="40% - Énfasis5 13 2 3 2 2" xfId="5335"/>
    <cellStyle name="40% - Énfasis5 13 2 3 3" xfId="5336"/>
    <cellStyle name="40% - Énfasis5 13 2 4" xfId="5337"/>
    <cellStyle name="40% - Énfasis5 13 2 4 2" xfId="5338"/>
    <cellStyle name="40% - Énfasis5 13 2 5" xfId="5339"/>
    <cellStyle name="40% - Énfasis5 13 3" xfId="5340"/>
    <cellStyle name="40% - Énfasis5 13 3 2" xfId="5341"/>
    <cellStyle name="40% - Énfasis5 13 3 2 2" xfId="5342"/>
    <cellStyle name="40% - Énfasis5 13 3 2 2 2" xfId="5343"/>
    <cellStyle name="40% - Énfasis5 13 3 2 3" xfId="5344"/>
    <cellStyle name="40% - Énfasis5 13 3 3" xfId="5345"/>
    <cellStyle name="40% - Énfasis5 13 3 3 2" xfId="5346"/>
    <cellStyle name="40% - Énfasis5 13 3 4" xfId="5347"/>
    <cellStyle name="40% - Énfasis5 13 4" xfId="5348"/>
    <cellStyle name="40% - Énfasis5 13 4 2" xfId="5349"/>
    <cellStyle name="40% - Énfasis5 13 4 2 2" xfId="5350"/>
    <cellStyle name="40% - Énfasis5 13 4 3" xfId="5351"/>
    <cellStyle name="40% - Énfasis5 13 5" xfId="5352"/>
    <cellStyle name="40% - Énfasis5 13 5 2" xfId="5353"/>
    <cellStyle name="40% - Énfasis5 13 6" xfId="5354"/>
    <cellStyle name="40% - Énfasis5 14" xfId="5355"/>
    <cellStyle name="40% - Énfasis5 14 2" xfId="5356"/>
    <cellStyle name="40% - Énfasis5 14 3" xfId="5357"/>
    <cellStyle name="40% - Énfasis5 15" xfId="5358"/>
    <cellStyle name="40% - Énfasis5 15 2" xfId="5359"/>
    <cellStyle name="40% - Énfasis5 16" xfId="5360"/>
    <cellStyle name="40% - Énfasis5 16 2" xfId="5361"/>
    <cellStyle name="40% - Énfasis5 17" xfId="5362"/>
    <cellStyle name="40% - Énfasis5 18" xfId="5363"/>
    <cellStyle name="40% - Énfasis5 19" xfId="5364"/>
    <cellStyle name="40% - Énfasis5 2" xfId="5365"/>
    <cellStyle name="40% - Énfasis5 2 10" xfId="5366"/>
    <cellStyle name="40% - Énfasis5 2 11" xfId="5367"/>
    <cellStyle name="40% - Énfasis5 2 12" xfId="5368"/>
    <cellStyle name="40% - Énfasis5 2 13" xfId="5369"/>
    <cellStyle name="40% - Énfasis5 2 14" xfId="5370"/>
    <cellStyle name="40% - Énfasis5 2 15" xfId="5371"/>
    <cellStyle name="40% - Énfasis5 2 2" xfId="5372"/>
    <cellStyle name="40% - Énfasis5 2 2 10" xfId="5373"/>
    <cellStyle name="40% - Énfasis5 2 2 11" xfId="5374"/>
    <cellStyle name="40% - Énfasis5 2 2 12" xfId="5375"/>
    <cellStyle name="40% - Énfasis5 2 2 13" xfId="5376"/>
    <cellStyle name="40% - Énfasis5 2 2 2" xfId="5377"/>
    <cellStyle name="40% - Énfasis5 2 2 2 2" xfId="5378"/>
    <cellStyle name="40% - Énfasis5 2 2 2 2 2" xfId="5379"/>
    <cellStyle name="40% - Énfasis5 2 2 2 2 2 2" xfId="5380"/>
    <cellStyle name="40% - Énfasis5 2 2 2 2 3" xfId="5381"/>
    <cellStyle name="40% - Énfasis5 2 2 2 3" xfId="5382"/>
    <cellStyle name="40% - Énfasis5 2 2 2 3 2" xfId="5383"/>
    <cellStyle name="40% - Énfasis5 2 2 2 4" xfId="5384"/>
    <cellStyle name="40% - Énfasis5 2 2 3" xfId="5385"/>
    <cellStyle name="40% - Énfasis5 2 2 3 2" xfId="5386"/>
    <cellStyle name="40% - Énfasis5 2 2 3 2 2" xfId="5387"/>
    <cellStyle name="40% - Énfasis5 2 2 3 3" xfId="5388"/>
    <cellStyle name="40% - Énfasis5 2 2 4" xfId="5389"/>
    <cellStyle name="40% - Énfasis5 2 2 4 2" xfId="5390"/>
    <cellStyle name="40% - Énfasis5 2 2 5" xfId="5391"/>
    <cellStyle name="40% - Énfasis5 2 2 6" xfId="5392"/>
    <cellStyle name="40% - Énfasis5 2 2 7" xfId="5393"/>
    <cellStyle name="40% - Énfasis5 2 2 8" xfId="5394"/>
    <cellStyle name="40% - Énfasis5 2 2 9" xfId="5395"/>
    <cellStyle name="40% - Énfasis5 2 3" xfId="5396"/>
    <cellStyle name="40% - Énfasis5 2 3 2" xfId="5397"/>
    <cellStyle name="40% - Énfasis5 2 3 2 2" xfId="5398"/>
    <cellStyle name="40% - Énfasis5 2 3 2 2 2" xfId="5399"/>
    <cellStyle name="40% - Énfasis5 2 3 2 3" xfId="5400"/>
    <cellStyle name="40% - Énfasis5 2 3 3" xfId="5401"/>
    <cellStyle name="40% - Énfasis5 2 3 3 2" xfId="5402"/>
    <cellStyle name="40% - Énfasis5 2 3 4" xfId="5403"/>
    <cellStyle name="40% - Énfasis5 2 3 5" xfId="5404"/>
    <cellStyle name="40% - Énfasis5 2 4" xfId="5405"/>
    <cellStyle name="40% - Énfasis5 2 4 2" xfId="5406"/>
    <cellStyle name="40% - Énfasis5 2 4 2 2" xfId="5407"/>
    <cellStyle name="40% - Énfasis5 2 4 3" xfId="5408"/>
    <cellStyle name="40% - Énfasis5 2 4 4" xfId="5409"/>
    <cellStyle name="40% - Énfasis5 2 4 5" xfId="5410"/>
    <cellStyle name="40% - Énfasis5 2 5" xfId="5411"/>
    <cellStyle name="40% - Énfasis5 2 5 2" xfId="5412"/>
    <cellStyle name="40% - Énfasis5 2 5 3" xfId="5413"/>
    <cellStyle name="40% - Énfasis5 2 5 4" xfId="5414"/>
    <cellStyle name="40% - Énfasis5 2 5 5" xfId="5415"/>
    <cellStyle name="40% - Énfasis5 2 6" xfId="5416"/>
    <cellStyle name="40% - Énfasis5 2 6 2" xfId="5417"/>
    <cellStyle name="40% - Énfasis5 2 6 3" xfId="5418"/>
    <cellStyle name="40% - Énfasis5 2 6 4" xfId="5419"/>
    <cellStyle name="40% - Énfasis5 2 6 5" xfId="5420"/>
    <cellStyle name="40% - Énfasis5 2 7" xfId="5421"/>
    <cellStyle name="40% - Énfasis5 2 8" xfId="5422"/>
    <cellStyle name="40% - Énfasis5 2 9" xfId="5423"/>
    <cellStyle name="40% - Énfasis5 20" xfId="5424"/>
    <cellStyle name="40% - Énfasis5 21" xfId="5425"/>
    <cellStyle name="40% - Énfasis5 22" xfId="5426"/>
    <cellStyle name="40% - Énfasis5 23" xfId="5427"/>
    <cellStyle name="40% - Énfasis5 24" xfId="5428"/>
    <cellStyle name="40% - Énfasis5 25" xfId="5429"/>
    <cellStyle name="40% - Énfasis5 26" xfId="5430"/>
    <cellStyle name="40% - Énfasis5 27" xfId="5431"/>
    <cellStyle name="40% - Énfasis5 28" xfId="5432"/>
    <cellStyle name="40% - Énfasis5 29" xfId="5433"/>
    <cellStyle name="40% - Énfasis5 3" xfId="5434"/>
    <cellStyle name="40% - Énfasis5 3 10" xfId="5435"/>
    <cellStyle name="40% - Énfasis5 3 11" xfId="5436"/>
    <cellStyle name="40% - Énfasis5 3 12" xfId="5437"/>
    <cellStyle name="40% - Énfasis5 3 13" xfId="5438"/>
    <cellStyle name="40% - Énfasis5 3 2" xfId="5439"/>
    <cellStyle name="40% - Énfasis5 3 2 2" xfId="5440"/>
    <cellStyle name="40% - Énfasis5 3 2 2 2" xfId="5441"/>
    <cellStyle name="40% - Énfasis5 3 2 2 2 2" xfId="5442"/>
    <cellStyle name="40% - Énfasis5 3 2 2 2 2 2" xfId="5443"/>
    <cellStyle name="40% - Énfasis5 3 2 2 2 3" xfId="5444"/>
    <cellStyle name="40% - Énfasis5 3 2 2 3" xfId="5445"/>
    <cellStyle name="40% - Énfasis5 3 2 2 3 2" xfId="5446"/>
    <cellStyle name="40% - Énfasis5 3 2 2 4" xfId="5447"/>
    <cellStyle name="40% - Énfasis5 3 2 3" xfId="5448"/>
    <cellStyle name="40% - Énfasis5 3 2 3 2" xfId="5449"/>
    <cellStyle name="40% - Énfasis5 3 2 3 2 2" xfId="5450"/>
    <cellStyle name="40% - Énfasis5 3 2 3 3" xfId="5451"/>
    <cellStyle name="40% - Énfasis5 3 2 4" xfId="5452"/>
    <cellStyle name="40% - Énfasis5 3 2 4 2" xfId="5453"/>
    <cellStyle name="40% - Énfasis5 3 2 5" xfId="5454"/>
    <cellStyle name="40% - Énfasis5 3 3" xfId="5455"/>
    <cellStyle name="40% - Énfasis5 3 3 2" xfId="5456"/>
    <cellStyle name="40% - Énfasis5 3 3 2 2" xfId="5457"/>
    <cellStyle name="40% - Énfasis5 3 3 2 2 2" xfId="5458"/>
    <cellStyle name="40% - Énfasis5 3 3 2 3" xfId="5459"/>
    <cellStyle name="40% - Énfasis5 3 3 3" xfId="5460"/>
    <cellStyle name="40% - Énfasis5 3 3 3 2" xfId="5461"/>
    <cellStyle name="40% - Énfasis5 3 3 4" xfId="5462"/>
    <cellStyle name="40% - Énfasis5 3 4" xfId="5463"/>
    <cellStyle name="40% - Énfasis5 3 4 2" xfId="5464"/>
    <cellStyle name="40% - Énfasis5 3 4 2 2" xfId="5465"/>
    <cellStyle name="40% - Énfasis5 3 4 3" xfId="5466"/>
    <cellStyle name="40% - Énfasis5 3 5" xfId="5467"/>
    <cellStyle name="40% - Énfasis5 3 5 2" xfId="5468"/>
    <cellStyle name="40% - Énfasis5 3 6" xfId="5469"/>
    <cellStyle name="40% - Énfasis5 3 7" xfId="5470"/>
    <cellStyle name="40% - Énfasis5 3 8" xfId="5471"/>
    <cellStyle name="40% - Énfasis5 3 9" xfId="5472"/>
    <cellStyle name="40% - Énfasis5 30" xfId="5473"/>
    <cellStyle name="40% - Énfasis5 31" xfId="5474"/>
    <cellStyle name="40% - Énfasis5 32" xfId="5475"/>
    <cellStyle name="40% - Énfasis5 33" xfId="5476"/>
    <cellStyle name="40% - Énfasis5 34" xfId="5477"/>
    <cellStyle name="40% - Énfasis5 35" xfId="5478"/>
    <cellStyle name="40% - Énfasis5 36" xfId="5479"/>
    <cellStyle name="40% - Énfasis5 37" xfId="5480"/>
    <cellStyle name="40% - Énfasis5 38" xfId="5481"/>
    <cellStyle name="40% - Énfasis5 39" xfId="5482"/>
    <cellStyle name="40% - Énfasis5 4" xfId="5483"/>
    <cellStyle name="40% - Énfasis5 4 2" xfId="5484"/>
    <cellStyle name="40% - Énfasis5 4 2 2" xfId="5485"/>
    <cellStyle name="40% - Énfasis5 4 2 2 2" xfId="5486"/>
    <cellStyle name="40% - Énfasis5 4 2 2 2 2" xfId="5487"/>
    <cellStyle name="40% - Énfasis5 4 2 2 2 2 2" xfId="5488"/>
    <cellStyle name="40% - Énfasis5 4 2 2 2 3" xfId="5489"/>
    <cellStyle name="40% - Énfasis5 4 2 2 3" xfId="5490"/>
    <cellStyle name="40% - Énfasis5 4 2 2 3 2" xfId="5491"/>
    <cellStyle name="40% - Énfasis5 4 2 2 4" xfId="5492"/>
    <cellStyle name="40% - Énfasis5 4 2 3" xfId="5493"/>
    <cellStyle name="40% - Énfasis5 4 2 3 2" xfId="5494"/>
    <cellStyle name="40% - Énfasis5 4 2 3 2 2" xfId="5495"/>
    <cellStyle name="40% - Énfasis5 4 2 3 3" xfId="5496"/>
    <cellStyle name="40% - Énfasis5 4 2 4" xfId="5497"/>
    <cellStyle name="40% - Énfasis5 4 2 4 2" xfId="5498"/>
    <cellStyle name="40% - Énfasis5 4 2 5" xfId="5499"/>
    <cellStyle name="40% - Énfasis5 4 3" xfId="5500"/>
    <cellStyle name="40% - Énfasis5 4 3 2" xfId="5501"/>
    <cellStyle name="40% - Énfasis5 4 3 2 2" xfId="5502"/>
    <cellStyle name="40% - Énfasis5 4 3 2 2 2" xfId="5503"/>
    <cellStyle name="40% - Énfasis5 4 3 2 3" xfId="5504"/>
    <cellStyle name="40% - Énfasis5 4 3 3" xfId="5505"/>
    <cellStyle name="40% - Énfasis5 4 3 3 2" xfId="5506"/>
    <cellStyle name="40% - Énfasis5 4 3 4" xfId="5507"/>
    <cellStyle name="40% - Énfasis5 4 4" xfId="5508"/>
    <cellStyle name="40% - Énfasis5 4 4 2" xfId="5509"/>
    <cellStyle name="40% - Énfasis5 4 4 2 2" xfId="5510"/>
    <cellStyle name="40% - Énfasis5 4 4 3" xfId="5511"/>
    <cellStyle name="40% - Énfasis5 4 5" xfId="5512"/>
    <cellStyle name="40% - Énfasis5 4 5 2" xfId="5513"/>
    <cellStyle name="40% - Énfasis5 4 6" xfId="5514"/>
    <cellStyle name="40% - Énfasis5 4 7" xfId="5515"/>
    <cellStyle name="40% - Énfasis5 4 8" xfId="5516"/>
    <cellStyle name="40% - Énfasis5 40" xfId="5517"/>
    <cellStyle name="40% - Énfasis5 41" xfId="5518"/>
    <cellStyle name="40% - Énfasis5 42" xfId="5519"/>
    <cellStyle name="40% - Énfasis5 43" xfId="5520"/>
    <cellStyle name="40% - Énfasis5 44" xfId="5521"/>
    <cellStyle name="40% - Énfasis5 45" xfId="5522"/>
    <cellStyle name="40% - Énfasis5 46" xfId="5523"/>
    <cellStyle name="40% - Énfasis5 47" xfId="5524"/>
    <cellStyle name="40% - Énfasis5 48" xfId="5525"/>
    <cellStyle name="40% - Énfasis5 49" xfId="5526"/>
    <cellStyle name="40% - Énfasis5 5" xfId="5527"/>
    <cellStyle name="40% - Énfasis5 5 2" xfId="5528"/>
    <cellStyle name="40% - Énfasis5 5 2 2" xfId="5529"/>
    <cellStyle name="40% - Énfasis5 5 2 2 2" xfId="5530"/>
    <cellStyle name="40% - Énfasis5 5 2 2 2 2" xfId="5531"/>
    <cellStyle name="40% - Énfasis5 5 2 2 2 2 2" xfId="5532"/>
    <cellStyle name="40% - Énfasis5 5 2 2 2 3" xfId="5533"/>
    <cellStyle name="40% - Énfasis5 5 2 2 3" xfId="5534"/>
    <cellStyle name="40% - Énfasis5 5 2 2 3 2" xfId="5535"/>
    <cellStyle name="40% - Énfasis5 5 2 2 4" xfId="5536"/>
    <cellStyle name="40% - Énfasis5 5 2 3" xfId="5537"/>
    <cellStyle name="40% - Énfasis5 5 2 3 2" xfId="5538"/>
    <cellStyle name="40% - Énfasis5 5 2 3 2 2" xfId="5539"/>
    <cellStyle name="40% - Énfasis5 5 2 3 3" xfId="5540"/>
    <cellStyle name="40% - Énfasis5 5 2 4" xfId="5541"/>
    <cellStyle name="40% - Énfasis5 5 2 4 2" xfId="5542"/>
    <cellStyle name="40% - Énfasis5 5 2 5" xfId="5543"/>
    <cellStyle name="40% - Énfasis5 5 3" xfId="5544"/>
    <cellStyle name="40% - Énfasis5 5 3 2" xfId="5545"/>
    <cellStyle name="40% - Énfasis5 5 3 2 2" xfId="5546"/>
    <cellStyle name="40% - Énfasis5 5 3 2 2 2" xfId="5547"/>
    <cellStyle name="40% - Énfasis5 5 3 2 3" xfId="5548"/>
    <cellStyle name="40% - Énfasis5 5 3 3" xfId="5549"/>
    <cellStyle name="40% - Énfasis5 5 3 3 2" xfId="5550"/>
    <cellStyle name="40% - Énfasis5 5 3 4" xfId="5551"/>
    <cellStyle name="40% - Énfasis5 5 4" xfId="5552"/>
    <cellStyle name="40% - Énfasis5 5 4 2" xfId="5553"/>
    <cellStyle name="40% - Énfasis5 5 4 2 2" xfId="5554"/>
    <cellStyle name="40% - Énfasis5 5 4 3" xfId="5555"/>
    <cellStyle name="40% - Énfasis5 5 5" xfId="5556"/>
    <cellStyle name="40% - Énfasis5 5 5 2" xfId="5557"/>
    <cellStyle name="40% - Énfasis5 5 6" xfId="5558"/>
    <cellStyle name="40% - Énfasis5 5 7" xfId="5559"/>
    <cellStyle name="40% - Énfasis5 5 8" xfId="5560"/>
    <cellStyle name="40% - Énfasis5 50" xfId="5561"/>
    <cellStyle name="40% - Énfasis5 51" xfId="5562"/>
    <cellStyle name="40% - Énfasis5 52" xfId="5563"/>
    <cellStyle name="40% - Énfasis5 53" xfId="5564"/>
    <cellStyle name="40% - Énfasis5 54" xfId="5565"/>
    <cellStyle name="40% - Énfasis5 55" xfId="5566"/>
    <cellStyle name="40% - Énfasis5 56" xfId="5567"/>
    <cellStyle name="40% - Énfasis5 57" xfId="5568"/>
    <cellStyle name="40% - Énfasis5 58" xfId="5569"/>
    <cellStyle name="40% - Énfasis5 59" xfId="5570"/>
    <cellStyle name="40% - Énfasis5 6" xfId="5571"/>
    <cellStyle name="40% - Énfasis5 6 2" xfId="5572"/>
    <cellStyle name="40% - Énfasis5 6 2 2" xfId="5573"/>
    <cellStyle name="40% - Énfasis5 6 2 2 2" xfId="5574"/>
    <cellStyle name="40% - Énfasis5 6 2 2 2 2" xfId="5575"/>
    <cellStyle name="40% - Énfasis5 6 2 2 2 2 2" xfId="5576"/>
    <cellStyle name="40% - Énfasis5 6 2 2 2 3" xfId="5577"/>
    <cellStyle name="40% - Énfasis5 6 2 2 3" xfId="5578"/>
    <cellStyle name="40% - Énfasis5 6 2 2 3 2" xfId="5579"/>
    <cellStyle name="40% - Énfasis5 6 2 2 4" xfId="5580"/>
    <cellStyle name="40% - Énfasis5 6 2 3" xfId="5581"/>
    <cellStyle name="40% - Énfasis5 6 2 3 2" xfId="5582"/>
    <cellStyle name="40% - Énfasis5 6 2 3 2 2" xfId="5583"/>
    <cellStyle name="40% - Énfasis5 6 2 3 3" xfId="5584"/>
    <cellStyle name="40% - Énfasis5 6 2 4" xfId="5585"/>
    <cellStyle name="40% - Énfasis5 6 2 4 2" xfId="5586"/>
    <cellStyle name="40% - Énfasis5 6 2 5" xfId="5587"/>
    <cellStyle name="40% - Énfasis5 6 3" xfId="5588"/>
    <cellStyle name="40% - Énfasis5 6 3 2" xfId="5589"/>
    <cellStyle name="40% - Énfasis5 6 3 2 2" xfId="5590"/>
    <cellStyle name="40% - Énfasis5 6 3 2 2 2" xfId="5591"/>
    <cellStyle name="40% - Énfasis5 6 3 2 3" xfId="5592"/>
    <cellStyle name="40% - Énfasis5 6 3 3" xfId="5593"/>
    <cellStyle name="40% - Énfasis5 6 3 3 2" xfId="5594"/>
    <cellStyle name="40% - Énfasis5 6 3 4" xfId="5595"/>
    <cellStyle name="40% - Énfasis5 6 4" xfId="5596"/>
    <cellStyle name="40% - Énfasis5 6 4 2" xfId="5597"/>
    <cellStyle name="40% - Énfasis5 6 4 2 2" xfId="5598"/>
    <cellStyle name="40% - Énfasis5 6 4 3" xfId="5599"/>
    <cellStyle name="40% - Énfasis5 6 5" xfId="5600"/>
    <cellStyle name="40% - Énfasis5 6 5 2" xfId="5601"/>
    <cellStyle name="40% - Énfasis5 6 6" xfId="5602"/>
    <cellStyle name="40% - Énfasis5 6 7" xfId="5603"/>
    <cellStyle name="40% - Énfasis5 6 8" xfId="5604"/>
    <cellStyle name="40% - Énfasis5 60" xfId="5605"/>
    <cellStyle name="40% - Énfasis5 61" xfId="5606"/>
    <cellStyle name="40% - Énfasis5 7" xfId="5607"/>
    <cellStyle name="40% - Énfasis5 7 2" xfId="5608"/>
    <cellStyle name="40% - Énfasis5 7 2 2" xfId="5609"/>
    <cellStyle name="40% - Énfasis5 7 2 2 2" xfId="5610"/>
    <cellStyle name="40% - Énfasis5 7 2 2 2 2" xfId="5611"/>
    <cellStyle name="40% - Énfasis5 7 2 2 2 2 2" xfId="5612"/>
    <cellStyle name="40% - Énfasis5 7 2 2 2 3" xfId="5613"/>
    <cellStyle name="40% - Énfasis5 7 2 2 3" xfId="5614"/>
    <cellStyle name="40% - Énfasis5 7 2 2 3 2" xfId="5615"/>
    <cellStyle name="40% - Énfasis5 7 2 2 4" xfId="5616"/>
    <cellStyle name="40% - Énfasis5 7 2 3" xfId="5617"/>
    <cellStyle name="40% - Énfasis5 7 2 3 2" xfId="5618"/>
    <cellStyle name="40% - Énfasis5 7 2 3 2 2" xfId="5619"/>
    <cellStyle name="40% - Énfasis5 7 2 3 3" xfId="5620"/>
    <cellStyle name="40% - Énfasis5 7 2 4" xfId="5621"/>
    <cellStyle name="40% - Énfasis5 7 2 4 2" xfId="5622"/>
    <cellStyle name="40% - Énfasis5 7 2 5" xfId="5623"/>
    <cellStyle name="40% - Énfasis5 7 3" xfId="5624"/>
    <cellStyle name="40% - Énfasis5 7 3 2" xfId="5625"/>
    <cellStyle name="40% - Énfasis5 7 3 2 2" xfId="5626"/>
    <cellStyle name="40% - Énfasis5 7 3 2 2 2" xfId="5627"/>
    <cellStyle name="40% - Énfasis5 7 3 2 3" xfId="5628"/>
    <cellStyle name="40% - Énfasis5 7 3 3" xfId="5629"/>
    <cellStyle name="40% - Énfasis5 7 3 3 2" xfId="5630"/>
    <cellStyle name="40% - Énfasis5 7 3 4" xfId="5631"/>
    <cellStyle name="40% - Énfasis5 7 4" xfId="5632"/>
    <cellStyle name="40% - Énfasis5 7 4 2" xfId="5633"/>
    <cellStyle name="40% - Énfasis5 7 4 2 2" xfId="5634"/>
    <cellStyle name="40% - Énfasis5 7 4 3" xfId="5635"/>
    <cellStyle name="40% - Énfasis5 7 5" xfId="5636"/>
    <cellStyle name="40% - Énfasis5 7 5 2" xfId="5637"/>
    <cellStyle name="40% - Énfasis5 7 6" xfId="5638"/>
    <cellStyle name="40% - Énfasis5 7 7" xfId="5639"/>
    <cellStyle name="40% - Énfasis5 7 8" xfId="5640"/>
    <cellStyle name="40% - Énfasis5 8" xfId="5641"/>
    <cellStyle name="40% - Énfasis5 8 2" xfId="5642"/>
    <cellStyle name="40% - Énfasis5 8 2 2" xfId="5643"/>
    <cellStyle name="40% - Énfasis5 8 2 2 2" xfId="5644"/>
    <cellStyle name="40% - Énfasis5 8 2 2 2 2" xfId="5645"/>
    <cellStyle name="40% - Énfasis5 8 2 2 2 2 2" xfId="5646"/>
    <cellStyle name="40% - Énfasis5 8 2 2 2 3" xfId="5647"/>
    <cellStyle name="40% - Énfasis5 8 2 2 3" xfId="5648"/>
    <cellStyle name="40% - Énfasis5 8 2 2 3 2" xfId="5649"/>
    <cellStyle name="40% - Énfasis5 8 2 2 4" xfId="5650"/>
    <cellStyle name="40% - Énfasis5 8 2 3" xfId="5651"/>
    <cellStyle name="40% - Énfasis5 8 2 3 2" xfId="5652"/>
    <cellStyle name="40% - Énfasis5 8 2 3 2 2" xfId="5653"/>
    <cellStyle name="40% - Énfasis5 8 2 3 3" xfId="5654"/>
    <cellStyle name="40% - Énfasis5 8 2 4" xfId="5655"/>
    <cellStyle name="40% - Énfasis5 8 2 4 2" xfId="5656"/>
    <cellStyle name="40% - Énfasis5 8 2 5" xfId="5657"/>
    <cellStyle name="40% - Énfasis5 8 3" xfId="5658"/>
    <cellStyle name="40% - Énfasis5 8 3 2" xfId="5659"/>
    <cellStyle name="40% - Énfasis5 8 3 2 2" xfId="5660"/>
    <cellStyle name="40% - Énfasis5 8 3 2 2 2" xfId="5661"/>
    <cellStyle name="40% - Énfasis5 8 3 2 3" xfId="5662"/>
    <cellStyle name="40% - Énfasis5 8 3 3" xfId="5663"/>
    <cellStyle name="40% - Énfasis5 8 3 3 2" xfId="5664"/>
    <cellStyle name="40% - Énfasis5 8 3 4" xfId="5665"/>
    <cellStyle name="40% - Énfasis5 8 4" xfId="5666"/>
    <cellStyle name="40% - Énfasis5 8 4 2" xfId="5667"/>
    <cellStyle name="40% - Énfasis5 8 4 2 2" xfId="5668"/>
    <cellStyle name="40% - Énfasis5 8 4 3" xfId="5669"/>
    <cellStyle name="40% - Énfasis5 8 5" xfId="5670"/>
    <cellStyle name="40% - Énfasis5 8 5 2" xfId="5671"/>
    <cellStyle name="40% - Énfasis5 8 6" xfId="5672"/>
    <cellStyle name="40% - Énfasis5 8 7" xfId="5673"/>
    <cellStyle name="40% - Énfasis5 8 8" xfId="5674"/>
    <cellStyle name="40% - Énfasis5 9" xfId="5675"/>
    <cellStyle name="40% - Énfasis5 9 2" xfId="5676"/>
    <cellStyle name="40% - Énfasis5 9 2 2" xfId="5677"/>
    <cellStyle name="40% - Énfasis5 9 2 2 2" xfId="5678"/>
    <cellStyle name="40% - Énfasis5 9 2 2 2 2" xfId="5679"/>
    <cellStyle name="40% - Énfasis5 9 2 2 2 2 2" xfId="5680"/>
    <cellStyle name="40% - Énfasis5 9 2 2 2 3" xfId="5681"/>
    <cellStyle name="40% - Énfasis5 9 2 2 3" xfId="5682"/>
    <cellStyle name="40% - Énfasis5 9 2 2 3 2" xfId="5683"/>
    <cellStyle name="40% - Énfasis5 9 2 2 4" xfId="5684"/>
    <cellStyle name="40% - Énfasis5 9 2 3" xfId="5685"/>
    <cellStyle name="40% - Énfasis5 9 2 3 2" xfId="5686"/>
    <cellStyle name="40% - Énfasis5 9 2 3 2 2" xfId="5687"/>
    <cellStyle name="40% - Énfasis5 9 2 3 3" xfId="5688"/>
    <cellStyle name="40% - Énfasis5 9 2 4" xfId="5689"/>
    <cellStyle name="40% - Énfasis5 9 2 4 2" xfId="5690"/>
    <cellStyle name="40% - Énfasis5 9 2 5" xfId="5691"/>
    <cellStyle name="40% - Énfasis5 9 3" xfId="5692"/>
    <cellStyle name="40% - Énfasis5 9 3 2" xfId="5693"/>
    <cellStyle name="40% - Énfasis5 9 3 2 2" xfId="5694"/>
    <cellStyle name="40% - Énfasis5 9 3 2 2 2" xfId="5695"/>
    <cellStyle name="40% - Énfasis5 9 3 2 3" xfId="5696"/>
    <cellStyle name="40% - Énfasis5 9 3 3" xfId="5697"/>
    <cellStyle name="40% - Énfasis5 9 3 3 2" xfId="5698"/>
    <cellStyle name="40% - Énfasis5 9 3 4" xfId="5699"/>
    <cellStyle name="40% - Énfasis5 9 4" xfId="5700"/>
    <cellStyle name="40% - Énfasis5 9 4 2" xfId="5701"/>
    <cellStyle name="40% - Énfasis5 9 4 2 2" xfId="5702"/>
    <cellStyle name="40% - Énfasis5 9 4 3" xfId="5703"/>
    <cellStyle name="40% - Énfasis5 9 5" xfId="5704"/>
    <cellStyle name="40% - Énfasis5 9 5 2" xfId="5705"/>
    <cellStyle name="40% - Énfasis5 9 6" xfId="5706"/>
    <cellStyle name="40% - Énfasis6 10" xfId="5707"/>
    <cellStyle name="40% - Énfasis6 10 2" xfId="5708"/>
    <cellStyle name="40% - Énfasis6 10 2 2" xfId="5709"/>
    <cellStyle name="40% - Énfasis6 10 2 2 2" xfId="5710"/>
    <cellStyle name="40% - Énfasis6 10 2 2 2 2" xfId="5711"/>
    <cellStyle name="40% - Énfasis6 10 2 2 2 2 2" xfId="5712"/>
    <cellStyle name="40% - Énfasis6 10 2 2 2 3" xfId="5713"/>
    <cellStyle name="40% - Énfasis6 10 2 2 3" xfId="5714"/>
    <cellStyle name="40% - Énfasis6 10 2 2 3 2" xfId="5715"/>
    <cellStyle name="40% - Énfasis6 10 2 2 4" xfId="5716"/>
    <cellStyle name="40% - Énfasis6 10 2 3" xfId="5717"/>
    <cellStyle name="40% - Énfasis6 10 2 3 2" xfId="5718"/>
    <cellStyle name="40% - Énfasis6 10 2 3 2 2" xfId="5719"/>
    <cellStyle name="40% - Énfasis6 10 2 3 3" xfId="5720"/>
    <cellStyle name="40% - Énfasis6 10 2 4" xfId="5721"/>
    <cellStyle name="40% - Énfasis6 10 2 4 2" xfId="5722"/>
    <cellStyle name="40% - Énfasis6 10 2 5" xfId="5723"/>
    <cellStyle name="40% - Énfasis6 10 3" xfId="5724"/>
    <cellStyle name="40% - Énfasis6 10 3 2" xfId="5725"/>
    <cellStyle name="40% - Énfasis6 10 3 2 2" xfId="5726"/>
    <cellStyle name="40% - Énfasis6 10 3 2 2 2" xfId="5727"/>
    <cellStyle name="40% - Énfasis6 10 3 2 3" xfId="5728"/>
    <cellStyle name="40% - Énfasis6 10 3 3" xfId="5729"/>
    <cellStyle name="40% - Énfasis6 10 3 3 2" xfId="5730"/>
    <cellStyle name="40% - Énfasis6 10 3 4" xfId="5731"/>
    <cellStyle name="40% - Énfasis6 10 4" xfId="5732"/>
    <cellStyle name="40% - Énfasis6 10 4 2" xfId="5733"/>
    <cellStyle name="40% - Énfasis6 10 4 2 2" xfId="5734"/>
    <cellStyle name="40% - Énfasis6 10 4 3" xfId="5735"/>
    <cellStyle name="40% - Énfasis6 10 5" xfId="5736"/>
    <cellStyle name="40% - Énfasis6 10 5 2" xfId="5737"/>
    <cellStyle name="40% - Énfasis6 10 6" xfId="5738"/>
    <cellStyle name="40% - Énfasis6 11" xfId="5739"/>
    <cellStyle name="40% - Énfasis6 11 2" xfId="5740"/>
    <cellStyle name="40% - Énfasis6 11 2 2" xfId="5741"/>
    <cellStyle name="40% - Énfasis6 11 2 2 2" xfId="5742"/>
    <cellStyle name="40% - Énfasis6 11 2 2 2 2" xfId="5743"/>
    <cellStyle name="40% - Énfasis6 11 2 2 2 2 2" xfId="5744"/>
    <cellStyle name="40% - Énfasis6 11 2 2 2 3" xfId="5745"/>
    <cellStyle name="40% - Énfasis6 11 2 2 3" xfId="5746"/>
    <cellStyle name="40% - Énfasis6 11 2 2 3 2" xfId="5747"/>
    <cellStyle name="40% - Énfasis6 11 2 2 4" xfId="5748"/>
    <cellStyle name="40% - Énfasis6 11 2 3" xfId="5749"/>
    <cellStyle name="40% - Énfasis6 11 2 3 2" xfId="5750"/>
    <cellStyle name="40% - Énfasis6 11 2 3 2 2" xfId="5751"/>
    <cellStyle name="40% - Énfasis6 11 2 3 3" xfId="5752"/>
    <cellStyle name="40% - Énfasis6 11 2 4" xfId="5753"/>
    <cellStyle name="40% - Énfasis6 11 2 4 2" xfId="5754"/>
    <cellStyle name="40% - Énfasis6 11 2 5" xfId="5755"/>
    <cellStyle name="40% - Énfasis6 11 3" xfId="5756"/>
    <cellStyle name="40% - Énfasis6 11 3 2" xfId="5757"/>
    <cellStyle name="40% - Énfasis6 11 3 2 2" xfId="5758"/>
    <cellStyle name="40% - Énfasis6 11 3 2 2 2" xfId="5759"/>
    <cellStyle name="40% - Énfasis6 11 3 2 3" xfId="5760"/>
    <cellStyle name="40% - Énfasis6 11 3 3" xfId="5761"/>
    <cellStyle name="40% - Énfasis6 11 3 3 2" xfId="5762"/>
    <cellStyle name="40% - Énfasis6 11 3 4" xfId="5763"/>
    <cellStyle name="40% - Énfasis6 11 4" xfId="5764"/>
    <cellStyle name="40% - Énfasis6 11 4 2" xfId="5765"/>
    <cellStyle name="40% - Énfasis6 11 4 2 2" xfId="5766"/>
    <cellStyle name="40% - Énfasis6 11 4 3" xfId="5767"/>
    <cellStyle name="40% - Énfasis6 11 5" xfId="5768"/>
    <cellStyle name="40% - Énfasis6 11 5 2" xfId="5769"/>
    <cellStyle name="40% - Énfasis6 11 6" xfId="5770"/>
    <cellStyle name="40% - Énfasis6 12" xfId="5771"/>
    <cellStyle name="40% - Énfasis6 12 2" xfId="5772"/>
    <cellStyle name="40% - Énfasis6 12 2 2" xfId="5773"/>
    <cellStyle name="40% - Énfasis6 12 2 2 2" xfId="5774"/>
    <cellStyle name="40% - Énfasis6 12 2 2 2 2" xfId="5775"/>
    <cellStyle name="40% - Énfasis6 12 2 2 2 2 2" xfId="5776"/>
    <cellStyle name="40% - Énfasis6 12 2 2 2 3" xfId="5777"/>
    <cellStyle name="40% - Énfasis6 12 2 2 3" xfId="5778"/>
    <cellStyle name="40% - Énfasis6 12 2 2 3 2" xfId="5779"/>
    <cellStyle name="40% - Énfasis6 12 2 2 4" xfId="5780"/>
    <cellStyle name="40% - Énfasis6 12 2 3" xfId="5781"/>
    <cellStyle name="40% - Énfasis6 12 2 3 2" xfId="5782"/>
    <cellStyle name="40% - Énfasis6 12 2 3 2 2" xfId="5783"/>
    <cellStyle name="40% - Énfasis6 12 2 3 3" xfId="5784"/>
    <cellStyle name="40% - Énfasis6 12 2 4" xfId="5785"/>
    <cellStyle name="40% - Énfasis6 12 2 4 2" xfId="5786"/>
    <cellStyle name="40% - Énfasis6 12 2 5" xfId="5787"/>
    <cellStyle name="40% - Énfasis6 12 3" xfId="5788"/>
    <cellStyle name="40% - Énfasis6 12 3 2" xfId="5789"/>
    <cellStyle name="40% - Énfasis6 12 3 2 2" xfId="5790"/>
    <cellStyle name="40% - Énfasis6 12 3 2 2 2" xfId="5791"/>
    <cellStyle name="40% - Énfasis6 12 3 2 3" xfId="5792"/>
    <cellStyle name="40% - Énfasis6 12 3 3" xfId="5793"/>
    <cellStyle name="40% - Énfasis6 12 3 3 2" xfId="5794"/>
    <cellStyle name="40% - Énfasis6 12 3 4" xfId="5795"/>
    <cellStyle name="40% - Énfasis6 12 4" xfId="5796"/>
    <cellStyle name="40% - Énfasis6 12 4 2" xfId="5797"/>
    <cellStyle name="40% - Énfasis6 12 4 2 2" xfId="5798"/>
    <cellStyle name="40% - Énfasis6 12 4 3" xfId="5799"/>
    <cellStyle name="40% - Énfasis6 12 5" xfId="5800"/>
    <cellStyle name="40% - Énfasis6 12 5 2" xfId="5801"/>
    <cellStyle name="40% - Énfasis6 12 6" xfId="5802"/>
    <cellStyle name="40% - Énfasis6 13" xfId="5803"/>
    <cellStyle name="40% - Énfasis6 13 2" xfId="5804"/>
    <cellStyle name="40% - Énfasis6 13 2 2" xfId="5805"/>
    <cellStyle name="40% - Énfasis6 13 2 2 2" xfId="5806"/>
    <cellStyle name="40% - Énfasis6 13 2 2 2 2" xfId="5807"/>
    <cellStyle name="40% - Énfasis6 13 2 2 2 2 2" xfId="5808"/>
    <cellStyle name="40% - Énfasis6 13 2 2 2 3" xfId="5809"/>
    <cellStyle name="40% - Énfasis6 13 2 2 3" xfId="5810"/>
    <cellStyle name="40% - Énfasis6 13 2 2 3 2" xfId="5811"/>
    <cellStyle name="40% - Énfasis6 13 2 2 4" xfId="5812"/>
    <cellStyle name="40% - Énfasis6 13 2 3" xfId="5813"/>
    <cellStyle name="40% - Énfasis6 13 2 3 2" xfId="5814"/>
    <cellStyle name="40% - Énfasis6 13 2 3 2 2" xfId="5815"/>
    <cellStyle name="40% - Énfasis6 13 2 3 3" xfId="5816"/>
    <cellStyle name="40% - Énfasis6 13 2 4" xfId="5817"/>
    <cellStyle name="40% - Énfasis6 13 2 4 2" xfId="5818"/>
    <cellStyle name="40% - Énfasis6 13 2 5" xfId="5819"/>
    <cellStyle name="40% - Énfasis6 13 3" xfId="5820"/>
    <cellStyle name="40% - Énfasis6 13 3 2" xfId="5821"/>
    <cellStyle name="40% - Énfasis6 13 3 2 2" xfId="5822"/>
    <cellStyle name="40% - Énfasis6 13 3 2 2 2" xfId="5823"/>
    <cellStyle name="40% - Énfasis6 13 3 2 3" xfId="5824"/>
    <cellStyle name="40% - Énfasis6 13 3 3" xfId="5825"/>
    <cellStyle name="40% - Énfasis6 13 3 3 2" xfId="5826"/>
    <cellStyle name="40% - Énfasis6 13 3 4" xfId="5827"/>
    <cellStyle name="40% - Énfasis6 13 4" xfId="5828"/>
    <cellStyle name="40% - Énfasis6 13 4 2" xfId="5829"/>
    <cellStyle name="40% - Énfasis6 13 4 2 2" xfId="5830"/>
    <cellStyle name="40% - Énfasis6 13 4 3" xfId="5831"/>
    <cellStyle name="40% - Énfasis6 13 5" xfId="5832"/>
    <cellStyle name="40% - Énfasis6 13 5 2" xfId="5833"/>
    <cellStyle name="40% - Énfasis6 13 6" xfId="5834"/>
    <cellStyle name="40% - Énfasis6 14" xfId="5835"/>
    <cellStyle name="40% - Énfasis6 14 2" xfId="5836"/>
    <cellStyle name="40% - Énfasis6 14 3" xfId="5837"/>
    <cellStyle name="40% - Énfasis6 15" xfId="5838"/>
    <cellStyle name="40% - Énfasis6 15 2" xfId="5839"/>
    <cellStyle name="40% - Énfasis6 16" xfId="5840"/>
    <cellStyle name="40% - Énfasis6 16 2" xfId="5841"/>
    <cellStyle name="40% - Énfasis6 17" xfId="5842"/>
    <cellStyle name="40% - Énfasis6 18" xfId="5843"/>
    <cellStyle name="40% - Énfasis6 19" xfId="5844"/>
    <cellStyle name="40% - Énfasis6 2" xfId="5845"/>
    <cellStyle name="40% - Énfasis6 2 10" xfId="5846"/>
    <cellStyle name="40% - Énfasis6 2 11" xfId="5847"/>
    <cellStyle name="40% - Énfasis6 2 12" xfId="5848"/>
    <cellStyle name="40% - Énfasis6 2 13" xfId="5849"/>
    <cellStyle name="40% - Énfasis6 2 14" xfId="5850"/>
    <cellStyle name="40% - Énfasis6 2 15" xfId="5851"/>
    <cellStyle name="40% - Énfasis6 2 2" xfId="5852"/>
    <cellStyle name="40% - Énfasis6 2 2 10" xfId="5853"/>
    <cellStyle name="40% - Énfasis6 2 2 11" xfId="5854"/>
    <cellStyle name="40% - Énfasis6 2 2 12" xfId="5855"/>
    <cellStyle name="40% - Énfasis6 2 2 13" xfId="5856"/>
    <cellStyle name="40% - Énfasis6 2 2 2" xfId="5857"/>
    <cellStyle name="40% - Énfasis6 2 2 2 2" xfId="5858"/>
    <cellStyle name="40% - Énfasis6 2 2 2 2 2" xfId="5859"/>
    <cellStyle name="40% - Énfasis6 2 2 2 2 2 2" xfId="5860"/>
    <cellStyle name="40% - Énfasis6 2 2 2 2 3" xfId="5861"/>
    <cellStyle name="40% - Énfasis6 2 2 2 3" xfId="5862"/>
    <cellStyle name="40% - Énfasis6 2 2 2 3 2" xfId="5863"/>
    <cellStyle name="40% - Énfasis6 2 2 2 4" xfId="5864"/>
    <cellStyle name="40% - Énfasis6 2 2 3" xfId="5865"/>
    <cellStyle name="40% - Énfasis6 2 2 3 2" xfId="5866"/>
    <cellStyle name="40% - Énfasis6 2 2 3 2 2" xfId="5867"/>
    <cellStyle name="40% - Énfasis6 2 2 3 3" xfId="5868"/>
    <cellStyle name="40% - Énfasis6 2 2 4" xfId="5869"/>
    <cellStyle name="40% - Énfasis6 2 2 4 2" xfId="5870"/>
    <cellStyle name="40% - Énfasis6 2 2 5" xfId="5871"/>
    <cellStyle name="40% - Énfasis6 2 2 6" xfId="5872"/>
    <cellStyle name="40% - Énfasis6 2 2 7" xfId="5873"/>
    <cellStyle name="40% - Énfasis6 2 2 8" xfId="5874"/>
    <cellStyle name="40% - Énfasis6 2 2 9" xfId="5875"/>
    <cellStyle name="40% - Énfasis6 2 3" xfId="5876"/>
    <cellStyle name="40% - Énfasis6 2 3 2" xfId="5877"/>
    <cellStyle name="40% - Énfasis6 2 3 2 2" xfId="5878"/>
    <cellStyle name="40% - Énfasis6 2 3 2 2 2" xfId="5879"/>
    <cellStyle name="40% - Énfasis6 2 3 2 3" xfId="5880"/>
    <cellStyle name="40% - Énfasis6 2 3 3" xfId="5881"/>
    <cellStyle name="40% - Énfasis6 2 3 3 2" xfId="5882"/>
    <cellStyle name="40% - Énfasis6 2 3 4" xfId="5883"/>
    <cellStyle name="40% - Énfasis6 2 3 5" xfId="5884"/>
    <cellStyle name="40% - Énfasis6 2 4" xfId="5885"/>
    <cellStyle name="40% - Énfasis6 2 4 2" xfId="5886"/>
    <cellStyle name="40% - Énfasis6 2 4 2 2" xfId="5887"/>
    <cellStyle name="40% - Énfasis6 2 4 3" xfId="5888"/>
    <cellStyle name="40% - Énfasis6 2 4 4" xfId="5889"/>
    <cellStyle name="40% - Énfasis6 2 4 5" xfId="5890"/>
    <cellStyle name="40% - Énfasis6 2 5" xfId="5891"/>
    <cellStyle name="40% - Énfasis6 2 5 2" xfId="5892"/>
    <cellStyle name="40% - Énfasis6 2 5 3" xfId="5893"/>
    <cellStyle name="40% - Énfasis6 2 5 4" xfId="5894"/>
    <cellStyle name="40% - Énfasis6 2 5 5" xfId="5895"/>
    <cellStyle name="40% - Énfasis6 2 6" xfId="5896"/>
    <cellStyle name="40% - Énfasis6 2 6 2" xfId="5897"/>
    <cellStyle name="40% - Énfasis6 2 6 3" xfId="5898"/>
    <cellStyle name="40% - Énfasis6 2 6 4" xfId="5899"/>
    <cellStyle name="40% - Énfasis6 2 6 5" xfId="5900"/>
    <cellStyle name="40% - Énfasis6 2 7" xfId="5901"/>
    <cellStyle name="40% - Énfasis6 2 8" xfId="5902"/>
    <cellStyle name="40% - Énfasis6 2 9" xfId="5903"/>
    <cellStyle name="40% - Énfasis6 20" xfId="5904"/>
    <cellStyle name="40% - Énfasis6 21" xfId="5905"/>
    <cellStyle name="40% - Énfasis6 22" xfId="5906"/>
    <cellStyle name="40% - Énfasis6 23" xfId="5907"/>
    <cellStyle name="40% - Énfasis6 24" xfId="5908"/>
    <cellStyle name="40% - Énfasis6 25" xfId="5909"/>
    <cellStyle name="40% - Énfasis6 26" xfId="5910"/>
    <cellStyle name="40% - Énfasis6 27" xfId="5911"/>
    <cellStyle name="40% - Énfasis6 28" xfId="5912"/>
    <cellStyle name="40% - Énfasis6 29" xfId="5913"/>
    <cellStyle name="40% - Énfasis6 3" xfId="5914"/>
    <cellStyle name="40% - Énfasis6 3 10" xfId="5915"/>
    <cellStyle name="40% - Énfasis6 3 11" xfId="5916"/>
    <cellStyle name="40% - Énfasis6 3 12" xfId="5917"/>
    <cellStyle name="40% - Énfasis6 3 13" xfId="5918"/>
    <cellStyle name="40% - Énfasis6 3 2" xfId="5919"/>
    <cellStyle name="40% - Énfasis6 3 2 2" xfId="5920"/>
    <cellStyle name="40% - Énfasis6 3 2 2 2" xfId="5921"/>
    <cellStyle name="40% - Énfasis6 3 2 2 2 2" xfId="5922"/>
    <cellStyle name="40% - Énfasis6 3 2 2 2 2 2" xfId="5923"/>
    <cellStyle name="40% - Énfasis6 3 2 2 2 3" xfId="5924"/>
    <cellStyle name="40% - Énfasis6 3 2 2 3" xfId="5925"/>
    <cellStyle name="40% - Énfasis6 3 2 2 3 2" xfId="5926"/>
    <cellStyle name="40% - Énfasis6 3 2 2 4" xfId="5927"/>
    <cellStyle name="40% - Énfasis6 3 2 3" xfId="5928"/>
    <cellStyle name="40% - Énfasis6 3 2 3 2" xfId="5929"/>
    <cellStyle name="40% - Énfasis6 3 2 3 2 2" xfId="5930"/>
    <cellStyle name="40% - Énfasis6 3 2 3 3" xfId="5931"/>
    <cellStyle name="40% - Énfasis6 3 2 4" xfId="5932"/>
    <cellStyle name="40% - Énfasis6 3 2 4 2" xfId="5933"/>
    <cellStyle name="40% - Énfasis6 3 2 5" xfId="5934"/>
    <cellStyle name="40% - Énfasis6 3 3" xfId="5935"/>
    <cellStyle name="40% - Énfasis6 3 3 2" xfId="5936"/>
    <cellStyle name="40% - Énfasis6 3 3 2 2" xfId="5937"/>
    <cellStyle name="40% - Énfasis6 3 3 2 2 2" xfId="5938"/>
    <cellStyle name="40% - Énfasis6 3 3 2 3" xfId="5939"/>
    <cellStyle name="40% - Énfasis6 3 3 3" xfId="5940"/>
    <cellStyle name="40% - Énfasis6 3 3 3 2" xfId="5941"/>
    <cellStyle name="40% - Énfasis6 3 3 4" xfId="5942"/>
    <cellStyle name="40% - Énfasis6 3 4" xfId="5943"/>
    <cellStyle name="40% - Énfasis6 3 4 2" xfId="5944"/>
    <cellStyle name="40% - Énfasis6 3 4 2 2" xfId="5945"/>
    <cellStyle name="40% - Énfasis6 3 4 3" xfId="5946"/>
    <cellStyle name="40% - Énfasis6 3 5" xfId="5947"/>
    <cellStyle name="40% - Énfasis6 3 5 2" xfId="5948"/>
    <cellStyle name="40% - Énfasis6 3 6" xfId="5949"/>
    <cellStyle name="40% - Énfasis6 3 7" xfId="5950"/>
    <cellStyle name="40% - Énfasis6 3 8" xfId="5951"/>
    <cellStyle name="40% - Énfasis6 3 9" xfId="5952"/>
    <cellStyle name="40% - Énfasis6 30" xfId="5953"/>
    <cellStyle name="40% - Énfasis6 31" xfId="5954"/>
    <cellStyle name="40% - Énfasis6 32" xfId="5955"/>
    <cellStyle name="40% - Énfasis6 33" xfId="5956"/>
    <cellStyle name="40% - Énfasis6 34" xfId="5957"/>
    <cellStyle name="40% - Énfasis6 35" xfId="5958"/>
    <cellStyle name="40% - Énfasis6 36" xfId="5959"/>
    <cellStyle name="40% - Énfasis6 37" xfId="5960"/>
    <cellStyle name="40% - Énfasis6 38" xfId="5961"/>
    <cellStyle name="40% - Énfasis6 39" xfId="5962"/>
    <cellStyle name="40% - Énfasis6 4" xfId="5963"/>
    <cellStyle name="40% - Énfasis6 4 2" xfId="5964"/>
    <cellStyle name="40% - Énfasis6 4 2 2" xfId="5965"/>
    <cellStyle name="40% - Énfasis6 4 2 2 2" xfId="5966"/>
    <cellStyle name="40% - Énfasis6 4 2 2 2 2" xfId="5967"/>
    <cellStyle name="40% - Énfasis6 4 2 2 2 2 2" xfId="5968"/>
    <cellStyle name="40% - Énfasis6 4 2 2 2 3" xfId="5969"/>
    <cellStyle name="40% - Énfasis6 4 2 2 3" xfId="5970"/>
    <cellStyle name="40% - Énfasis6 4 2 2 3 2" xfId="5971"/>
    <cellStyle name="40% - Énfasis6 4 2 2 4" xfId="5972"/>
    <cellStyle name="40% - Énfasis6 4 2 3" xfId="5973"/>
    <cellStyle name="40% - Énfasis6 4 2 3 2" xfId="5974"/>
    <cellStyle name="40% - Énfasis6 4 2 3 2 2" xfId="5975"/>
    <cellStyle name="40% - Énfasis6 4 2 3 3" xfId="5976"/>
    <cellStyle name="40% - Énfasis6 4 2 4" xfId="5977"/>
    <cellStyle name="40% - Énfasis6 4 2 4 2" xfId="5978"/>
    <cellStyle name="40% - Énfasis6 4 2 5" xfId="5979"/>
    <cellStyle name="40% - Énfasis6 4 3" xfId="5980"/>
    <cellStyle name="40% - Énfasis6 4 3 2" xfId="5981"/>
    <cellStyle name="40% - Énfasis6 4 3 2 2" xfId="5982"/>
    <cellStyle name="40% - Énfasis6 4 3 2 2 2" xfId="5983"/>
    <cellStyle name="40% - Énfasis6 4 3 2 3" xfId="5984"/>
    <cellStyle name="40% - Énfasis6 4 3 3" xfId="5985"/>
    <cellStyle name="40% - Énfasis6 4 3 3 2" xfId="5986"/>
    <cellStyle name="40% - Énfasis6 4 3 4" xfId="5987"/>
    <cellStyle name="40% - Énfasis6 4 4" xfId="5988"/>
    <cellStyle name="40% - Énfasis6 4 4 2" xfId="5989"/>
    <cellStyle name="40% - Énfasis6 4 4 2 2" xfId="5990"/>
    <cellStyle name="40% - Énfasis6 4 4 3" xfId="5991"/>
    <cellStyle name="40% - Énfasis6 4 5" xfId="5992"/>
    <cellStyle name="40% - Énfasis6 4 5 2" xfId="5993"/>
    <cellStyle name="40% - Énfasis6 4 6" xfId="5994"/>
    <cellStyle name="40% - Énfasis6 4 7" xfId="5995"/>
    <cellStyle name="40% - Énfasis6 4 8" xfId="5996"/>
    <cellStyle name="40% - Énfasis6 40" xfId="5997"/>
    <cellStyle name="40% - Énfasis6 41" xfId="5998"/>
    <cellStyle name="40% - Énfasis6 42" xfId="5999"/>
    <cellStyle name="40% - Énfasis6 43" xfId="6000"/>
    <cellStyle name="40% - Énfasis6 44" xfId="6001"/>
    <cellStyle name="40% - Énfasis6 45" xfId="6002"/>
    <cellStyle name="40% - Énfasis6 46" xfId="6003"/>
    <cellStyle name="40% - Énfasis6 47" xfId="6004"/>
    <cellStyle name="40% - Énfasis6 48" xfId="6005"/>
    <cellStyle name="40% - Énfasis6 49" xfId="6006"/>
    <cellStyle name="40% - Énfasis6 5" xfId="6007"/>
    <cellStyle name="40% - Énfasis6 5 2" xfId="6008"/>
    <cellStyle name="40% - Énfasis6 5 2 2" xfId="6009"/>
    <cellStyle name="40% - Énfasis6 5 2 2 2" xfId="6010"/>
    <cellStyle name="40% - Énfasis6 5 2 2 2 2" xfId="6011"/>
    <cellStyle name="40% - Énfasis6 5 2 2 2 2 2" xfId="6012"/>
    <cellStyle name="40% - Énfasis6 5 2 2 2 3" xfId="6013"/>
    <cellStyle name="40% - Énfasis6 5 2 2 3" xfId="6014"/>
    <cellStyle name="40% - Énfasis6 5 2 2 3 2" xfId="6015"/>
    <cellStyle name="40% - Énfasis6 5 2 2 4" xfId="6016"/>
    <cellStyle name="40% - Énfasis6 5 2 3" xfId="6017"/>
    <cellStyle name="40% - Énfasis6 5 2 3 2" xfId="6018"/>
    <cellStyle name="40% - Énfasis6 5 2 3 2 2" xfId="6019"/>
    <cellStyle name="40% - Énfasis6 5 2 3 3" xfId="6020"/>
    <cellStyle name="40% - Énfasis6 5 2 4" xfId="6021"/>
    <cellStyle name="40% - Énfasis6 5 2 4 2" xfId="6022"/>
    <cellStyle name="40% - Énfasis6 5 2 5" xfId="6023"/>
    <cellStyle name="40% - Énfasis6 5 3" xfId="6024"/>
    <cellStyle name="40% - Énfasis6 5 3 2" xfId="6025"/>
    <cellStyle name="40% - Énfasis6 5 3 2 2" xfId="6026"/>
    <cellStyle name="40% - Énfasis6 5 3 2 2 2" xfId="6027"/>
    <cellStyle name="40% - Énfasis6 5 3 2 3" xfId="6028"/>
    <cellStyle name="40% - Énfasis6 5 3 3" xfId="6029"/>
    <cellStyle name="40% - Énfasis6 5 3 3 2" xfId="6030"/>
    <cellStyle name="40% - Énfasis6 5 3 4" xfId="6031"/>
    <cellStyle name="40% - Énfasis6 5 4" xfId="6032"/>
    <cellStyle name="40% - Énfasis6 5 4 2" xfId="6033"/>
    <cellStyle name="40% - Énfasis6 5 4 2 2" xfId="6034"/>
    <cellStyle name="40% - Énfasis6 5 4 3" xfId="6035"/>
    <cellStyle name="40% - Énfasis6 5 5" xfId="6036"/>
    <cellStyle name="40% - Énfasis6 5 5 2" xfId="6037"/>
    <cellStyle name="40% - Énfasis6 5 6" xfId="6038"/>
    <cellStyle name="40% - Énfasis6 5 7" xfId="6039"/>
    <cellStyle name="40% - Énfasis6 5 8" xfId="6040"/>
    <cellStyle name="40% - Énfasis6 50" xfId="6041"/>
    <cellStyle name="40% - Énfasis6 51" xfId="6042"/>
    <cellStyle name="40% - Énfasis6 52" xfId="6043"/>
    <cellStyle name="40% - Énfasis6 53" xfId="6044"/>
    <cellStyle name="40% - Énfasis6 54" xfId="6045"/>
    <cellStyle name="40% - Énfasis6 55" xfId="6046"/>
    <cellStyle name="40% - Énfasis6 56" xfId="6047"/>
    <cellStyle name="40% - Énfasis6 57" xfId="6048"/>
    <cellStyle name="40% - Énfasis6 58" xfId="6049"/>
    <cellStyle name="40% - Énfasis6 59" xfId="6050"/>
    <cellStyle name="40% - Énfasis6 6" xfId="6051"/>
    <cellStyle name="40% - Énfasis6 6 2" xfId="6052"/>
    <cellStyle name="40% - Énfasis6 6 2 2" xfId="6053"/>
    <cellStyle name="40% - Énfasis6 6 2 2 2" xfId="6054"/>
    <cellStyle name="40% - Énfasis6 6 2 2 2 2" xfId="6055"/>
    <cellStyle name="40% - Énfasis6 6 2 2 2 2 2" xfId="6056"/>
    <cellStyle name="40% - Énfasis6 6 2 2 2 3" xfId="6057"/>
    <cellStyle name="40% - Énfasis6 6 2 2 3" xfId="6058"/>
    <cellStyle name="40% - Énfasis6 6 2 2 3 2" xfId="6059"/>
    <cellStyle name="40% - Énfasis6 6 2 2 4" xfId="6060"/>
    <cellStyle name="40% - Énfasis6 6 2 3" xfId="6061"/>
    <cellStyle name="40% - Énfasis6 6 2 3 2" xfId="6062"/>
    <cellStyle name="40% - Énfasis6 6 2 3 2 2" xfId="6063"/>
    <cellStyle name="40% - Énfasis6 6 2 3 3" xfId="6064"/>
    <cellStyle name="40% - Énfasis6 6 2 4" xfId="6065"/>
    <cellStyle name="40% - Énfasis6 6 2 4 2" xfId="6066"/>
    <cellStyle name="40% - Énfasis6 6 2 5" xfId="6067"/>
    <cellStyle name="40% - Énfasis6 6 3" xfId="6068"/>
    <cellStyle name="40% - Énfasis6 6 3 2" xfId="6069"/>
    <cellStyle name="40% - Énfasis6 6 3 2 2" xfId="6070"/>
    <cellStyle name="40% - Énfasis6 6 3 2 2 2" xfId="6071"/>
    <cellStyle name="40% - Énfasis6 6 3 2 3" xfId="6072"/>
    <cellStyle name="40% - Énfasis6 6 3 3" xfId="6073"/>
    <cellStyle name="40% - Énfasis6 6 3 3 2" xfId="6074"/>
    <cellStyle name="40% - Énfasis6 6 3 4" xfId="6075"/>
    <cellStyle name="40% - Énfasis6 6 4" xfId="6076"/>
    <cellStyle name="40% - Énfasis6 6 4 2" xfId="6077"/>
    <cellStyle name="40% - Énfasis6 6 4 2 2" xfId="6078"/>
    <cellStyle name="40% - Énfasis6 6 4 3" xfId="6079"/>
    <cellStyle name="40% - Énfasis6 6 5" xfId="6080"/>
    <cellStyle name="40% - Énfasis6 6 5 2" xfId="6081"/>
    <cellStyle name="40% - Énfasis6 6 6" xfId="6082"/>
    <cellStyle name="40% - Énfasis6 6 7" xfId="6083"/>
    <cellStyle name="40% - Énfasis6 6 8" xfId="6084"/>
    <cellStyle name="40% - Énfasis6 60" xfId="6085"/>
    <cellStyle name="40% - Énfasis6 61" xfId="6086"/>
    <cellStyle name="40% - Énfasis6 62" xfId="6087"/>
    <cellStyle name="40% - Énfasis6 7" xfId="6088"/>
    <cellStyle name="40% - Énfasis6 7 2" xfId="6089"/>
    <cellStyle name="40% - Énfasis6 7 2 2" xfId="6090"/>
    <cellStyle name="40% - Énfasis6 7 2 2 2" xfId="6091"/>
    <cellStyle name="40% - Énfasis6 7 2 2 2 2" xfId="6092"/>
    <cellStyle name="40% - Énfasis6 7 2 2 2 2 2" xfId="6093"/>
    <cellStyle name="40% - Énfasis6 7 2 2 2 3" xfId="6094"/>
    <cellStyle name="40% - Énfasis6 7 2 2 3" xfId="6095"/>
    <cellStyle name="40% - Énfasis6 7 2 2 3 2" xfId="6096"/>
    <cellStyle name="40% - Énfasis6 7 2 2 4" xfId="6097"/>
    <cellStyle name="40% - Énfasis6 7 2 3" xfId="6098"/>
    <cellStyle name="40% - Énfasis6 7 2 3 2" xfId="6099"/>
    <cellStyle name="40% - Énfasis6 7 2 3 2 2" xfId="6100"/>
    <cellStyle name="40% - Énfasis6 7 2 3 3" xfId="6101"/>
    <cellStyle name="40% - Énfasis6 7 2 4" xfId="6102"/>
    <cellStyle name="40% - Énfasis6 7 2 4 2" xfId="6103"/>
    <cellStyle name="40% - Énfasis6 7 2 5" xfId="6104"/>
    <cellStyle name="40% - Énfasis6 7 3" xfId="6105"/>
    <cellStyle name="40% - Énfasis6 7 3 2" xfId="6106"/>
    <cellStyle name="40% - Énfasis6 7 3 2 2" xfId="6107"/>
    <cellStyle name="40% - Énfasis6 7 3 2 2 2" xfId="6108"/>
    <cellStyle name="40% - Énfasis6 7 3 2 3" xfId="6109"/>
    <cellStyle name="40% - Énfasis6 7 3 3" xfId="6110"/>
    <cellStyle name="40% - Énfasis6 7 3 3 2" xfId="6111"/>
    <cellStyle name="40% - Énfasis6 7 3 4" xfId="6112"/>
    <cellStyle name="40% - Énfasis6 7 4" xfId="6113"/>
    <cellStyle name="40% - Énfasis6 7 4 2" xfId="6114"/>
    <cellStyle name="40% - Énfasis6 7 4 2 2" xfId="6115"/>
    <cellStyle name="40% - Énfasis6 7 4 3" xfId="6116"/>
    <cellStyle name="40% - Énfasis6 7 5" xfId="6117"/>
    <cellStyle name="40% - Énfasis6 7 5 2" xfId="6118"/>
    <cellStyle name="40% - Énfasis6 7 6" xfId="6119"/>
    <cellStyle name="40% - Énfasis6 7 7" xfId="6120"/>
    <cellStyle name="40% - Énfasis6 7 8" xfId="6121"/>
    <cellStyle name="40% - Énfasis6 8" xfId="6122"/>
    <cellStyle name="40% - Énfasis6 8 2" xfId="6123"/>
    <cellStyle name="40% - Énfasis6 8 2 2" xfId="6124"/>
    <cellStyle name="40% - Énfasis6 8 2 2 2" xfId="6125"/>
    <cellStyle name="40% - Énfasis6 8 2 2 2 2" xfId="6126"/>
    <cellStyle name="40% - Énfasis6 8 2 2 2 2 2" xfId="6127"/>
    <cellStyle name="40% - Énfasis6 8 2 2 2 3" xfId="6128"/>
    <cellStyle name="40% - Énfasis6 8 2 2 3" xfId="6129"/>
    <cellStyle name="40% - Énfasis6 8 2 2 3 2" xfId="6130"/>
    <cellStyle name="40% - Énfasis6 8 2 2 4" xfId="6131"/>
    <cellStyle name="40% - Énfasis6 8 2 3" xfId="6132"/>
    <cellStyle name="40% - Énfasis6 8 2 3 2" xfId="6133"/>
    <cellStyle name="40% - Énfasis6 8 2 3 2 2" xfId="6134"/>
    <cellStyle name="40% - Énfasis6 8 2 3 3" xfId="6135"/>
    <cellStyle name="40% - Énfasis6 8 2 4" xfId="6136"/>
    <cellStyle name="40% - Énfasis6 8 2 4 2" xfId="6137"/>
    <cellStyle name="40% - Énfasis6 8 2 5" xfId="6138"/>
    <cellStyle name="40% - Énfasis6 8 3" xfId="6139"/>
    <cellStyle name="40% - Énfasis6 8 3 2" xfId="6140"/>
    <cellStyle name="40% - Énfasis6 8 3 2 2" xfId="6141"/>
    <cellStyle name="40% - Énfasis6 8 3 2 2 2" xfId="6142"/>
    <cellStyle name="40% - Énfasis6 8 3 2 3" xfId="6143"/>
    <cellStyle name="40% - Énfasis6 8 3 3" xfId="6144"/>
    <cellStyle name="40% - Énfasis6 8 3 3 2" xfId="6145"/>
    <cellStyle name="40% - Énfasis6 8 3 4" xfId="6146"/>
    <cellStyle name="40% - Énfasis6 8 4" xfId="6147"/>
    <cellStyle name="40% - Énfasis6 8 4 2" xfId="6148"/>
    <cellStyle name="40% - Énfasis6 8 4 2 2" xfId="6149"/>
    <cellStyle name="40% - Énfasis6 8 4 3" xfId="6150"/>
    <cellStyle name="40% - Énfasis6 8 5" xfId="6151"/>
    <cellStyle name="40% - Énfasis6 8 5 2" xfId="6152"/>
    <cellStyle name="40% - Énfasis6 8 6" xfId="6153"/>
    <cellStyle name="40% - Énfasis6 8 7" xfId="6154"/>
    <cellStyle name="40% - Énfasis6 8 8" xfId="6155"/>
    <cellStyle name="40% - Énfasis6 9" xfId="6156"/>
    <cellStyle name="40% - Énfasis6 9 2" xfId="6157"/>
    <cellStyle name="40% - Énfasis6 9 2 2" xfId="6158"/>
    <cellStyle name="40% - Énfasis6 9 2 2 2" xfId="6159"/>
    <cellStyle name="40% - Énfasis6 9 2 2 2 2" xfId="6160"/>
    <cellStyle name="40% - Énfasis6 9 2 2 2 2 2" xfId="6161"/>
    <cellStyle name="40% - Énfasis6 9 2 2 2 3" xfId="6162"/>
    <cellStyle name="40% - Énfasis6 9 2 2 3" xfId="6163"/>
    <cellStyle name="40% - Énfasis6 9 2 2 3 2" xfId="6164"/>
    <cellStyle name="40% - Énfasis6 9 2 2 4" xfId="6165"/>
    <cellStyle name="40% - Énfasis6 9 2 3" xfId="6166"/>
    <cellStyle name="40% - Énfasis6 9 2 3 2" xfId="6167"/>
    <cellStyle name="40% - Énfasis6 9 2 3 2 2" xfId="6168"/>
    <cellStyle name="40% - Énfasis6 9 2 3 3" xfId="6169"/>
    <cellStyle name="40% - Énfasis6 9 2 4" xfId="6170"/>
    <cellStyle name="40% - Énfasis6 9 2 4 2" xfId="6171"/>
    <cellStyle name="40% - Énfasis6 9 2 5" xfId="6172"/>
    <cellStyle name="40% - Énfasis6 9 3" xfId="6173"/>
    <cellStyle name="40% - Énfasis6 9 3 2" xfId="6174"/>
    <cellStyle name="40% - Énfasis6 9 3 2 2" xfId="6175"/>
    <cellStyle name="40% - Énfasis6 9 3 2 2 2" xfId="6176"/>
    <cellStyle name="40% - Énfasis6 9 3 2 3" xfId="6177"/>
    <cellStyle name="40% - Énfasis6 9 3 3" xfId="6178"/>
    <cellStyle name="40% - Énfasis6 9 3 3 2" xfId="6179"/>
    <cellStyle name="40% - Énfasis6 9 3 4" xfId="6180"/>
    <cellStyle name="40% - Énfasis6 9 4" xfId="6181"/>
    <cellStyle name="40% - Énfasis6 9 4 2" xfId="6182"/>
    <cellStyle name="40% - Énfasis6 9 4 2 2" xfId="6183"/>
    <cellStyle name="40% - Énfasis6 9 4 3" xfId="6184"/>
    <cellStyle name="40% - Énfasis6 9 5" xfId="6185"/>
    <cellStyle name="40% - Énfasis6 9 5 2" xfId="6186"/>
    <cellStyle name="40% - Énfasis6 9 6" xfId="6187"/>
    <cellStyle name="40% - Έμφαση1" xfId="6188"/>
    <cellStyle name="40% - Έμφαση2" xfId="6189"/>
    <cellStyle name="40% - Έμφαση3" xfId="6190"/>
    <cellStyle name="40% - Έμφαση4" xfId="6191"/>
    <cellStyle name="40% - Έμφαση5" xfId="6192"/>
    <cellStyle name="40% - Έμφαση6" xfId="6193"/>
    <cellStyle name="40% - Акцент1" xfId="6194"/>
    <cellStyle name="40% - Акцент1 2" xfId="6195"/>
    <cellStyle name="40% - Акцент2" xfId="6196"/>
    <cellStyle name="40% - Акцент3" xfId="6197"/>
    <cellStyle name="40% - Акцент3 2" xfId="6198"/>
    <cellStyle name="40% - Акцент4" xfId="6199"/>
    <cellStyle name="40% - Акцент4 2" xfId="6200"/>
    <cellStyle name="40% - Акцент5" xfId="6201"/>
    <cellStyle name="40% - Акцент5 2" xfId="6202"/>
    <cellStyle name="40% - Акцент6" xfId="6203"/>
    <cellStyle name="40% - Акцент6 2" xfId="6204"/>
    <cellStyle name="4mitP" xfId="6205"/>
    <cellStyle name="4mitP 2" xfId="6206"/>
    <cellStyle name="4mitP_WEOInput" xfId="6207"/>
    <cellStyle name="4ohneP" xfId="6208"/>
    <cellStyle name="5 indents" xfId="6209"/>
    <cellStyle name="5 indents 2" xfId="6210"/>
    <cellStyle name="5 indents 3" xfId="6211"/>
    <cellStyle name="60 % - Accent1" xfId="6212"/>
    <cellStyle name="60 % - Accent1 2" xfId="6213"/>
    <cellStyle name="60 % - Accent2" xfId="6214"/>
    <cellStyle name="60 % - Accent2 2" xfId="6215"/>
    <cellStyle name="60 % - Accent3" xfId="6216"/>
    <cellStyle name="60 % - Accent3 2" xfId="6217"/>
    <cellStyle name="60 % - Accent4" xfId="6218"/>
    <cellStyle name="60 % - Accent4 2" xfId="6219"/>
    <cellStyle name="60 % - Accent5" xfId="6220"/>
    <cellStyle name="60 % - Accent5 2" xfId="6221"/>
    <cellStyle name="60 % - Accent6" xfId="6222"/>
    <cellStyle name="60 % - Accent6 2" xfId="6223"/>
    <cellStyle name="60% - ANZg 1" xfId="6284"/>
    <cellStyle name="60% - ANZg 2" xfId="6285"/>
    <cellStyle name="60% - ANZg 3" xfId="6286"/>
    <cellStyle name="60% - ANZg 4" xfId="6287"/>
    <cellStyle name="60% - ANZg 5" xfId="6288"/>
    <cellStyle name="60% - ANZg 6" xfId="6289"/>
    <cellStyle name="60% - Accent1" xfId="6224"/>
    <cellStyle name="60% - Accent1 2" xfId="6225"/>
    <cellStyle name="60% - Accent1 2 2" xfId="6226"/>
    <cellStyle name="60% - Accent1 2 3" xfId="6227"/>
    <cellStyle name="60% - Accent1 2 4" xfId="6228"/>
    <cellStyle name="60% - Accent1 3" xfId="6229"/>
    <cellStyle name="60% - Accent1 4" xfId="6230"/>
    <cellStyle name="60% - Accent1 5" xfId="6231"/>
    <cellStyle name="60% - Accent2" xfId="6232"/>
    <cellStyle name="60% - Accent2 2" xfId="6233"/>
    <cellStyle name="60% - Accent2 2 2" xfId="6234"/>
    <cellStyle name="60% - Accent2 2 3" xfId="6235"/>
    <cellStyle name="60% - Accent2 2 4" xfId="6236"/>
    <cellStyle name="60% - Accent2 3" xfId="6237"/>
    <cellStyle name="60% - Accent2 4" xfId="6238"/>
    <cellStyle name="60% - Accent2 5" xfId="6239"/>
    <cellStyle name="60% - Accent3" xfId="6240"/>
    <cellStyle name="60% - Accent3 2" xfId="6241"/>
    <cellStyle name="60% - Accent3 2 2" xfId="6242"/>
    <cellStyle name="60% - Accent3 2 3" xfId="6243"/>
    <cellStyle name="60% - Accent3 2 4" xfId="6244"/>
    <cellStyle name="60% - Accent3 3" xfId="6245"/>
    <cellStyle name="60% - Accent3 4" xfId="6246"/>
    <cellStyle name="60% - Accent3 5" xfId="6247"/>
    <cellStyle name="60% - Accent4" xfId="6248"/>
    <cellStyle name="60% - Accent4 2" xfId="6249"/>
    <cellStyle name="60% - Accent4 2 2" xfId="6250"/>
    <cellStyle name="60% - Accent4 2 3" xfId="6251"/>
    <cellStyle name="60% - Accent4 2 4" xfId="6252"/>
    <cellStyle name="60% - Accent4 3" xfId="6253"/>
    <cellStyle name="60% - Accent4 4" xfId="6254"/>
    <cellStyle name="60% - Accent4 5" xfId="6255"/>
    <cellStyle name="60% - Accent5" xfId="6256"/>
    <cellStyle name="60% - Accent5 2" xfId="6257"/>
    <cellStyle name="60% - Accent5 2 2" xfId="6258"/>
    <cellStyle name="60% - Accent5 2 3" xfId="6259"/>
    <cellStyle name="60% - Accent5 2 4" xfId="6260"/>
    <cellStyle name="60% - Accent5 3" xfId="6261"/>
    <cellStyle name="60% - Accent5 4" xfId="6262"/>
    <cellStyle name="60% - Accent5 5" xfId="6263"/>
    <cellStyle name="60% - Accent6" xfId="6264"/>
    <cellStyle name="60% - Accent6 2" xfId="6265"/>
    <cellStyle name="60% - Accent6 2 2" xfId="6266"/>
    <cellStyle name="60% - Accent6 2 3" xfId="6267"/>
    <cellStyle name="60% - Accent6 2 4" xfId="6268"/>
    <cellStyle name="60% - Accent6 3" xfId="6269"/>
    <cellStyle name="60% - Accent6 4" xfId="6270"/>
    <cellStyle name="60% - Accent6 5" xfId="6271"/>
    <cellStyle name="60% - akcent 1" xfId="6272"/>
    <cellStyle name="60% - akcent 2" xfId="6273"/>
    <cellStyle name="60% - akcent 3" xfId="6274"/>
    <cellStyle name="60% - akcent 4" xfId="6275"/>
    <cellStyle name="60% - akcent 5" xfId="6276"/>
    <cellStyle name="60% - akcent 6" xfId="6277"/>
    <cellStyle name="60% - Akzent1" xfId="6278"/>
    <cellStyle name="60% - Akzent2" xfId="6279"/>
    <cellStyle name="60% - Akzent3" xfId="6280"/>
    <cellStyle name="60% - Akzent4" xfId="6281"/>
    <cellStyle name="60% - Akzent5" xfId="6282"/>
    <cellStyle name="60% - Akzent6" xfId="6283"/>
    <cellStyle name="60% - Énfasis1 10" xfId="6290"/>
    <cellStyle name="60% - Énfasis1 10 2" xfId="6291"/>
    <cellStyle name="60% - Énfasis1 11" xfId="6292"/>
    <cellStyle name="60% - Énfasis1 11 2" xfId="6293"/>
    <cellStyle name="60% - Énfasis1 12" xfId="6294"/>
    <cellStyle name="60% - Énfasis1 12 2" xfId="6295"/>
    <cellStyle name="60% - Énfasis1 13" xfId="6296"/>
    <cellStyle name="60% - Énfasis1 13 2" xfId="6297"/>
    <cellStyle name="60% - Énfasis1 14" xfId="6298"/>
    <cellStyle name="60% - Énfasis1 14 2" xfId="6299"/>
    <cellStyle name="60% - Énfasis1 15" xfId="6300"/>
    <cellStyle name="60% - Énfasis1 15 2" xfId="6301"/>
    <cellStyle name="60% - Énfasis1 16" xfId="6302"/>
    <cellStyle name="60% - Énfasis1 16 2" xfId="6303"/>
    <cellStyle name="60% - Énfasis1 17" xfId="6304"/>
    <cellStyle name="60% - Énfasis1 18" xfId="6305"/>
    <cellStyle name="60% - Énfasis1 19" xfId="6306"/>
    <cellStyle name="60% - Énfasis1 2" xfId="6307"/>
    <cellStyle name="60% - Énfasis1 2 2" xfId="6308"/>
    <cellStyle name="60% - Énfasis1 2 3" xfId="6309"/>
    <cellStyle name="60% - Énfasis1 2 4" xfId="6310"/>
    <cellStyle name="60% - Énfasis1 2 5" xfId="6311"/>
    <cellStyle name="60% - Énfasis1 2 6" xfId="6312"/>
    <cellStyle name="60% - Énfasis1 20" xfId="6313"/>
    <cellStyle name="60% - Énfasis1 21" xfId="6314"/>
    <cellStyle name="60% - Énfasis1 22" xfId="6315"/>
    <cellStyle name="60% - Énfasis1 23" xfId="6316"/>
    <cellStyle name="60% - Énfasis1 24" xfId="6317"/>
    <cellStyle name="60% - Énfasis1 25" xfId="6318"/>
    <cellStyle name="60% - Énfasis1 26" xfId="6319"/>
    <cellStyle name="60% - Énfasis1 27" xfId="6320"/>
    <cellStyle name="60% - Énfasis1 28" xfId="6321"/>
    <cellStyle name="60% - Énfasis1 29" xfId="6322"/>
    <cellStyle name="60% - Énfasis1 3" xfId="6323"/>
    <cellStyle name="60% - Énfasis1 3 2" xfId="6324"/>
    <cellStyle name="60% - Énfasis1 30" xfId="6325"/>
    <cellStyle name="60% - Énfasis1 31" xfId="6326"/>
    <cellStyle name="60% - Énfasis1 32" xfId="6327"/>
    <cellStyle name="60% - Énfasis1 33" xfId="6328"/>
    <cellStyle name="60% - Énfasis1 34" xfId="6329"/>
    <cellStyle name="60% - Énfasis1 35" xfId="6330"/>
    <cellStyle name="60% - Énfasis1 36" xfId="6331"/>
    <cellStyle name="60% - Énfasis1 37" xfId="6332"/>
    <cellStyle name="60% - Énfasis1 38" xfId="6333"/>
    <cellStyle name="60% - Énfasis1 39" xfId="6334"/>
    <cellStyle name="60% - Énfasis1 4" xfId="6335"/>
    <cellStyle name="60% - Énfasis1 4 2" xfId="6336"/>
    <cellStyle name="60% - Énfasis1 40" xfId="6337"/>
    <cellStyle name="60% - Énfasis1 41" xfId="6338"/>
    <cellStyle name="60% - Énfasis1 42" xfId="6339"/>
    <cellStyle name="60% - Énfasis1 43" xfId="6340"/>
    <cellStyle name="60% - Énfasis1 44" xfId="6341"/>
    <cellStyle name="60% - Énfasis1 45" xfId="6342"/>
    <cellStyle name="60% - Énfasis1 46" xfId="6343"/>
    <cellStyle name="60% - Énfasis1 47" xfId="6344"/>
    <cellStyle name="60% - Énfasis1 48" xfId="6345"/>
    <cellStyle name="60% - Énfasis1 49" xfId="6346"/>
    <cellStyle name="60% - Énfasis1 5" xfId="6347"/>
    <cellStyle name="60% - Énfasis1 5 2" xfId="6348"/>
    <cellStyle name="60% - Énfasis1 50" xfId="6349"/>
    <cellStyle name="60% - Énfasis1 51" xfId="6350"/>
    <cellStyle name="60% - Énfasis1 52" xfId="6351"/>
    <cellStyle name="60% - Énfasis1 53" xfId="6352"/>
    <cellStyle name="60% - Énfasis1 54" xfId="6353"/>
    <cellStyle name="60% - Énfasis1 55" xfId="6354"/>
    <cellStyle name="60% - Énfasis1 56" xfId="6355"/>
    <cellStyle name="60% - Énfasis1 57" xfId="6356"/>
    <cellStyle name="60% - Énfasis1 58" xfId="6357"/>
    <cellStyle name="60% - Énfasis1 59" xfId="6358"/>
    <cellStyle name="60% - Énfasis1 6" xfId="6359"/>
    <cellStyle name="60% - Énfasis1 6 2" xfId="6360"/>
    <cellStyle name="60% - Énfasis1 60" xfId="6361"/>
    <cellStyle name="60% - Énfasis1 61" xfId="6362"/>
    <cellStyle name="60% - Énfasis1 62" xfId="6363"/>
    <cellStyle name="60% - Énfasis1 7" xfId="6364"/>
    <cellStyle name="60% - Énfasis1 7 2" xfId="6365"/>
    <cellStyle name="60% - Énfasis1 8" xfId="6366"/>
    <cellStyle name="60% - Énfasis1 8 2" xfId="6367"/>
    <cellStyle name="60% - Énfasis1 9" xfId="6368"/>
    <cellStyle name="60% - Énfasis1 9 2" xfId="6369"/>
    <cellStyle name="60% - Énfasis2 10" xfId="6370"/>
    <cellStyle name="60% - Énfasis2 10 2" xfId="6371"/>
    <cellStyle name="60% - Énfasis2 11" xfId="6372"/>
    <cellStyle name="60% - Énfasis2 11 2" xfId="6373"/>
    <cellStyle name="60% - Énfasis2 12" xfId="6374"/>
    <cellStyle name="60% - Énfasis2 12 2" xfId="6375"/>
    <cellStyle name="60% - Énfasis2 13" xfId="6376"/>
    <cellStyle name="60% - Énfasis2 13 2" xfId="6377"/>
    <cellStyle name="60% - Énfasis2 14" xfId="6378"/>
    <cellStyle name="60% - Énfasis2 14 2" xfId="6379"/>
    <cellStyle name="60% - Énfasis2 15" xfId="6380"/>
    <cellStyle name="60% - Énfasis2 15 2" xfId="6381"/>
    <cellStyle name="60% - Énfasis2 16" xfId="6382"/>
    <cellStyle name="60% - Énfasis2 16 2" xfId="6383"/>
    <cellStyle name="60% - Énfasis2 17" xfId="6384"/>
    <cellStyle name="60% - Énfasis2 18" xfId="6385"/>
    <cellStyle name="60% - Énfasis2 19" xfId="6386"/>
    <cellStyle name="60% - Énfasis2 2" xfId="6387"/>
    <cellStyle name="60% - Énfasis2 2 2" xfId="6388"/>
    <cellStyle name="60% - Énfasis2 2 3" xfId="6389"/>
    <cellStyle name="60% - Énfasis2 2 4" xfId="6390"/>
    <cellStyle name="60% - Énfasis2 2 5" xfId="6391"/>
    <cellStyle name="60% - Énfasis2 2 6" xfId="6392"/>
    <cellStyle name="60% - Énfasis2 20" xfId="6393"/>
    <cellStyle name="60% - Énfasis2 21" xfId="6394"/>
    <cellStyle name="60% - Énfasis2 22" xfId="6395"/>
    <cellStyle name="60% - Énfasis2 23" xfId="6396"/>
    <cellStyle name="60% - Énfasis2 24" xfId="6397"/>
    <cellStyle name="60% - Énfasis2 25" xfId="6398"/>
    <cellStyle name="60% - Énfasis2 26" xfId="6399"/>
    <cellStyle name="60% - Énfasis2 27" xfId="6400"/>
    <cellStyle name="60% - Énfasis2 28" xfId="6401"/>
    <cellStyle name="60% - Énfasis2 29" xfId="6402"/>
    <cellStyle name="60% - Énfasis2 3" xfId="6403"/>
    <cellStyle name="60% - Énfasis2 3 2" xfId="6404"/>
    <cellStyle name="60% - Énfasis2 30" xfId="6405"/>
    <cellStyle name="60% - Énfasis2 31" xfId="6406"/>
    <cellStyle name="60% - Énfasis2 32" xfId="6407"/>
    <cellStyle name="60% - Énfasis2 33" xfId="6408"/>
    <cellStyle name="60% - Énfasis2 34" xfId="6409"/>
    <cellStyle name="60% - Énfasis2 35" xfId="6410"/>
    <cellStyle name="60% - Énfasis2 36" xfId="6411"/>
    <cellStyle name="60% - Énfasis2 37" xfId="6412"/>
    <cellStyle name="60% - Énfasis2 38" xfId="6413"/>
    <cellStyle name="60% - Énfasis2 39" xfId="6414"/>
    <cellStyle name="60% - Énfasis2 4" xfId="6415"/>
    <cellStyle name="60% - Énfasis2 4 2" xfId="6416"/>
    <cellStyle name="60% - Énfasis2 40" xfId="6417"/>
    <cellStyle name="60% - Énfasis2 41" xfId="6418"/>
    <cellStyle name="60% - Énfasis2 42" xfId="6419"/>
    <cellStyle name="60% - Énfasis2 43" xfId="6420"/>
    <cellStyle name="60% - Énfasis2 44" xfId="6421"/>
    <cellStyle name="60% - Énfasis2 45" xfId="6422"/>
    <cellStyle name="60% - Énfasis2 46" xfId="6423"/>
    <cellStyle name="60% - Énfasis2 47" xfId="6424"/>
    <cellStyle name="60% - Énfasis2 48" xfId="6425"/>
    <cellStyle name="60% - Énfasis2 49" xfId="6426"/>
    <cellStyle name="60% - Énfasis2 5" xfId="6427"/>
    <cellStyle name="60% - Énfasis2 5 2" xfId="6428"/>
    <cellStyle name="60% - Énfasis2 50" xfId="6429"/>
    <cellStyle name="60% - Énfasis2 51" xfId="6430"/>
    <cellStyle name="60% - Énfasis2 52" xfId="6431"/>
    <cellStyle name="60% - Énfasis2 53" xfId="6432"/>
    <cellStyle name="60% - Énfasis2 54" xfId="6433"/>
    <cellStyle name="60% - Énfasis2 55" xfId="6434"/>
    <cellStyle name="60% - Énfasis2 56" xfId="6435"/>
    <cellStyle name="60% - Énfasis2 57" xfId="6436"/>
    <cellStyle name="60% - Énfasis2 58" xfId="6437"/>
    <cellStyle name="60% - Énfasis2 59" xfId="6438"/>
    <cellStyle name="60% - Énfasis2 6" xfId="6439"/>
    <cellStyle name="60% - Énfasis2 6 2" xfId="6440"/>
    <cellStyle name="60% - Énfasis2 60" xfId="6441"/>
    <cellStyle name="60% - Énfasis2 61" xfId="6442"/>
    <cellStyle name="60% - Énfasis2 7" xfId="6443"/>
    <cellStyle name="60% - Énfasis2 7 2" xfId="6444"/>
    <cellStyle name="60% - Énfasis2 8" xfId="6445"/>
    <cellStyle name="60% - Énfasis2 8 2" xfId="6446"/>
    <cellStyle name="60% - Énfasis2 9" xfId="6447"/>
    <cellStyle name="60% - Énfasis2 9 2" xfId="6448"/>
    <cellStyle name="60% - Énfasis3 10" xfId="6449"/>
    <cellStyle name="60% - Énfasis3 10 2" xfId="6450"/>
    <cellStyle name="60% - Énfasis3 11" xfId="6451"/>
    <cellStyle name="60% - Énfasis3 11 2" xfId="6452"/>
    <cellStyle name="60% - Énfasis3 12" xfId="6453"/>
    <cellStyle name="60% - Énfasis3 12 2" xfId="6454"/>
    <cellStyle name="60% - Énfasis3 13" xfId="6455"/>
    <cellStyle name="60% - Énfasis3 13 2" xfId="6456"/>
    <cellStyle name="60% - Énfasis3 14" xfId="6457"/>
    <cellStyle name="60% - Énfasis3 14 2" xfId="6458"/>
    <cellStyle name="60% - Énfasis3 15" xfId="6459"/>
    <cellStyle name="60% - Énfasis3 15 2" xfId="6460"/>
    <cellStyle name="60% - Énfasis3 16" xfId="6461"/>
    <cellStyle name="60% - Énfasis3 16 2" xfId="6462"/>
    <cellStyle name="60% - Énfasis3 17" xfId="6463"/>
    <cellStyle name="60% - Énfasis3 18" xfId="6464"/>
    <cellStyle name="60% - Énfasis3 19" xfId="6465"/>
    <cellStyle name="60% - Énfasis3 2" xfId="6466"/>
    <cellStyle name="60% - Énfasis3 2 2" xfId="6467"/>
    <cellStyle name="60% - Énfasis3 2 3" xfId="6468"/>
    <cellStyle name="60% - Énfasis3 2 4" xfId="6469"/>
    <cellStyle name="60% - Énfasis3 2 5" xfId="6470"/>
    <cellStyle name="60% - Énfasis3 2 6" xfId="6471"/>
    <cellStyle name="60% - Énfasis3 20" xfId="6472"/>
    <cellStyle name="60% - Énfasis3 21" xfId="6473"/>
    <cellStyle name="60% - Énfasis3 22" xfId="6474"/>
    <cellStyle name="60% - Énfasis3 23" xfId="6475"/>
    <cellStyle name="60% - Énfasis3 24" xfId="6476"/>
    <cellStyle name="60% - Énfasis3 25" xfId="6477"/>
    <cellStyle name="60% - Énfasis3 26" xfId="6478"/>
    <cellStyle name="60% - Énfasis3 27" xfId="6479"/>
    <cellStyle name="60% - Énfasis3 28" xfId="6480"/>
    <cellStyle name="60% - Énfasis3 29" xfId="6481"/>
    <cellStyle name="60% - Énfasis3 3" xfId="6482"/>
    <cellStyle name="60% - Énfasis3 3 2" xfId="6483"/>
    <cellStyle name="60% - Énfasis3 30" xfId="6484"/>
    <cellStyle name="60% - Énfasis3 31" xfId="6485"/>
    <cellStyle name="60% - Énfasis3 32" xfId="6486"/>
    <cellStyle name="60% - Énfasis3 33" xfId="6487"/>
    <cellStyle name="60% - Énfasis3 34" xfId="6488"/>
    <cellStyle name="60% - Énfasis3 35" xfId="6489"/>
    <cellStyle name="60% - Énfasis3 36" xfId="6490"/>
    <cellStyle name="60% - Énfasis3 37" xfId="6491"/>
    <cellStyle name="60% - Énfasis3 38" xfId="6492"/>
    <cellStyle name="60% - Énfasis3 39" xfId="6493"/>
    <cellStyle name="60% - Énfasis3 4" xfId="6494"/>
    <cellStyle name="60% - Énfasis3 4 2" xfId="6495"/>
    <cellStyle name="60% - Énfasis3 40" xfId="6496"/>
    <cellStyle name="60% - Énfasis3 41" xfId="6497"/>
    <cellStyle name="60% - Énfasis3 42" xfId="6498"/>
    <cellStyle name="60% - Énfasis3 43" xfId="6499"/>
    <cellStyle name="60% - Énfasis3 44" xfId="6500"/>
    <cellStyle name="60% - Énfasis3 45" xfId="6501"/>
    <cellStyle name="60% - Énfasis3 46" xfId="6502"/>
    <cellStyle name="60% - Énfasis3 47" xfId="6503"/>
    <cellStyle name="60% - Énfasis3 48" xfId="6504"/>
    <cellStyle name="60% - Énfasis3 49" xfId="6505"/>
    <cellStyle name="60% - Énfasis3 5" xfId="6506"/>
    <cellStyle name="60% - Énfasis3 5 2" xfId="6507"/>
    <cellStyle name="60% - Énfasis3 50" xfId="6508"/>
    <cellStyle name="60% - Énfasis3 51" xfId="6509"/>
    <cellStyle name="60% - Énfasis3 52" xfId="6510"/>
    <cellStyle name="60% - Énfasis3 53" xfId="6511"/>
    <cellStyle name="60% - Énfasis3 54" xfId="6512"/>
    <cellStyle name="60% - Énfasis3 55" xfId="6513"/>
    <cellStyle name="60% - Énfasis3 56" xfId="6514"/>
    <cellStyle name="60% - Énfasis3 57" xfId="6515"/>
    <cellStyle name="60% - Énfasis3 58" xfId="6516"/>
    <cellStyle name="60% - Énfasis3 59" xfId="6517"/>
    <cellStyle name="60% - Énfasis3 6" xfId="6518"/>
    <cellStyle name="60% - Énfasis3 6 2" xfId="6519"/>
    <cellStyle name="60% - Énfasis3 60" xfId="6520"/>
    <cellStyle name="60% - Énfasis3 61" xfId="6521"/>
    <cellStyle name="60% - Énfasis3 62" xfId="6522"/>
    <cellStyle name="60% - Énfasis3 7" xfId="6523"/>
    <cellStyle name="60% - Énfasis3 7 2" xfId="6524"/>
    <cellStyle name="60% - Énfasis3 8" xfId="6525"/>
    <cellStyle name="60% - Énfasis3 8 2" xfId="6526"/>
    <cellStyle name="60% - Énfasis3 9" xfId="6527"/>
    <cellStyle name="60% - Énfasis3 9 2" xfId="6528"/>
    <cellStyle name="60% - Énfasis4 10" xfId="6529"/>
    <cellStyle name="60% - Énfasis4 10 2" xfId="6530"/>
    <cellStyle name="60% - Énfasis4 11" xfId="6531"/>
    <cellStyle name="60% - Énfasis4 11 2" xfId="6532"/>
    <cellStyle name="60% - Énfasis4 12" xfId="6533"/>
    <cellStyle name="60% - Énfasis4 12 2" xfId="6534"/>
    <cellStyle name="60% - Énfasis4 13" xfId="6535"/>
    <cellStyle name="60% - Énfasis4 13 2" xfId="6536"/>
    <cellStyle name="60% - Énfasis4 14" xfId="6537"/>
    <cellStyle name="60% - Énfasis4 14 2" xfId="6538"/>
    <cellStyle name="60% - Énfasis4 15" xfId="6539"/>
    <cellStyle name="60% - Énfasis4 15 2" xfId="6540"/>
    <cellStyle name="60% - Énfasis4 16" xfId="6541"/>
    <cellStyle name="60% - Énfasis4 16 2" xfId="6542"/>
    <cellStyle name="60% - Énfasis4 17" xfId="6543"/>
    <cellStyle name="60% - Énfasis4 18" xfId="6544"/>
    <cellStyle name="60% - Énfasis4 19" xfId="6545"/>
    <cellStyle name="60% - Énfasis4 2" xfId="6546"/>
    <cellStyle name="60% - Énfasis4 2 2" xfId="6547"/>
    <cellStyle name="60% - Énfasis4 2 3" xfId="6548"/>
    <cellStyle name="60% - Énfasis4 2 4" xfId="6549"/>
    <cellStyle name="60% - Énfasis4 2 5" xfId="6550"/>
    <cellStyle name="60% - Énfasis4 2 6" xfId="6551"/>
    <cellStyle name="60% - Énfasis4 20" xfId="6552"/>
    <cellStyle name="60% - Énfasis4 21" xfId="6553"/>
    <cellStyle name="60% - Énfasis4 22" xfId="6554"/>
    <cellStyle name="60% - Énfasis4 23" xfId="6555"/>
    <cellStyle name="60% - Énfasis4 24" xfId="6556"/>
    <cellStyle name="60% - Énfasis4 25" xfId="6557"/>
    <cellStyle name="60% - Énfasis4 26" xfId="6558"/>
    <cellStyle name="60% - Énfasis4 27" xfId="6559"/>
    <cellStyle name="60% - Énfasis4 28" xfId="6560"/>
    <cellStyle name="60% - Énfasis4 29" xfId="6561"/>
    <cellStyle name="60% - Énfasis4 3" xfId="6562"/>
    <cellStyle name="60% - Énfasis4 3 2" xfId="6563"/>
    <cellStyle name="60% - Énfasis4 30" xfId="6564"/>
    <cellStyle name="60% - Énfasis4 31" xfId="6565"/>
    <cellStyle name="60% - Énfasis4 32" xfId="6566"/>
    <cellStyle name="60% - Énfasis4 33" xfId="6567"/>
    <cellStyle name="60% - Énfasis4 34" xfId="6568"/>
    <cellStyle name="60% - Énfasis4 35" xfId="6569"/>
    <cellStyle name="60% - Énfasis4 36" xfId="6570"/>
    <cellStyle name="60% - Énfasis4 37" xfId="6571"/>
    <cellStyle name="60% - Énfasis4 38" xfId="6572"/>
    <cellStyle name="60% - Énfasis4 39" xfId="6573"/>
    <cellStyle name="60% - Énfasis4 4" xfId="6574"/>
    <cellStyle name="60% - Énfasis4 4 2" xfId="6575"/>
    <cellStyle name="60% - Énfasis4 40" xfId="6576"/>
    <cellStyle name="60% - Énfasis4 41" xfId="6577"/>
    <cellStyle name="60% - Énfasis4 42" xfId="6578"/>
    <cellStyle name="60% - Énfasis4 43" xfId="6579"/>
    <cellStyle name="60% - Énfasis4 44" xfId="6580"/>
    <cellStyle name="60% - Énfasis4 45" xfId="6581"/>
    <cellStyle name="60% - Énfasis4 46" xfId="6582"/>
    <cellStyle name="60% - Énfasis4 47" xfId="6583"/>
    <cellStyle name="60% - Énfasis4 48" xfId="6584"/>
    <cellStyle name="60% - Énfasis4 49" xfId="6585"/>
    <cellStyle name="60% - Énfasis4 5" xfId="6586"/>
    <cellStyle name="60% - Énfasis4 5 2" xfId="6587"/>
    <cellStyle name="60% - Énfasis4 50" xfId="6588"/>
    <cellStyle name="60% - Énfasis4 51" xfId="6589"/>
    <cellStyle name="60% - Énfasis4 52" xfId="6590"/>
    <cellStyle name="60% - Énfasis4 53" xfId="6591"/>
    <cellStyle name="60% - Énfasis4 54" xfId="6592"/>
    <cellStyle name="60% - Énfasis4 55" xfId="6593"/>
    <cellStyle name="60% - Énfasis4 56" xfId="6594"/>
    <cellStyle name="60% - Énfasis4 57" xfId="6595"/>
    <cellStyle name="60% - Énfasis4 58" xfId="6596"/>
    <cellStyle name="60% - Énfasis4 59" xfId="6597"/>
    <cellStyle name="60% - Énfasis4 6" xfId="6598"/>
    <cellStyle name="60% - Énfasis4 6 2" xfId="6599"/>
    <cellStyle name="60% - Énfasis4 60" xfId="6600"/>
    <cellStyle name="60% - Énfasis4 61" xfId="6601"/>
    <cellStyle name="60% - Énfasis4 62" xfId="6602"/>
    <cellStyle name="60% - Énfasis4 7" xfId="6603"/>
    <cellStyle name="60% - Énfasis4 7 2" xfId="6604"/>
    <cellStyle name="60% - Énfasis4 8" xfId="6605"/>
    <cellStyle name="60% - Énfasis4 8 2" xfId="6606"/>
    <cellStyle name="60% - Énfasis4 9" xfId="6607"/>
    <cellStyle name="60% - Énfasis4 9 2" xfId="6608"/>
    <cellStyle name="60% - Énfasis5 10" xfId="6609"/>
    <cellStyle name="60% - Énfasis5 10 2" xfId="6610"/>
    <cellStyle name="60% - Énfasis5 11" xfId="6611"/>
    <cellStyle name="60% - Énfasis5 11 2" xfId="6612"/>
    <cellStyle name="60% - Énfasis5 12" xfId="6613"/>
    <cellStyle name="60% - Énfasis5 12 2" xfId="6614"/>
    <cellStyle name="60% - Énfasis5 13" xfId="6615"/>
    <cellStyle name="60% - Énfasis5 13 2" xfId="6616"/>
    <cellStyle name="60% - Énfasis5 14" xfId="6617"/>
    <cellStyle name="60% - Énfasis5 14 2" xfId="6618"/>
    <cellStyle name="60% - Énfasis5 15" xfId="6619"/>
    <cellStyle name="60% - Énfasis5 15 2" xfId="6620"/>
    <cellStyle name="60% - Énfasis5 16" xfId="6621"/>
    <cellStyle name="60% - Énfasis5 16 2" xfId="6622"/>
    <cellStyle name="60% - Énfasis5 17" xfId="6623"/>
    <cellStyle name="60% - Énfasis5 18" xfId="6624"/>
    <cellStyle name="60% - Énfasis5 19" xfId="6625"/>
    <cellStyle name="60% - Énfasis5 2" xfId="6626"/>
    <cellStyle name="60% - Énfasis5 2 2" xfId="6627"/>
    <cellStyle name="60% - Énfasis5 2 3" xfId="6628"/>
    <cellStyle name="60% - Énfasis5 2 4" xfId="6629"/>
    <cellStyle name="60% - Énfasis5 2 5" xfId="6630"/>
    <cellStyle name="60% - Énfasis5 2 6" xfId="6631"/>
    <cellStyle name="60% - Énfasis5 20" xfId="6632"/>
    <cellStyle name="60% - Énfasis5 21" xfId="6633"/>
    <cellStyle name="60% - Énfasis5 22" xfId="6634"/>
    <cellStyle name="60% - Énfasis5 23" xfId="6635"/>
    <cellStyle name="60% - Énfasis5 24" xfId="6636"/>
    <cellStyle name="60% - Énfasis5 25" xfId="6637"/>
    <cellStyle name="60% - Énfasis5 26" xfId="6638"/>
    <cellStyle name="60% - Énfasis5 27" xfId="6639"/>
    <cellStyle name="60% - Énfasis5 28" xfId="6640"/>
    <cellStyle name="60% - Énfasis5 29" xfId="6641"/>
    <cellStyle name="60% - Énfasis5 3" xfId="6642"/>
    <cellStyle name="60% - Énfasis5 3 2" xfId="6643"/>
    <cellStyle name="60% - Énfasis5 30" xfId="6644"/>
    <cellStyle name="60% - Énfasis5 31" xfId="6645"/>
    <cellStyle name="60% - Énfasis5 32" xfId="6646"/>
    <cellStyle name="60% - Énfasis5 33" xfId="6647"/>
    <cellStyle name="60% - Énfasis5 34" xfId="6648"/>
    <cellStyle name="60% - Énfasis5 35" xfId="6649"/>
    <cellStyle name="60% - Énfasis5 36" xfId="6650"/>
    <cellStyle name="60% - Énfasis5 37" xfId="6651"/>
    <cellStyle name="60% - Énfasis5 38" xfId="6652"/>
    <cellStyle name="60% - Énfasis5 39" xfId="6653"/>
    <cellStyle name="60% - Énfasis5 4" xfId="6654"/>
    <cellStyle name="60% - Énfasis5 4 2" xfId="6655"/>
    <cellStyle name="60% - Énfasis5 40" xfId="6656"/>
    <cellStyle name="60% - Énfasis5 41" xfId="6657"/>
    <cellStyle name="60% - Énfasis5 42" xfId="6658"/>
    <cellStyle name="60% - Énfasis5 43" xfId="6659"/>
    <cellStyle name="60% - Énfasis5 44" xfId="6660"/>
    <cellStyle name="60% - Énfasis5 45" xfId="6661"/>
    <cellStyle name="60% - Énfasis5 46" xfId="6662"/>
    <cellStyle name="60% - Énfasis5 47" xfId="6663"/>
    <cellStyle name="60% - Énfasis5 48" xfId="6664"/>
    <cellStyle name="60% - Énfasis5 49" xfId="6665"/>
    <cellStyle name="60% - Énfasis5 5" xfId="6666"/>
    <cellStyle name="60% - Énfasis5 5 2" xfId="6667"/>
    <cellStyle name="60% - Énfasis5 50" xfId="6668"/>
    <cellStyle name="60% - Énfasis5 51" xfId="6669"/>
    <cellStyle name="60% - Énfasis5 52" xfId="6670"/>
    <cellStyle name="60% - Énfasis5 53" xfId="6671"/>
    <cellStyle name="60% - Énfasis5 54" xfId="6672"/>
    <cellStyle name="60% - Énfasis5 55" xfId="6673"/>
    <cellStyle name="60% - Énfasis5 56" xfId="6674"/>
    <cellStyle name="60% - Énfasis5 57" xfId="6675"/>
    <cellStyle name="60% - Énfasis5 58" xfId="6676"/>
    <cellStyle name="60% - Énfasis5 59" xfId="6677"/>
    <cellStyle name="60% - Énfasis5 6" xfId="6678"/>
    <cellStyle name="60% - Énfasis5 6 2" xfId="6679"/>
    <cellStyle name="60% - Énfasis5 60" xfId="6680"/>
    <cellStyle name="60% - Énfasis5 61" xfId="6681"/>
    <cellStyle name="60% - Énfasis5 7" xfId="6682"/>
    <cellStyle name="60% - Énfasis5 7 2" xfId="6683"/>
    <cellStyle name="60% - Énfasis5 8" xfId="6684"/>
    <cellStyle name="60% - Énfasis5 8 2" xfId="6685"/>
    <cellStyle name="60% - Énfasis5 9" xfId="6686"/>
    <cellStyle name="60% - Énfasis5 9 2" xfId="6687"/>
    <cellStyle name="60% - Énfasis6 10" xfId="6688"/>
    <cellStyle name="60% - Énfasis6 10 2" xfId="6689"/>
    <cellStyle name="60% - Énfasis6 11" xfId="6690"/>
    <cellStyle name="60% - Énfasis6 11 2" xfId="6691"/>
    <cellStyle name="60% - Énfasis6 12" xfId="6692"/>
    <cellStyle name="60% - Énfasis6 12 2" xfId="6693"/>
    <cellStyle name="60% - Énfasis6 13" xfId="6694"/>
    <cellStyle name="60% - Énfasis6 13 2" xfId="6695"/>
    <cellStyle name="60% - Énfasis6 14" xfId="6696"/>
    <cellStyle name="60% - Énfasis6 14 2" xfId="6697"/>
    <cellStyle name="60% - Énfasis6 15" xfId="6698"/>
    <cellStyle name="60% - Énfasis6 15 2" xfId="6699"/>
    <cellStyle name="60% - Énfasis6 16" xfId="6700"/>
    <cellStyle name="60% - Énfasis6 16 2" xfId="6701"/>
    <cellStyle name="60% - Énfasis6 17" xfId="6702"/>
    <cellStyle name="60% - Énfasis6 18" xfId="6703"/>
    <cellStyle name="60% - Énfasis6 19" xfId="6704"/>
    <cellStyle name="60% - Énfasis6 2" xfId="6705"/>
    <cellStyle name="60% - Énfasis6 2 2" xfId="6706"/>
    <cellStyle name="60% - Énfasis6 2 3" xfId="6707"/>
    <cellStyle name="60% - Énfasis6 2 4" xfId="6708"/>
    <cellStyle name="60% - Énfasis6 2 5" xfId="6709"/>
    <cellStyle name="60% - Énfasis6 2 6" xfId="6710"/>
    <cellStyle name="60% - Énfasis6 20" xfId="6711"/>
    <cellStyle name="60% - Énfasis6 21" xfId="6712"/>
    <cellStyle name="60% - Énfasis6 22" xfId="6713"/>
    <cellStyle name="60% - Énfasis6 23" xfId="6714"/>
    <cellStyle name="60% - Énfasis6 24" xfId="6715"/>
    <cellStyle name="60% - Énfasis6 25" xfId="6716"/>
    <cellStyle name="60% - Énfasis6 26" xfId="6717"/>
    <cellStyle name="60% - Énfasis6 27" xfId="6718"/>
    <cellStyle name="60% - Énfasis6 28" xfId="6719"/>
    <cellStyle name="60% - Énfasis6 29" xfId="6720"/>
    <cellStyle name="60% - Énfasis6 3" xfId="6721"/>
    <cellStyle name="60% - Énfasis6 3 2" xfId="6722"/>
    <cellStyle name="60% - Énfasis6 30" xfId="6723"/>
    <cellStyle name="60% - Énfasis6 31" xfId="6724"/>
    <cellStyle name="60% - Énfasis6 32" xfId="6725"/>
    <cellStyle name="60% - Énfasis6 33" xfId="6726"/>
    <cellStyle name="60% - Énfasis6 34" xfId="6727"/>
    <cellStyle name="60% - Énfasis6 35" xfId="6728"/>
    <cellStyle name="60% - Énfasis6 36" xfId="6729"/>
    <cellStyle name="60% - Énfasis6 37" xfId="6730"/>
    <cellStyle name="60% - Énfasis6 38" xfId="6731"/>
    <cellStyle name="60% - Énfasis6 39" xfId="6732"/>
    <cellStyle name="60% - Énfasis6 4" xfId="6733"/>
    <cellStyle name="60% - Énfasis6 4 2" xfId="6734"/>
    <cellStyle name="60% - Énfasis6 40" xfId="6735"/>
    <cellStyle name="60% - Énfasis6 41" xfId="6736"/>
    <cellStyle name="60% - Énfasis6 42" xfId="6737"/>
    <cellStyle name="60% - Énfasis6 43" xfId="6738"/>
    <cellStyle name="60% - Énfasis6 44" xfId="6739"/>
    <cellStyle name="60% - Énfasis6 45" xfId="6740"/>
    <cellStyle name="60% - Énfasis6 46" xfId="6741"/>
    <cellStyle name="60% - Énfasis6 47" xfId="6742"/>
    <cellStyle name="60% - Énfasis6 48" xfId="6743"/>
    <cellStyle name="60% - Énfasis6 49" xfId="6744"/>
    <cellStyle name="60% - Énfasis6 5" xfId="6745"/>
    <cellStyle name="60% - Énfasis6 5 2" xfId="6746"/>
    <cellStyle name="60% - Énfasis6 50" xfId="6747"/>
    <cellStyle name="60% - Énfasis6 51" xfId="6748"/>
    <cellStyle name="60% - Énfasis6 52" xfId="6749"/>
    <cellStyle name="60% - Énfasis6 53" xfId="6750"/>
    <cellStyle name="60% - Énfasis6 54" xfId="6751"/>
    <cellStyle name="60% - Énfasis6 55" xfId="6752"/>
    <cellStyle name="60% - Énfasis6 56" xfId="6753"/>
    <cellStyle name="60% - Énfasis6 57" xfId="6754"/>
    <cellStyle name="60% - Énfasis6 58" xfId="6755"/>
    <cellStyle name="60% - Énfasis6 59" xfId="6756"/>
    <cellStyle name="60% - Énfasis6 6" xfId="6757"/>
    <cellStyle name="60% - Énfasis6 6 2" xfId="6758"/>
    <cellStyle name="60% - Énfasis6 60" xfId="6759"/>
    <cellStyle name="60% - Énfasis6 61" xfId="6760"/>
    <cellStyle name="60% - Énfasis6 62" xfId="6761"/>
    <cellStyle name="60% - Énfasis6 7" xfId="6762"/>
    <cellStyle name="60% - Énfasis6 7 2" xfId="6763"/>
    <cellStyle name="60% - Énfasis6 8" xfId="6764"/>
    <cellStyle name="60% - Énfasis6 8 2" xfId="6765"/>
    <cellStyle name="60% - Énfasis6 9" xfId="6766"/>
    <cellStyle name="60% - Énfasis6 9 2" xfId="6767"/>
    <cellStyle name="60% - Έμφαση1" xfId="6768"/>
    <cellStyle name="60% - Έμφαση2" xfId="6769"/>
    <cellStyle name="60% - Έμφαση3" xfId="6770"/>
    <cellStyle name="60% - Έμφαση4" xfId="6771"/>
    <cellStyle name="60% - Έμφαση5" xfId="6772"/>
    <cellStyle name="60% - Έμφαση6" xfId="6773"/>
    <cellStyle name="60% - Акцент1" xfId="6774"/>
    <cellStyle name="60% - Акцент1 2" xfId="6775"/>
    <cellStyle name="60% - Акцент2" xfId="6776"/>
    <cellStyle name="60% - Акцент2 2" xfId="6777"/>
    <cellStyle name="60% - Акцент3" xfId="6778"/>
    <cellStyle name="60% - Акцент3 2" xfId="6779"/>
    <cellStyle name="60% - Акцент4" xfId="6780"/>
    <cellStyle name="60% - Акцент4 2" xfId="6781"/>
    <cellStyle name="60% - Акцент5" xfId="6782"/>
    <cellStyle name="60% - Акцент5 2" xfId="6783"/>
    <cellStyle name="60% - Акцент6" xfId="6784"/>
    <cellStyle name="60% - Акцент6 2" xfId="6785"/>
    <cellStyle name="6mitP" xfId="6786"/>
    <cellStyle name="6mitP 2" xfId="6787"/>
    <cellStyle name="6mitP_WEOInput" xfId="6788"/>
    <cellStyle name="6ohneP" xfId="6789"/>
    <cellStyle name="6ohneP 2" xfId="6790"/>
    <cellStyle name="6ohneP_WEOInput" xfId="6791"/>
    <cellStyle name="7mitP" xfId="6792"/>
    <cellStyle name="7mitP 2" xfId="6793"/>
    <cellStyle name="7mitP_WEOInput" xfId="6794"/>
    <cellStyle name="9mitP" xfId="6795"/>
    <cellStyle name="9mitP 2" xfId="6796"/>
    <cellStyle name="9mitP_WEOInput" xfId="6797"/>
    <cellStyle name="9ohneP" xfId="6798"/>
    <cellStyle name="9ohneP 2" xfId="6799"/>
    <cellStyle name="9ohneP_WEOInput" xfId="6800"/>
    <cellStyle name="Accent1" xfId="6802"/>
    <cellStyle name="Accent1 - 20%" xfId="6803"/>
    <cellStyle name="Accent1 - 20% 2" xfId="6804"/>
    <cellStyle name="Accent1 - 20% 2 2" xfId="6805"/>
    <cellStyle name="Accent1 - 40%" xfId="6806"/>
    <cellStyle name="Accent1 - 40% 2" xfId="6807"/>
    <cellStyle name="Accent1 - 40% 2 2" xfId="6808"/>
    <cellStyle name="Accent1 - 60%" xfId="6809"/>
    <cellStyle name="Accent1 - 60% 2" xfId="6810"/>
    <cellStyle name="Accent1 2" xfId="6811"/>
    <cellStyle name="Accent1 2 2" xfId="6812"/>
    <cellStyle name="Accent1 2 3" xfId="6813"/>
    <cellStyle name="Accent1 2 4" xfId="6814"/>
    <cellStyle name="Accent1 3" xfId="6815"/>
    <cellStyle name="Accent1 3 2" xfId="6816"/>
    <cellStyle name="Accent1 3 3" xfId="6817"/>
    <cellStyle name="Accent1 3 4" xfId="6818"/>
    <cellStyle name="Accent1 4" xfId="6819"/>
    <cellStyle name="Accent1 5" xfId="6820"/>
    <cellStyle name="Accent1_Proyecciones_08_04_2008" xfId="6821"/>
    <cellStyle name="Accent2" xfId="6822"/>
    <cellStyle name="Accent2 - 20%" xfId="6823"/>
    <cellStyle name="Accent2 - 20% 2" xfId="6824"/>
    <cellStyle name="Accent2 - 20% 2 2" xfId="6825"/>
    <cellStyle name="Accent2 - 40%" xfId="6826"/>
    <cellStyle name="Accent2 - 40% 2" xfId="6827"/>
    <cellStyle name="Accent2 - 40% 2 2" xfId="6828"/>
    <cellStyle name="Accent2 - 60%" xfId="6829"/>
    <cellStyle name="Accent2 - 60% 2" xfId="6830"/>
    <cellStyle name="Accent2 2" xfId="6831"/>
    <cellStyle name="Accent2 2 2" xfId="6832"/>
    <cellStyle name="Accent2 2 3" xfId="6833"/>
    <cellStyle name="Accent2 2 4" xfId="6834"/>
    <cellStyle name="Accent2 3" xfId="6835"/>
    <cellStyle name="Accent2 3 2" xfId="6836"/>
    <cellStyle name="Accent2 3 3" xfId="6837"/>
    <cellStyle name="Accent2 3 4" xfId="6838"/>
    <cellStyle name="Accent2 4" xfId="6839"/>
    <cellStyle name="Accent2 5" xfId="6840"/>
    <cellStyle name="Accent2_Proyecciones_08_04_2008" xfId="6841"/>
    <cellStyle name="Accent3" xfId="6842"/>
    <cellStyle name="Accent3 - 20%" xfId="6843"/>
    <cellStyle name="Accent3 - 20% 2" xfId="6844"/>
    <cellStyle name="Accent3 - 20% 2 2" xfId="6845"/>
    <cellStyle name="Accent3 - 40%" xfId="6846"/>
    <cellStyle name="Accent3 - 40% 2" xfId="6847"/>
    <cellStyle name="Accent3 - 40% 2 2" xfId="6848"/>
    <cellStyle name="Accent3 - 60%" xfId="6849"/>
    <cellStyle name="Accent3 - 60% 2" xfId="6850"/>
    <cellStyle name="Accent3 2" xfId="6851"/>
    <cellStyle name="Accent3 2 2" xfId="6852"/>
    <cellStyle name="Accent3 2 3" xfId="6853"/>
    <cellStyle name="Accent3 2 4" xfId="6854"/>
    <cellStyle name="Accent3 3" xfId="6855"/>
    <cellStyle name="Accent3 3 2" xfId="6856"/>
    <cellStyle name="Accent3 3 3" xfId="6857"/>
    <cellStyle name="Accent3 3 4" xfId="6858"/>
    <cellStyle name="Accent3 4" xfId="6859"/>
    <cellStyle name="Accent3 5" xfId="6860"/>
    <cellStyle name="Accent3_Proyecciones_08_04_2008" xfId="6861"/>
    <cellStyle name="Accent4" xfId="6862"/>
    <cellStyle name="Accent4 - 20%" xfId="6863"/>
    <cellStyle name="Accent4 - 20% 2" xfId="6864"/>
    <cellStyle name="Accent4 - 20% 2 2" xfId="6865"/>
    <cellStyle name="Accent4 - 40%" xfId="6866"/>
    <cellStyle name="Accent4 - 40% 2" xfId="6867"/>
    <cellStyle name="Accent4 - 40% 2 2" xfId="6868"/>
    <cellStyle name="Accent4 - 60%" xfId="6869"/>
    <cellStyle name="Accent4 - 60% 2" xfId="6870"/>
    <cellStyle name="Accent4 2" xfId="6871"/>
    <cellStyle name="Accent4 2 2" xfId="6872"/>
    <cellStyle name="Accent4 2 3" xfId="6873"/>
    <cellStyle name="Accent4 2 4" xfId="6874"/>
    <cellStyle name="Accent4 3" xfId="6875"/>
    <cellStyle name="Accent4 3 2" xfId="6876"/>
    <cellStyle name="Accent4 3 3" xfId="6877"/>
    <cellStyle name="Accent4 3 4" xfId="6878"/>
    <cellStyle name="Accent4 4" xfId="6879"/>
    <cellStyle name="Accent4 5" xfId="6880"/>
    <cellStyle name="Accent4_Proyecciones_08_04_2008" xfId="6881"/>
    <cellStyle name="Accent5" xfId="6882"/>
    <cellStyle name="Accent5 - 20%" xfId="6883"/>
    <cellStyle name="Accent5 - 20% 2" xfId="6884"/>
    <cellStyle name="Accent5 - 20% 2 2" xfId="6885"/>
    <cellStyle name="Accent5 - 40%" xfId="6886"/>
    <cellStyle name="Accent5 - 40% 2" xfId="6887"/>
    <cellStyle name="Accent5 - 40% 2 2" xfId="6888"/>
    <cellStyle name="Accent5 - 60%" xfId="6889"/>
    <cellStyle name="Accent5 - 60% 2" xfId="6890"/>
    <cellStyle name="Accent5 2" xfId="6891"/>
    <cellStyle name="Accent5 2 2" xfId="6892"/>
    <cellStyle name="Accent5 2 3" xfId="6893"/>
    <cellStyle name="Accent5 2 4" xfId="6894"/>
    <cellStyle name="Accent5 3" xfId="6895"/>
    <cellStyle name="Accent5 3 2" xfId="6896"/>
    <cellStyle name="Accent5 3 3" xfId="6897"/>
    <cellStyle name="Accent5 3 4" xfId="6898"/>
    <cellStyle name="Accent5 4" xfId="6899"/>
    <cellStyle name="Accent5 5" xfId="6900"/>
    <cellStyle name="Accent5_Proyecciones_08_04_2008" xfId="6901"/>
    <cellStyle name="Accent6" xfId="6902"/>
    <cellStyle name="Accent6 - 20%" xfId="6903"/>
    <cellStyle name="Accent6 - 20% 2" xfId="6904"/>
    <cellStyle name="Accent6 - 20% 2 2" xfId="6905"/>
    <cellStyle name="Accent6 - 40%" xfId="6906"/>
    <cellStyle name="Accent6 - 40% 2" xfId="6907"/>
    <cellStyle name="Accent6 - 40% 2 2" xfId="6908"/>
    <cellStyle name="Accent6 - 60%" xfId="6909"/>
    <cellStyle name="Accent6 - 60% 2" xfId="6910"/>
    <cellStyle name="Accent6 2" xfId="6911"/>
    <cellStyle name="Accent6 2 2" xfId="6912"/>
    <cellStyle name="Accent6 2 3" xfId="6913"/>
    <cellStyle name="Accent6 2 4" xfId="6914"/>
    <cellStyle name="Accent6 3" xfId="6915"/>
    <cellStyle name="Accent6 3 2" xfId="6916"/>
    <cellStyle name="Accent6 3 3" xfId="6917"/>
    <cellStyle name="Accent6 3 4" xfId="6918"/>
    <cellStyle name="Accent6 4" xfId="6919"/>
    <cellStyle name="Accent6 5" xfId="6920"/>
    <cellStyle name="Accent6_Proyecciones_08_04_2008" xfId="6921"/>
    <cellStyle name="Aeia?nnueea" xfId="6922"/>
    <cellStyle name="Ãèïåðññûëêà" xfId="6923"/>
    <cellStyle name="Akcent 1" xfId="6924"/>
    <cellStyle name="Akcent 2" xfId="6925"/>
    <cellStyle name="Akcent 3" xfId="6926"/>
    <cellStyle name="Akcent 4" xfId="6927"/>
    <cellStyle name="Akcent 5" xfId="6928"/>
    <cellStyle name="Akcent 6" xfId="6929"/>
    <cellStyle name="Akzent1" xfId="6930"/>
    <cellStyle name="Akzent2" xfId="6931"/>
    <cellStyle name="Akzent3" xfId="6932"/>
    <cellStyle name="Akzent4" xfId="6933"/>
    <cellStyle name="Akzent5" xfId="6934"/>
    <cellStyle name="Akzent6" xfId="6935"/>
    <cellStyle name="ANCLAS,REZONES Y SUS PARTES,DE FUNDICION,DE HIERRO O DE ACERO" xfId="6936"/>
    <cellStyle name="ANCLAS,REZONES Y SUS PARTES,DE FUNDICION,DE HIERRO O DE ACERO 2" xfId="6937"/>
    <cellStyle name="annee semestre" xfId="6938"/>
    <cellStyle name="annee semestre 2" xfId="6939"/>
    <cellStyle name="annee semestre 2 2" xfId="6940"/>
    <cellStyle name="annee semestre 2 2 2" xfId="6941"/>
    <cellStyle name="annee semestre 2 2 2 2" xfId="6942"/>
    <cellStyle name="annee semestre 2 3" xfId="6943"/>
    <cellStyle name="annee semestre 2 3 2" xfId="6944"/>
    <cellStyle name="annee semestre 3" xfId="6945"/>
    <cellStyle name="annee semestre 3 2" xfId="6946"/>
    <cellStyle name="annee semestre 3 2 2" xfId="6947"/>
    <cellStyle name="annee semestre 4" xfId="6948"/>
    <cellStyle name="annee semestre 4 2" xfId="6949"/>
    <cellStyle name="Array" xfId="6956"/>
    <cellStyle name="Array 2" xfId="6957"/>
    <cellStyle name="Array 2 2" xfId="6958"/>
    <cellStyle name="Array 2 2 2" xfId="6959"/>
    <cellStyle name="Array 2 2 3" xfId="6960"/>
    <cellStyle name="Array 2 3" xfId="6961"/>
    <cellStyle name="Array 2 4" xfId="6962"/>
    <cellStyle name="Array 3" xfId="6963"/>
    <cellStyle name="Array 3 2" xfId="6964"/>
    <cellStyle name="Array 3 3" xfId="6965"/>
    <cellStyle name="Array 4" xfId="6966"/>
    <cellStyle name="Array 5" xfId="6967"/>
    <cellStyle name="Array Enter" xfId="6968"/>
    <cellStyle name="Array Enter 2" xfId="6969"/>
    <cellStyle name="Array Enter 2 2" xfId="6970"/>
    <cellStyle name="Array Enter 2 2 2" xfId="6971"/>
    <cellStyle name="Array Enter 2 2 2 2" xfId="6972"/>
    <cellStyle name="Array Enter 2 2 2 3" xfId="6973"/>
    <cellStyle name="Array Enter 2 2 3" xfId="6974"/>
    <cellStyle name="Array Enter 2 2 4" xfId="6975"/>
    <cellStyle name="Array Enter 2 3" xfId="6976"/>
    <cellStyle name="Array Enter 2 3 2" xfId="6977"/>
    <cellStyle name="Array Enter 2 3 3" xfId="6978"/>
    <cellStyle name="Array Enter 2 4" xfId="6979"/>
    <cellStyle name="Array Enter 2 5" xfId="6980"/>
    <cellStyle name="Array Enter 3" xfId="6981"/>
    <cellStyle name="Array Enter 3 2" xfId="6982"/>
    <cellStyle name="Array Enter 3 2 2" xfId="6983"/>
    <cellStyle name="Array Enter 3 2 3" xfId="6984"/>
    <cellStyle name="Array Enter 3 3" xfId="6985"/>
    <cellStyle name="Array Enter 3 4" xfId="6986"/>
    <cellStyle name="Array Enter 4" xfId="6987"/>
    <cellStyle name="Array Enter 4 2" xfId="6988"/>
    <cellStyle name="Array Enter 4 3" xfId="6989"/>
    <cellStyle name="Array Enter 5" xfId="6990"/>
    <cellStyle name="Array Enter 6" xfId="6991"/>
    <cellStyle name="Array_Book3" xfId="6992"/>
    <cellStyle name="Ausgabe" xfId="6993"/>
    <cellStyle name="Ausgabe 2" xfId="6994"/>
    <cellStyle name="AutoFormat Options" xfId="6995"/>
    <cellStyle name="AVERAGE" xfId="6996"/>
    <cellStyle name="AVERAGE 2" xfId="6997"/>
    <cellStyle name="Avertissement" xfId="6998"/>
    <cellStyle name="Avertissement 2" xfId="6999"/>
    <cellStyle name="b0let" xfId="7000"/>
    <cellStyle name="b0let 10" xfId="7001"/>
    <cellStyle name="b0let 10 2" xfId="7002"/>
    <cellStyle name="b0let 11" xfId="7003"/>
    <cellStyle name="b0let 11 2" xfId="7004"/>
    <cellStyle name="b0let 12" xfId="7005"/>
    <cellStyle name="b0let 12 2" xfId="7006"/>
    <cellStyle name="b0let 13" xfId="7007"/>
    <cellStyle name="b0let 13 2" xfId="7008"/>
    <cellStyle name="b0let 14" xfId="7009"/>
    <cellStyle name="b0let 14 2" xfId="7010"/>
    <cellStyle name="b0let 15" xfId="7011"/>
    <cellStyle name="b0let 15 2" xfId="7012"/>
    <cellStyle name="b0let 16" xfId="7013"/>
    <cellStyle name="b0let 16 2" xfId="7014"/>
    <cellStyle name="b0let 17" xfId="7015"/>
    <cellStyle name="b0let 17 2" xfId="7016"/>
    <cellStyle name="b0let 18" xfId="7017"/>
    <cellStyle name="b0let 18 2" xfId="7018"/>
    <cellStyle name="b0let 19" xfId="7019"/>
    <cellStyle name="b0let 19 2" xfId="7020"/>
    <cellStyle name="b0let 2" xfId="7021"/>
    <cellStyle name="b0let 2 2" xfId="7022"/>
    <cellStyle name="b0let 2 2 2" xfId="7023"/>
    <cellStyle name="b0let 2 3" xfId="7024"/>
    <cellStyle name="b0let 2 3 2" xfId="7025"/>
    <cellStyle name="b0let 2 4" xfId="7026"/>
    <cellStyle name="b0let 20" xfId="7027"/>
    <cellStyle name="b0let 20 2" xfId="7028"/>
    <cellStyle name="b0let 21" xfId="7029"/>
    <cellStyle name="b0let 21 2" xfId="7030"/>
    <cellStyle name="b0let 22" xfId="7031"/>
    <cellStyle name="b0let 22 2" xfId="7032"/>
    <cellStyle name="b0let 23" xfId="7033"/>
    <cellStyle name="b0let 23 2" xfId="7034"/>
    <cellStyle name="b0let 24" xfId="7035"/>
    <cellStyle name="b0let 24 2" xfId="7036"/>
    <cellStyle name="b0let 25" xfId="7037"/>
    <cellStyle name="b0let 25 2" xfId="7038"/>
    <cellStyle name="b0let 26" xfId="7039"/>
    <cellStyle name="b0let 26 2" xfId="7040"/>
    <cellStyle name="b0let 27" xfId="7041"/>
    <cellStyle name="b0let 27 2" xfId="7042"/>
    <cellStyle name="b0let 28" xfId="7043"/>
    <cellStyle name="b0let 28 2" xfId="7044"/>
    <cellStyle name="b0let 29" xfId="7045"/>
    <cellStyle name="b0let 29 2" xfId="7046"/>
    <cellStyle name="b0let 3" xfId="7047"/>
    <cellStyle name="b0let 3 2" xfId="7048"/>
    <cellStyle name="b0let 30" xfId="7049"/>
    <cellStyle name="b0let 30 2" xfId="7050"/>
    <cellStyle name="b0let 31" xfId="7051"/>
    <cellStyle name="b0let 31 2" xfId="7052"/>
    <cellStyle name="b0let 32" xfId="7053"/>
    <cellStyle name="b0let 32 2" xfId="7054"/>
    <cellStyle name="b0let 33" xfId="7055"/>
    <cellStyle name="b0let 33 2" xfId="7056"/>
    <cellStyle name="b0let 34" xfId="7057"/>
    <cellStyle name="b0let 34 2" xfId="7058"/>
    <cellStyle name="b0let 35" xfId="7059"/>
    <cellStyle name="b0let 4" xfId="7060"/>
    <cellStyle name="b0let 4 2" xfId="7061"/>
    <cellStyle name="b0let 5" xfId="7062"/>
    <cellStyle name="b0let 5 2" xfId="7063"/>
    <cellStyle name="b0let 6" xfId="7064"/>
    <cellStyle name="b0let 6 2" xfId="7065"/>
    <cellStyle name="b0let 7" xfId="7066"/>
    <cellStyle name="b0let 7 2" xfId="7067"/>
    <cellStyle name="b0let 8" xfId="7068"/>
    <cellStyle name="b0let 8 2" xfId="7069"/>
    <cellStyle name="b0let 9" xfId="7070"/>
    <cellStyle name="b0let 9 2" xfId="7071"/>
    <cellStyle name="Bad" xfId="7072"/>
    <cellStyle name="Bad 2" xfId="7073"/>
    <cellStyle name="Bad 2 2" xfId="7074"/>
    <cellStyle name="Bad 2 3" xfId="7075"/>
    <cellStyle name="Bad 2 4" xfId="7076"/>
    <cellStyle name="Bad 3" xfId="7077"/>
    <cellStyle name="Bad 4" xfId="7078"/>
    <cellStyle name="Bad 5" xfId="7079"/>
    <cellStyle name="Berechnung" xfId="7080"/>
    <cellStyle name="Berechnung 2" xfId="7081"/>
    <cellStyle name="Big" xfId="7082"/>
    <cellStyle name="blp_column_header" xfId="7083"/>
    <cellStyle name="Bol-Data" xfId="7084"/>
    <cellStyle name="Bol-Data 2" xfId="7085"/>
    <cellStyle name="bolet" xfId="7086"/>
    <cellStyle name="bolet 2" xfId="7087"/>
    <cellStyle name="bolet 2 2" xfId="7088"/>
    <cellStyle name="bolet 3" xfId="7089"/>
    <cellStyle name="Boletim" xfId="7090"/>
    <cellStyle name="Boletim 10" xfId="7091"/>
    <cellStyle name="Boletim 11" xfId="7092"/>
    <cellStyle name="Boletim 12" xfId="7093"/>
    <cellStyle name="Boletim 13" xfId="7094"/>
    <cellStyle name="Boletim 14" xfId="7095"/>
    <cellStyle name="Boletim 15" xfId="7096"/>
    <cellStyle name="Boletim 16" xfId="7097"/>
    <cellStyle name="Boletim 17" xfId="7098"/>
    <cellStyle name="Boletim 18" xfId="7099"/>
    <cellStyle name="Boletim 19" xfId="7100"/>
    <cellStyle name="Boletim 2" xfId="7101"/>
    <cellStyle name="Boletim 2 2" xfId="7102"/>
    <cellStyle name="Boletim 2 3" xfId="7103"/>
    <cellStyle name="Boletim 20" xfId="7104"/>
    <cellStyle name="Boletim 21" xfId="7105"/>
    <cellStyle name="Boletim 22" xfId="7106"/>
    <cellStyle name="Boletim 23" xfId="7107"/>
    <cellStyle name="Boletim 24" xfId="7108"/>
    <cellStyle name="Boletim 25" xfId="7109"/>
    <cellStyle name="Boletim 26" xfId="7110"/>
    <cellStyle name="Boletim 27" xfId="7111"/>
    <cellStyle name="Boletim 28" xfId="7112"/>
    <cellStyle name="Boletim 29" xfId="7113"/>
    <cellStyle name="Boletim 3" xfId="7114"/>
    <cellStyle name="Boletim 30" xfId="7115"/>
    <cellStyle name="Boletim 31" xfId="7116"/>
    <cellStyle name="Boletim 32" xfId="7117"/>
    <cellStyle name="Boletim 33" xfId="7118"/>
    <cellStyle name="Boletim 4" xfId="7119"/>
    <cellStyle name="Boletim 5" xfId="7120"/>
    <cellStyle name="Boletim 6" xfId="7121"/>
    <cellStyle name="Boletim 7" xfId="7122"/>
    <cellStyle name="Boletim 8" xfId="7123"/>
    <cellStyle name="Boletim 9" xfId="7124"/>
    <cellStyle name="Bolivianos" xfId="7125"/>
    <cellStyle name="bstitutes]_x000d__x000a_; The following mappings take Word for MS-DOS names, PostScript names, and TrueType_x000d__x000a_; names into account" xfId="7126"/>
    <cellStyle name="bstitutes]_x000d__x000a_; The following mappings take Word for MS-DOS names, PostScript names, and TrueType_x000d__x000a_; names into account 2" xfId="7127"/>
    <cellStyle name="bstitutes]_x000d__x000a_; The following mappings take Word for MS-DOS names, PostScript names, and TrueType_x000d__x000a_; names into account 3" xfId="7128"/>
    <cellStyle name="Buena 10" xfId="7129"/>
    <cellStyle name="Buena 10 2" xfId="7130"/>
    <cellStyle name="Buena 11" xfId="7131"/>
    <cellStyle name="Buena 11 2" xfId="7132"/>
    <cellStyle name="Buena 12" xfId="7133"/>
    <cellStyle name="Buena 12 2" xfId="7134"/>
    <cellStyle name="Buena 13" xfId="7135"/>
    <cellStyle name="Buena 13 2" xfId="7136"/>
    <cellStyle name="Buena 14" xfId="7137"/>
    <cellStyle name="Buena 14 2" xfId="7138"/>
    <cellStyle name="Buena 15" xfId="7139"/>
    <cellStyle name="Buena 15 2" xfId="7140"/>
    <cellStyle name="Buena 16" xfId="7141"/>
    <cellStyle name="Buena 16 2" xfId="7142"/>
    <cellStyle name="Buena 17" xfId="7143"/>
    <cellStyle name="Buena 18" xfId="7144"/>
    <cellStyle name="Buena 19" xfId="7145"/>
    <cellStyle name="Buena 2" xfId="7146"/>
    <cellStyle name="Buena 2 2" xfId="7147"/>
    <cellStyle name="Buena 2 3" xfId="7148"/>
    <cellStyle name="Buena 2 4" xfId="7149"/>
    <cellStyle name="Buena 2 5" xfId="7150"/>
    <cellStyle name="Buena 2 6" xfId="7151"/>
    <cellStyle name="Buena 20" xfId="7152"/>
    <cellStyle name="Buena 21" xfId="7153"/>
    <cellStyle name="Buena 22" xfId="7154"/>
    <cellStyle name="Buena 23" xfId="7155"/>
    <cellStyle name="Buena 24" xfId="7156"/>
    <cellStyle name="Buena 25" xfId="7157"/>
    <cellStyle name="Buena 26" xfId="7158"/>
    <cellStyle name="Buena 27" xfId="7159"/>
    <cellStyle name="Buena 28" xfId="7160"/>
    <cellStyle name="Buena 29" xfId="7161"/>
    <cellStyle name="Buena 3" xfId="7162"/>
    <cellStyle name="Buena 3 2" xfId="7163"/>
    <cellStyle name="Buena 30" xfId="7164"/>
    <cellStyle name="Buena 31" xfId="7165"/>
    <cellStyle name="Buena 32" xfId="7166"/>
    <cellStyle name="Buena 33" xfId="7167"/>
    <cellStyle name="Buena 34" xfId="7168"/>
    <cellStyle name="Buena 35" xfId="7169"/>
    <cellStyle name="Buena 36" xfId="7170"/>
    <cellStyle name="Buena 37" xfId="7171"/>
    <cellStyle name="Buena 38" xfId="7172"/>
    <cellStyle name="Buena 39" xfId="7173"/>
    <cellStyle name="Buena 4" xfId="7174"/>
    <cellStyle name="Buena 4 2" xfId="7175"/>
    <cellStyle name="Buena 40" xfId="7176"/>
    <cellStyle name="Buena 41" xfId="7177"/>
    <cellStyle name="Buena 42" xfId="7178"/>
    <cellStyle name="Buena 43" xfId="7179"/>
    <cellStyle name="Buena 44" xfId="7180"/>
    <cellStyle name="Buena 45" xfId="7181"/>
    <cellStyle name="Buena 46" xfId="7182"/>
    <cellStyle name="Buena 47" xfId="7183"/>
    <cellStyle name="Buena 48" xfId="7184"/>
    <cellStyle name="Buena 49" xfId="7185"/>
    <cellStyle name="Buena 5" xfId="7186"/>
    <cellStyle name="Buena 5 2" xfId="7187"/>
    <cellStyle name="Buena 50" xfId="7188"/>
    <cellStyle name="Buena 51" xfId="7189"/>
    <cellStyle name="Buena 52" xfId="7190"/>
    <cellStyle name="Buena 53" xfId="7191"/>
    <cellStyle name="Buena 54" xfId="7192"/>
    <cellStyle name="Buena 55" xfId="7193"/>
    <cellStyle name="Buena 56" xfId="7194"/>
    <cellStyle name="Buena 57" xfId="7195"/>
    <cellStyle name="Buena 58" xfId="7196"/>
    <cellStyle name="Buena 59" xfId="7197"/>
    <cellStyle name="Buena 6" xfId="7198"/>
    <cellStyle name="Buena 6 2" xfId="7199"/>
    <cellStyle name="Buena 60" xfId="7200"/>
    <cellStyle name="Buena 61" xfId="7201"/>
    <cellStyle name="Buena 7" xfId="7202"/>
    <cellStyle name="Buena 7 2" xfId="7203"/>
    <cellStyle name="Buena 8" xfId="7204"/>
    <cellStyle name="Buena 8 2" xfId="7205"/>
    <cellStyle name="Buena 9" xfId="7206"/>
    <cellStyle name="Buena 9 2" xfId="7207"/>
    <cellStyle name="Ç¥ÁØ_¿ù°£¿ä¾àº¸°í" xfId="7210"/>
    <cellStyle name="C02_Date line" xfId="7211"/>
    <cellStyle name="C03_Col head general" xfId="7212"/>
    <cellStyle name="C04_Note col head" xfId="7213"/>
    <cellStyle name="C05_Current yr col head" xfId="7214"/>
    <cellStyle name="C05a_Parent Current col head" xfId="7215"/>
    <cellStyle name="C06_Previous yr col head" xfId="7216"/>
    <cellStyle name="C06a_Parent Previous col head" xfId="7217"/>
    <cellStyle name="C07_Group/Parent col heads" xfId="7218"/>
    <cellStyle name="C07a_Parent col heads" xfId="7219"/>
    <cellStyle name="C08_Table text" xfId="7220"/>
    <cellStyle name="C09_Text" xfId="7221"/>
    <cellStyle name="C10_Text subhead" xfId="7222"/>
    <cellStyle name="C11_Note head" xfId="7223"/>
    <cellStyle name="C12_Annotation" xfId="7224"/>
    <cellStyle name="C13_Annotation Superiors" xfId="7225"/>
    <cellStyle name="C14_Current year figs" xfId="7226"/>
    <cellStyle name="C14a_Current Year Figs 2 dec" xfId="7227"/>
    <cellStyle name="C14b_Current Year Figs 3 dec" xfId="7228"/>
    <cellStyle name="C14c_Current year %" xfId="7229"/>
    <cellStyle name="C14d_Current Year Figs 1 dec" xfId="7230"/>
    <cellStyle name="C14e_Current year (%)" xfId="7231"/>
    <cellStyle name="C15_Previous year figs" xfId="7232"/>
    <cellStyle name="C15a_Previous year figs 2 dec" xfId="7233"/>
    <cellStyle name="C15b_Prevoius Year Figs 3 dec" xfId="7234"/>
    <cellStyle name="C15c_Previous year %" xfId="7235"/>
    <cellStyle name="C15d_Previous Year Figs 1 dec" xfId="7236"/>
    <cellStyle name="C15e__Previous year (%)" xfId="7237"/>
    <cellStyle name="C16_Note_figs" xfId="7238"/>
    <cellStyle name="C17_Parent Current yr figs" xfId="7239"/>
    <cellStyle name="C18_Parent Previous yr figs" xfId="7240"/>
    <cellStyle name="C19_Regular figs" xfId="7241"/>
    <cellStyle name="C20_Note headings" xfId="7242"/>
    <cellStyle name="C21_Regular figs 1 dec" xfId="7243"/>
    <cellStyle name="C22_Running head" xfId="7244"/>
    <cellStyle name="C23_Folios" xfId="7245"/>
    <cellStyle name="Cabe‡alho 1" xfId="7246"/>
    <cellStyle name="Cabe‡alho 1 10" xfId="7247"/>
    <cellStyle name="Cabe‡alho 1 11" xfId="7248"/>
    <cellStyle name="Cabe‡alho 1 12" xfId="7249"/>
    <cellStyle name="Cabe‡alho 1 13" xfId="7250"/>
    <cellStyle name="Cabe‡alho 1 14" xfId="7251"/>
    <cellStyle name="Cabe‡alho 1 15" xfId="7252"/>
    <cellStyle name="Cabe‡alho 1 16" xfId="7253"/>
    <cellStyle name="Cabe‡alho 1 17" xfId="7254"/>
    <cellStyle name="Cabe‡alho 1 18" xfId="7255"/>
    <cellStyle name="Cabe‡alho 1 19" xfId="7256"/>
    <cellStyle name="Cabe‡alho 1 2" xfId="7257"/>
    <cellStyle name="Cabe‡alho 1 2 2" xfId="7258"/>
    <cellStyle name="Cabe‡alho 1 2 3" xfId="7259"/>
    <cellStyle name="Cabe‡alho 1 20" xfId="7260"/>
    <cellStyle name="Cabe‡alho 1 21" xfId="7261"/>
    <cellStyle name="Cabe‡alho 1 22" xfId="7262"/>
    <cellStyle name="Cabe‡alho 1 23" xfId="7263"/>
    <cellStyle name="Cabe‡alho 1 24" xfId="7264"/>
    <cellStyle name="Cabe‡alho 1 25" xfId="7265"/>
    <cellStyle name="Cabe‡alho 1 26" xfId="7266"/>
    <cellStyle name="Cabe‡alho 1 27" xfId="7267"/>
    <cellStyle name="Cabe‡alho 1 28" xfId="7268"/>
    <cellStyle name="Cabe‡alho 1 29" xfId="7269"/>
    <cellStyle name="Cabe‡alho 1 3" xfId="7270"/>
    <cellStyle name="Cabe‡alho 1 30" xfId="7271"/>
    <cellStyle name="Cabe‡alho 1 31" xfId="7272"/>
    <cellStyle name="Cabe‡alho 1 32" xfId="7273"/>
    <cellStyle name="Cabe‡alho 1 33" xfId="7274"/>
    <cellStyle name="Cabe‡alho 1 34" xfId="7275"/>
    <cellStyle name="Cabe‡alho 1 4" xfId="7276"/>
    <cellStyle name="Cabe‡alho 1 5" xfId="7277"/>
    <cellStyle name="Cabe‡alho 1 6" xfId="7278"/>
    <cellStyle name="Cabe‡alho 1 7" xfId="7279"/>
    <cellStyle name="Cabe‡alho 1 8" xfId="7280"/>
    <cellStyle name="Cabe‡alho 1 9" xfId="7281"/>
    <cellStyle name="Cabe‡alho 2" xfId="7282"/>
    <cellStyle name="Cabe‡alho 2 10" xfId="7283"/>
    <cellStyle name="Cabe‡alho 2 11" xfId="7284"/>
    <cellStyle name="Cabe‡alho 2 12" xfId="7285"/>
    <cellStyle name="Cabe‡alho 2 13" xfId="7286"/>
    <cellStyle name="Cabe‡alho 2 14" xfId="7287"/>
    <cellStyle name="Cabe‡alho 2 15" xfId="7288"/>
    <cellStyle name="Cabe‡alho 2 16" xfId="7289"/>
    <cellStyle name="Cabe‡alho 2 17" xfId="7290"/>
    <cellStyle name="Cabe‡alho 2 18" xfId="7291"/>
    <cellStyle name="Cabe‡alho 2 19" xfId="7292"/>
    <cellStyle name="Cabe‡alho 2 2" xfId="7293"/>
    <cellStyle name="Cabe‡alho 2 2 2" xfId="7294"/>
    <cellStyle name="Cabe‡alho 2 2 3" xfId="7295"/>
    <cellStyle name="Cabe‡alho 2 20" xfId="7296"/>
    <cellStyle name="Cabe‡alho 2 21" xfId="7297"/>
    <cellStyle name="Cabe‡alho 2 22" xfId="7298"/>
    <cellStyle name="Cabe‡alho 2 23" xfId="7299"/>
    <cellStyle name="Cabe‡alho 2 24" xfId="7300"/>
    <cellStyle name="Cabe‡alho 2 25" xfId="7301"/>
    <cellStyle name="Cabe‡alho 2 26" xfId="7302"/>
    <cellStyle name="Cabe‡alho 2 27" xfId="7303"/>
    <cellStyle name="Cabe‡alho 2 28" xfId="7304"/>
    <cellStyle name="Cabe‡alho 2 29" xfId="7305"/>
    <cellStyle name="Cabe‡alho 2 3" xfId="7306"/>
    <cellStyle name="Cabe‡alho 2 30" xfId="7307"/>
    <cellStyle name="Cabe‡alho 2 31" xfId="7308"/>
    <cellStyle name="Cabe‡alho 2 32" xfId="7309"/>
    <cellStyle name="Cabe‡alho 2 33" xfId="7310"/>
    <cellStyle name="Cabe‡alho 2 34" xfId="7311"/>
    <cellStyle name="Cabe‡alho 2 4" xfId="7312"/>
    <cellStyle name="Cabe‡alho 2 5" xfId="7313"/>
    <cellStyle name="Cabe‡alho 2 6" xfId="7314"/>
    <cellStyle name="Cabe‡alho 2 7" xfId="7315"/>
    <cellStyle name="Cabe‡alho 2 8" xfId="7316"/>
    <cellStyle name="Cabe‡alho 2 9" xfId="7317"/>
    <cellStyle name="Cabeçalho 1" xfId="7318"/>
    <cellStyle name="Cabeçalho 1 10" xfId="7319"/>
    <cellStyle name="Cabeçalho 1 11" xfId="7320"/>
    <cellStyle name="Cabeçalho 1 12" xfId="7321"/>
    <cellStyle name="Cabeçalho 1 13" xfId="7322"/>
    <cellStyle name="Cabeçalho 1 14" xfId="7323"/>
    <cellStyle name="Cabeçalho 1 15" xfId="7324"/>
    <cellStyle name="Cabeçalho 1 16" xfId="7325"/>
    <cellStyle name="Cabeçalho 1 17" xfId="7326"/>
    <cellStyle name="Cabeçalho 1 18" xfId="7327"/>
    <cellStyle name="Cabeçalho 1 19" xfId="7328"/>
    <cellStyle name="Cabeçalho 1 2" xfId="7329"/>
    <cellStyle name="Cabeçalho 1 2 2" xfId="7330"/>
    <cellStyle name="Cabeçalho 1 2 3" xfId="7331"/>
    <cellStyle name="Cabeçalho 1 20" xfId="7332"/>
    <cellStyle name="Cabeçalho 1 21" xfId="7333"/>
    <cellStyle name="Cabeçalho 1 22" xfId="7334"/>
    <cellStyle name="Cabeçalho 1 23" xfId="7335"/>
    <cellStyle name="Cabeçalho 1 24" xfId="7336"/>
    <cellStyle name="Cabeçalho 1 25" xfId="7337"/>
    <cellStyle name="Cabeçalho 1 26" xfId="7338"/>
    <cellStyle name="Cabeçalho 1 27" xfId="7339"/>
    <cellStyle name="Cabeçalho 1 28" xfId="7340"/>
    <cellStyle name="Cabeçalho 1 29" xfId="7341"/>
    <cellStyle name="Cabeçalho 1 3" xfId="7342"/>
    <cellStyle name="Cabeçalho 1 30" xfId="7343"/>
    <cellStyle name="Cabeçalho 1 31" xfId="7344"/>
    <cellStyle name="Cabeçalho 1 32" xfId="7345"/>
    <cellStyle name="Cabeçalho 1 33" xfId="7346"/>
    <cellStyle name="Cabeçalho 1 4" xfId="7347"/>
    <cellStyle name="Cabeçalho 1 5" xfId="7348"/>
    <cellStyle name="Cabeçalho 1 6" xfId="7349"/>
    <cellStyle name="Cabeçalho 1 7" xfId="7350"/>
    <cellStyle name="Cabeçalho 1 8" xfId="7351"/>
    <cellStyle name="Cabeçalho 1 9" xfId="7352"/>
    <cellStyle name="Cabeçalho 2" xfId="7353"/>
    <cellStyle name="Cabeçalho 2 10" xfId="7354"/>
    <cellStyle name="Cabeçalho 2 11" xfId="7355"/>
    <cellStyle name="Cabeçalho 2 12" xfId="7356"/>
    <cellStyle name="Cabeçalho 2 13" xfId="7357"/>
    <cellStyle name="Cabeçalho 2 14" xfId="7358"/>
    <cellStyle name="Cabeçalho 2 15" xfId="7359"/>
    <cellStyle name="Cabeçalho 2 16" xfId="7360"/>
    <cellStyle name="Cabeçalho 2 17" xfId="7361"/>
    <cellStyle name="Cabeçalho 2 18" xfId="7362"/>
    <cellStyle name="Cabeçalho 2 19" xfId="7363"/>
    <cellStyle name="Cabeçalho 2 2" xfId="7364"/>
    <cellStyle name="Cabeçalho 2 2 2" xfId="7365"/>
    <cellStyle name="Cabeçalho 2 2 3" xfId="7366"/>
    <cellStyle name="Cabeçalho 2 20" xfId="7367"/>
    <cellStyle name="Cabeçalho 2 21" xfId="7368"/>
    <cellStyle name="Cabeçalho 2 22" xfId="7369"/>
    <cellStyle name="Cabeçalho 2 23" xfId="7370"/>
    <cellStyle name="Cabeçalho 2 24" xfId="7371"/>
    <cellStyle name="Cabeçalho 2 25" xfId="7372"/>
    <cellStyle name="Cabeçalho 2 26" xfId="7373"/>
    <cellStyle name="Cabeçalho 2 27" xfId="7374"/>
    <cellStyle name="Cabeçalho 2 28" xfId="7375"/>
    <cellStyle name="Cabeçalho 2 29" xfId="7376"/>
    <cellStyle name="Cabeçalho 2 3" xfId="7377"/>
    <cellStyle name="Cabeçalho 2 30" xfId="7378"/>
    <cellStyle name="Cabeçalho 2 31" xfId="7379"/>
    <cellStyle name="Cabeçalho 2 32" xfId="7380"/>
    <cellStyle name="Cabeçalho 2 33" xfId="7381"/>
    <cellStyle name="Cabeçalho 2 34" xfId="7382"/>
    <cellStyle name="Cabeçalho 2 4" xfId="7383"/>
    <cellStyle name="Cabeçalho 2 5" xfId="7384"/>
    <cellStyle name="Cabeçalho 2 6" xfId="7385"/>
    <cellStyle name="Cabeçalho 2 7" xfId="7386"/>
    <cellStyle name="Cabeçalho 2 8" xfId="7387"/>
    <cellStyle name="Cabeçalho 2 9" xfId="7388"/>
    <cellStyle name="Cabecera 1" xfId="7389"/>
    <cellStyle name="Cabecera 1 2" xfId="7390"/>
    <cellStyle name="Cabecera 2" xfId="7391"/>
    <cellStyle name="Cabecera 2 2" xfId="7392"/>
    <cellStyle name="caché" xfId="7393"/>
    <cellStyle name="Calc Currency (0)" xfId="7394"/>
    <cellStyle name="Calc Currency (2)" xfId="7395"/>
    <cellStyle name="Calc Currency (2) 2" xfId="7396"/>
    <cellStyle name="Calc Percent (0)" xfId="7397"/>
    <cellStyle name="Calc Percent (1)" xfId="7398"/>
    <cellStyle name="Calc Percent (2)" xfId="7399"/>
    <cellStyle name="Calc Units (0)" xfId="7400"/>
    <cellStyle name="Calc Units (0) 2" xfId="7401"/>
    <cellStyle name="Calc Units (1)" xfId="7402"/>
    <cellStyle name="Calc Units (1) 2" xfId="7403"/>
    <cellStyle name="Calc Units (1) 2 2" xfId="7404"/>
    <cellStyle name="Calc Units (1) 3" xfId="7405"/>
    <cellStyle name="Calc Units (2)" xfId="7406"/>
    <cellStyle name="Calc Units (2) 2" xfId="7407"/>
    <cellStyle name="Calcul" xfId="7408"/>
    <cellStyle name="Calcul 2" xfId="7409"/>
    <cellStyle name="Calculation" xfId="7410"/>
    <cellStyle name="Calculation 10" xfId="7411"/>
    <cellStyle name="Calculation 11" xfId="7412"/>
    <cellStyle name="Calculation 12" xfId="7413"/>
    <cellStyle name="Calculation 13" xfId="7414"/>
    <cellStyle name="Calculation 14" xfId="7415"/>
    <cellStyle name="Calculation 15" xfId="7416"/>
    <cellStyle name="Calculation 2" xfId="7417"/>
    <cellStyle name="Calculation 2 2" xfId="7418"/>
    <cellStyle name="Calculation 2 2 2" xfId="7419"/>
    <cellStyle name="Calculation 2 2 2 2" xfId="7420"/>
    <cellStyle name="Calculation 2 2 3" xfId="7421"/>
    <cellStyle name="Calculation 2 2 3 2" xfId="7422"/>
    <cellStyle name="Calculation 2 2 4" xfId="7423"/>
    <cellStyle name="Calculation 2 3" xfId="7424"/>
    <cellStyle name="Calculation 2 3 2" xfId="7425"/>
    <cellStyle name="Calculation 2 3 2 2" xfId="7426"/>
    <cellStyle name="Calculation 2 3 3" xfId="7427"/>
    <cellStyle name="Calculation 2 3 3 2" xfId="7428"/>
    <cellStyle name="Calculation 2 3 4" xfId="7429"/>
    <cellStyle name="Calculation 2 4" xfId="7430"/>
    <cellStyle name="Calculation 2 4 2" xfId="7431"/>
    <cellStyle name="Calculation 2 5" xfId="7432"/>
    <cellStyle name="Calculation 2 5 2" xfId="7433"/>
    <cellStyle name="Calculation 2 6" xfId="7434"/>
    <cellStyle name="Calculation 3" xfId="7435"/>
    <cellStyle name="Calculation 3 2" xfId="7436"/>
    <cellStyle name="Calculation 3 2 2" xfId="7437"/>
    <cellStyle name="Calculation 3 3" xfId="7438"/>
    <cellStyle name="Calculation 3 3 2" xfId="7439"/>
    <cellStyle name="Calculation 3 4" xfId="7440"/>
    <cellStyle name="Calculation 4" xfId="7441"/>
    <cellStyle name="Calculation 4 2" xfId="7442"/>
    <cellStyle name="Calculation 4 2 2" xfId="7443"/>
    <cellStyle name="Calculation 4 3" xfId="7444"/>
    <cellStyle name="Calculation 4 3 2" xfId="7445"/>
    <cellStyle name="Calculation 4 4" xfId="7446"/>
    <cellStyle name="Calculation 5" xfId="7447"/>
    <cellStyle name="Calculation 5 2" xfId="7448"/>
    <cellStyle name="Calculation 6" xfId="7449"/>
    <cellStyle name="Calculation 7" xfId="7450"/>
    <cellStyle name="Calculation 8" xfId="7451"/>
    <cellStyle name="Calculation 9" xfId="7452"/>
    <cellStyle name="Cálculo 10" xfId="7453"/>
    <cellStyle name="Cálculo 10 10" xfId="7454"/>
    <cellStyle name="Cálculo 10 11" xfId="7455"/>
    <cellStyle name="Cálculo 10 12" xfId="7456"/>
    <cellStyle name="Cálculo 10 13" xfId="7457"/>
    <cellStyle name="Cálculo 10 14" xfId="7458"/>
    <cellStyle name="Cálculo 10 15" xfId="7459"/>
    <cellStyle name="Cálculo 10 2" xfId="7460"/>
    <cellStyle name="Cálculo 10 2 2" xfId="7461"/>
    <cellStyle name="Cálculo 10 2 2 2" xfId="7462"/>
    <cellStyle name="Cálculo 10 2 2 2 2" xfId="7463"/>
    <cellStyle name="Cálculo 10 2 2 3" xfId="7464"/>
    <cellStyle name="Cálculo 10 2 2 3 2" xfId="7465"/>
    <cellStyle name="Cálculo 10 2 2 4" xfId="7466"/>
    <cellStyle name="Cálculo 10 2 3" xfId="7467"/>
    <cellStyle name="Cálculo 10 2 3 2" xfId="7468"/>
    <cellStyle name="Cálculo 10 2 3 2 2" xfId="7469"/>
    <cellStyle name="Cálculo 10 2 3 3" xfId="7470"/>
    <cellStyle name="Cálculo 10 2 3 3 2" xfId="7471"/>
    <cellStyle name="Cálculo 10 2 3 4" xfId="7472"/>
    <cellStyle name="Cálculo 10 2 4" xfId="7473"/>
    <cellStyle name="Cálculo 10 2 4 2" xfId="7474"/>
    <cellStyle name="Cálculo 10 2 5" xfId="7475"/>
    <cellStyle name="Cálculo 10 2 5 2" xfId="7476"/>
    <cellStyle name="Cálculo 10 2 6" xfId="7477"/>
    <cellStyle name="Cálculo 10 3" xfId="7478"/>
    <cellStyle name="Cálculo 10 3 2" xfId="7479"/>
    <cellStyle name="Cálculo 10 3 2 2" xfId="7480"/>
    <cellStyle name="Cálculo 10 3 3" xfId="7481"/>
    <cellStyle name="Cálculo 10 3 3 2" xfId="7482"/>
    <cellStyle name="Cálculo 10 3 4" xfId="7483"/>
    <cellStyle name="Cálculo 10 4" xfId="7484"/>
    <cellStyle name="Cálculo 10 4 2" xfId="7485"/>
    <cellStyle name="Cálculo 10 4 2 2" xfId="7486"/>
    <cellStyle name="Cálculo 10 4 3" xfId="7487"/>
    <cellStyle name="Cálculo 10 4 3 2" xfId="7488"/>
    <cellStyle name="Cálculo 10 4 4" xfId="7489"/>
    <cellStyle name="Cálculo 10 5" xfId="7490"/>
    <cellStyle name="Cálculo 10 6" xfId="7491"/>
    <cellStyle name="Cálculo 10 7" xfId="7492"/>
    <cellStyle name="Cálculo 10 8" xfId="7493"/>
    <cellStyle name="Cálculo 10 9" xfId="7494"/>
    <cellStyle name="Cálculo 11" xfId="7495"/>
    <cellStyle name="Cálculo 11 10" xfId="7496"/>
    <cellStyle name="Cálculo 11 11" xfId="7497"/>
    <cellStyle name="Cálculo 11 12" xfId="7498"/>
    <cellStyle name="Cálculo 11 13" xfId="7499"/>
    <cellStyle name="Cálculo 11 14" xfId="7500"/>
    <cellStyle name="Cálculo 11 15" xfId="7501"/>
    <cellStyle name="Cálculo 11 2" xfId="7502"/>
    <cellStyle name="Cálculo 11 2 2" xfId="7503"/>
    <cellStyle name="Cálculo 11 2 2 2" xfId="7504"/>
    <cellStyle name="Cálculo 11 2 2 2 2" xfId="7505"/>
    <cellStyle name="Cálculo 11 2 2 3" xfId="7506"/>
    <cellStyle name="Cálculo 11 2 2 3 2" xfId="7507"/>
    <cellStyle name="Cálculo 11 2 2 4" xfId="7508"/>
    <cellStyle name="Cálculo 11 2 3" xfId="7509"/>
    <cellStyle name="Cálculo 11 2 3 2" xfId="7510"/>
    <cellStyle name="Cálculo 11 2 3 2 2" xfId="7511"/>
    <cellStyle name="Cálculo 11 2 3 3" xfId="7512"/>
    <cellStyle name="Cálculo 11 2 3 3 2" xfId="7513"/>
    <cellStyle name="Cálculo 11 2 3 4" xfId="7514"/>
    <cellStyle name="Cálculo 11 2 4" xfId="7515"/>
    <cellStyle name="Cálculo 11 2 4 2" xfId="7516"/>
    <cellStyle name="Cálculo 11 2 5" xfId="7517"/>
    <cellStyle name="Cálculo 11 2 5 2" xfId="7518"/>
    <cellStyle name="Cálculo 11 2 6" xfId="7519"/>
    <cellStyle name="Cálculo 11 3" xfId="7520"/>
    <cellStyle name="Cálculo 11 3 2" xfId="7521"/>
    <cellStyle name="Cálculo 11 3 2 2" xfId="7522"/>
    <cellStyle name="Cálculo 11 3 3" xfId="7523"/>
    <cellStyle name="Cálculo 11 3 3 2" xfId="7524"/>
    <cellStyle name="Cálculo 11 3 4" xfId="7525"/>
    <cellStyle name="Cálculo 11 4" xfId="7526"/>
    <cellStyle name="Cálculo 11 4 2" xfId="7527"/>
    <cellStyle name="Cálculo 11 4 2 2" xfId="7528"/>
    <cellStyle name="Cálculo 11 4 3" xfId="7529"/>
    <cellStyle name="Cálculo 11 4 3 2" xfId="7530"/>
    <cellStyle name="Cálculo 11 4 4" xfId="7531"/>
    <cellStyle name="Cálculo 11 5" xfId="7532"/>
    <cellStyle name="Cálculo 11 6" xfId="7533"/>
    <cellStyle name="Cálculo 11 7" xfId="7534"/>
    <cellStyle name="Cálculo 11 8" xfId="7535"/>
    <cellStyle name="Cálculo 11 9" xfId="7536"/>
    <cellStyle name="Cálculo 12" xfId="7537"/>
    <cellStyle name="Cálculo 12 10" xfId="7538"/>
    <cellStyle name="Cálculo 12 11" xfId="7539"/>
    <cellStyle name="Cálculo 12 12" xfId="7540"/>
    <cellStyle name="Cálculo 12 13" xfId="7541"/>
    <cellStyle name="Cálculo 12 14" xfId="7542"/>
    <cellStyle name="Cálculo 12 15" xfId="7543"/>
    <cellStyle name="Cálculo 12 2" xfId="7544"/>
    <cellStyle name="Cálculo 12 2 2" xfId="7545"/>
    <cellStyle name="Cálculo 12 2 2 2" xfId="7546"/>
    <cellStyle name="Cálculo 12 2 2 2 2" xfId="7547"/>
    <cellStyle name="Cálculo 12 2 2 3" xfId="7548"/>
    <cellStyle name="Cálculo 12 2 2 3 2" xfId="7549"/>
    <cellStyle name="Cálculo 12 2 2 4" xfId="7550"/>
    <cellStyle name="Cálculo 12 2 3" xfId="7551"/>
    <cellStyle name="Cálculo 12 2 3 2" xfId="7552"/>
    <cellStyle name="Cálculo 12 2 3 2 2" xfId="7553"/>
    <cellStyle name="Cálculo 12 2 3 3" xfId="7554"/>
    <cellStyle name="Cálculo 12 2 3 3 2" xfId="7555"/>
    <cellStyle name="Cálculo 12 2 3 4" xfId="7556"/>
    <cellStyle name="Cálculo 12 2 4" xfId="7557"/>
    <cellStyle name="Cálculo 12 2 4 2" xfId="7558"/>
    <cellStyle name="Cálculo 12 2 5" xfId="7559"/>
    <cellStyle name="Cálculo 12 2 5 2" xfId="7560"/>
    <cellStyle name="Cálculo 12 2 6" xfId="7561"/>
    <cellStyle name="Cálculo 12 3" xfId="7562"/>
    <cellStyle name="Cálculo 12 3 2" xfId="7563"/>
    <cellStyle name="Cálculo 12 3 2 2" xfId="7564"/>
    <cellStyle name="Cálculo 12 3 3" xfId="7565"/>
    <cellStyle name="Cálculo 12 3 3 2" xfId="7566"/>
    <cellStyle name="Cálculo 12 3 4" xfId="7567"/>
    <cellStyle name="Cálculo 12 4" xfId="7568"/>
    <cellStyle name="Cálculo 12 4 2" xfId="7569"/>
    <cellStyle name="Cálculo 12 4 2 2" xfId="7570"/>
    <cellStyle name="Cálculo 12 4 3" xfId="7571"/>
    <cellStyle name="Cálculo 12 4 3 2" xfId="7572"/>
    <cellStyle name="Cálculo 12 4 4" xfId="7573"/>
    <cellStyle name="Cálculo 12 5" xfId="7574"/>
    <cellStyle name="Cálculo 12 6" xfId="7575"/>
    <cellStyle name="Cálculo 12 7" xfId="7576"/>
    <cellStyle name="Cálculo 12 8" xfId="7577"/>
    <cellStyle name="Cálculo 12 9" xfId="7578"/>
    <cellStyle name="Cálculo 13" xfId="7579"/>
    <cellStyle name="Cálculo 13 10" xfId="7580"/>
    <cellStyle name="Cálculo 13 11" xfId="7581"/>
    <cellStyle name="Cálculo 13 12" xfId="7582"/>
    <cellStyle name="Cálculo 13 13" xfId="7583"/>
    <cellStyle name="Cálculo 13 14" xfId="7584"/>
    <cellStyle name="Cálculo 13 15" xfId="7585"/>
    <cellStyle name="Cálculo 13 2" xfId="7586"/>
    <cellStyle name="Cálculo 13 2 2" xfId="7587"/>
    <cellStyle name="Cálculo 13 2 2 2" xfId="7588"/>
    <cellStyle name="Cálculo 13 2 2 2 2" xfId="7589"/>
    <cellStyle name="Cálculo 13 2 2 3" xfId="7590"/>
    <cellStyle name="Cálculo 13 2 2 3 2" xfId="7591"/>
    <cellStyle name="Cálculo 13 2 2 4" xfId="7592"/>
    <cellStyle name="Cálculo 13 2 3" xfId="7593"/>
    <cellStyle name="Cálculo 13 2 3 2" xfId="7594"/>
    <cellStyle name="Cálculo 13 2 3 2 2" xfId="7595"/>
    <cellStyle name="Cálculo 13 2 3 3" xfId="7596"/>
    <cellStyle name="Cálculo 13 2 3 3 2" xfId="7597"/>
    <cellStyle name="Cálculo 13 2 3 4" xfId="7598"/>
    <cellStyle name="Cálculo 13 2 4" xfId="7599"/>
    <cellStyle name="Cálculo 13 2 4 2" xfId="7600"/>
    <cellStyle name="Cálculo 13 2 5" xfId="7601"/>
    <cellStyle name="Cálculo 13 2 5 2" xfId="7602"/>
    <cellStyle name="Cálculo 13 2 6" xfId="7603"/>
    <cellStyle name="Cálculo 13 3" xfId="7604"/>
    <cellStyle name="Cálculo 13 3 2" xfId="7605"/>
    <cellStyle name="Cálculo 13 3 2 2" xfId="7606"/>
    <cellStyle name="Cálculo 13 3 3" xfId="7607"/>
    <cellStyle name="Cálculo 13 3 3 2" xfId="7608"/>
    <cellStyle name="Cálculo 13 3 4" xfId="7609"/>
    <cellStyle name="Cálculo 13 4" xfId="7610"/>
    <cellStyle name="Cálculo 13 4 2" xfId="7611"/>
    <cellStyle name="Cálculo 13 4 2 2" xfId="7612"/>
    <cellStyle name="Cálculo 13 4 3" xfId="7613"/>
    <cellStyle name="Cálculo 13 4 3 2" xfId="7614"/>
    <cellStyle name="Cálculo 13 4 4" xfId="7615"/>
    <cellStyle name="Cálculo 13 5" xfId="7616"/>
    <cellStyle name="Cálculo 13 6" xfId="7617"/>
    <cellStyle name="Cálculo 13 7" xfId="7618"/>
    <cellStyle name="Cálculo 13 8" xfId="7619"/>
    <cellStyle name="Cálculo 13 9" xfId="7620"/>
    <cellStyle name="Cálculo 14" xfId="7621"/>
    <cellStyle name="Cálculo 14 10" xfId="7622"/>
    <cellStyle name="Cálculo 14 11" xfId="7623"/>
    <cellStyle name="Cálculo 14 12" xfId="7624"/>
    <cellStyle name="Cálculo 14 13" xfId="7625"/>
    <cellStyle name="Cálculo 14 14" xfId="7626"/>
    <cellStyle name="Cálculo 14 15" xfId="7627"/>
    <cellStyle name="Cálculo 14 2" xfId="7628"/>
    <cellStyle name="Cálculo 14 2 2" xfId="7629"/>
    <cellStyle name="Cálculo 14 2 2 2" xfId="7630"/>
    <cellStyle name="Cálculo 14 2 2 2 2" xfId="7631"/>
    <cellStyle name="Cálculo 14 2 2 3" xfId="7632"/>
    <cellStyle name="Cálculo 14 2 2 3 2" xfId="7633"/>
    <cellStyle name="Cálculo 14 2 2 4" xfId="7634"/>
    <cellStyle name="Cálculo 14 2 3" xfId="7635"/>
    <cellStyle name="Cálculo 14 2 3 2" xfId="7636"/>
    <cellStyle name="Cálculo 14 2 3 2 2" xfId="7637"/>
    <cellStyle name="Cálculo 14 2 3 3" xfId="7638"/>
    <cellStyle name="Cálculo 14 2 3 3 2" xfId="7639"/>
    <cellStyle name="Cálculo 14 2 3 4" xfId="7640"/>
    <cellStyle name="Cálculo 14 2 4" xfId="7641"/>
    <cellStyle name="Cálculo 14 2 4 2" xfId="7642"/>
    <cellStyle name="Cálculo 14 2 5" xfId="7643"/>
    <cellStyle name="Cálculo 14 2 5 2" xfId="7644"/>
    <cellStyle name="Cálculo 14 2 6" xfId="7645"/>
    <cellStyle name="Cálculo 14 3" xfId="7646"/>
    <cellStyle name="Cálculo 14 3 2" xfId="7647"/>
    <cellStyle name="Cálculo 14 3 2 2" xfId="7648"/>
    <cellStyle name="Cálculo 14 3 3" xfId="7649"/>
    <cellStyle name="Cálculo 14 3 3 2" xfId="7650"/>
    <cellStyle name="Cálculo 14 3 4" xfId="7651"/>
    <cellStyle name="Cálculo 14 4" xfId="7652"/>
    <cellStyle name="Cálculo 14 4 2" xfId="7653"/>
    <cellStyle name="Cálculo 14 4 2 2" xfId="7654"/>
    <cellStyle name="Cálculo 14 4 3" xfId="7655"/>
    <cellStyle name="Cálculo 14 4 3 2" xfId="7656"/>
    <cellStyle name="Cálculo 14 4 4" xfId="7657"/>
    <cellStyle name="Cálculo 14 5" xfId="7658"/>
    <cellStyle name="Cálculo 14 6" xfId="7659"/>
    <cellStyle name="Cálculo 14 7" xfId="7660"/>
    <cellStyle name="Cálculo 14 8" xfId="7661"/>
    <cellStyle name="Cálculo 14 9" xfId="7662"/>
    <cellStyle name="Cálculo 15" xfId="7663"/>
    <cellStyle name="Cálculo 15 2" xfId="7664"/>
    <cellStyle name="Cálculo 16" xfId="7665"/>
    <cellStyle name="Cálculo 16 2" xfId="7666"/>
    <cellStyle name="Cálculo 17" xfId="7667"/>
    <cellStyle name="Cálculo 17 2" xfId="7668"/>
    <cellStyle name="Cálculo 18" xfId="7669"/>
    <cellStyle name="Cálculo 18 2" xfId="7670"/>
    <cellStyle name="Cálculo 19" xfId="7671"/>
    <cellStyle name="Cálculo 19 2" xfId="7672"/>
    <cellStyle name="Cálculo 2" xfId="7673"/>
    <cellStyle name="Cálculo 2 10" xfId="7674"/>
    <cellStyle name="Cálculo 2 10 2" xfId="7675"/>
    <cellStyle name="Cálculo 2 11" xfId="7676"/>
    <cellStyle name="Cálculo 2 12" xfId="7677"/>
    <cellStyle name="Cálculo 2 13" xfId="7678"/>
    <cellStyle name="Cálculo 2 14" xfId="7679"/>
    <cellStyle name="Cálculo 2 15" xfId="7680"/>
    <cellStyle name="Cálculo 2 2" xfId="7681"/>
    <cellStyle name="Cálculo 2 2 10" xfId="7682"/>
    <cellStyle name="Cálculo 2 2 2" xfId="7683"/>
    <cellStyle name="Cálculo 2 2 2 2" xfId="7684"/>
    <cellStyle name="Cálculo 2 2 2 2 2" xfId="7685"/>
    <cellStyle name="Cálculo 2 2 2 3" xfId="7686"/>
    <cellStyle name="Cálculo 2 2 2 3 2" xfId="7687"/>
    <cellStyle name="Cálculo 2 2 2 4" xfId="7688"/>
    <cellStyle name="Cálculo 2 2 2 4 2" xfId="7689"/>
    <cellStyle name="Cálculo 2 2 2 5" xfId="7690"/>
    <cellStyle name="Cálculo 2 2 2 5 2" xfId="7691"/>
    <cellStyle name="Cálculo 2 2 2 6" xfId="7692"/>
    <cellStyle name="Cálculo 2 2 2 6 2" xfId="7693"/>
    <cellStyle name="Cálculo 2 2 2 7" xfId="7694"/>
    <cellStyle name="Cálculo 2 2 2 7 2" xfId="7695"/>
    <cellStyle name="Cálculo 2 2 2 8" xfId="7696"/>
    <cellStyle name="Cálculo 2 2 3" xfId="7697"/>
    <cellStyle name="Cálculo 2 2 3 2" xfId="7698"/>
    <cellStyle name="Cálculo 2 2 3 2 2" xfId="7699"/>
    <cellStyle name="Cálculo 2 2 3 3" xfId="7700"/>
    <cellStyle name="Cálculo 2 2 3 3 2" xfId="7701"/>
    <cellStyle name="Cálculo 2 2 3 4" xfId="7702"/>
    <cellStyle name="Cálculo 2 2 3 4 2" xfId="7703"/>
    <cellStyle name="Cálculo 2 2 3 5" xfId="7704"/>
    <cellStyle name="Cálculo 2 2 3 5 2" xfId="7705"/>
    <cellStyle name="Cálculo 2 2 3 6" xfId="7706"/>
    <cellStyle name="Cálculo 2 2 3 6 2" xfId="7707"/>
    <cellStyle name="Cálculo 2 2 3 7" xfId="7708"/>
    <cellStyle name="Cálculo 2 2 3 7 2" xfId="7709"/>
    <cellStyle name="Cálculo 2 2 3 8" xfId="7710"/>
    <cellStyle name="Cálculo 2 2 4" xfId="7711"/>
    <cellStyle name="Cálculo 2 2 4 2" xfId="7712"/>
    <cellStyle name="Cálculo 2 2 4 2 2" xfId="7713"/>
    <cellStyle name="Cálculo 2 2 4 3" xfId="7714"/>
    <cellStyle name="Cálculo 2 2 4 3 2" xfId="7715"/>
    <cellStyle name="Cálculo 2 2 4 4" xfId="7716"/>
    <cellStyle name="Cálculo 2 2 4 4 2" xfId="7717"/>
    <cellStyle name="Cálculo 2 2 4 5" xfId="7718"/>
    <cellStyle name="Cálculo 2 2 4 5 2" xfId="7719"/>
    <cellStyle name="Cálculo 2 2 4 6" xfId="7720"/>
    <cellStyle name="Cálculo 2 2 4 6 2" xfId="7721"/>
    <cellStyle name="Cálculo 2 2 4 7" xfId="7722"/>
    <cellStyle name="Cálculo 2 2 4 7 2" xfId="7723"/>
    <cellStyle name="Cálculo 2 2 4 8" xfId="7724"/>
    <cellStyle name="Cálculo 2 2 5" xfId="7725"/>
    <cellStyle name="Cálculo 2 2 5 2" xfId="7726"/>
    <cellStyle name="Cálculo 2 2 5 2 2" xfId="7727"/>
    <cellStyle name="Cálculo 2 2 5 3" xfId="7728"/>
    <cellStyle name="Cálculo 2 2 5 3 2" xfId="7729"/>
    <cellStyle name="Cálculo 2 2 5 4" xfId="7730"/>
    <cellStyle name="Cálculo 2 2 5 4 2" xfId="7731"/>
    <cellStyle name="Cálculo 2 2 5 5" xfId="7732"/>
    <cellStyle name="Cálculo 2 2 5 5 2" xfId="7733"/>
    <cellStyle name="Cálculo 2 2 5 6" xfId="7734"/>
    <cellStyle name="Cálculo 2 2 5 6 2" xfId="7735"/>
    <cellStyle name="Cálculo 2 2 5 7" xfId="7736"/>
    <cellStyle name="Cálculo 2 2 5 7 2" xfId="7737"/>
    <cellStyle name="Cálculo 2 2 5 8" xfId="7738"/>
    <cellStyle name="Cálculo 2 2 6" xfId="7739"/>
    <cellStyle name="Cálculo 2 2 6 2" xfId="7740"/>
    <cellStyle name="Cálculo 2 2 6 2 2" xfId="7741"/>
    <cellStyle name="Cálculo 2 2 6 3" xfId="7742"/>
    <cellStyle name="Cálculo 2 2 6 3 2" xfId="7743"/>
    <cellStyle name="Cálculo 2 2 6 4" xfId="7744"/>
    <cellStyle name="Cálculo 2 2 6 4 2" xfId="7745"/>
    <cellStyle name="Cálculo 2 2 6 5" xfId="7746"/>
    <cellStyle name="Cálculo 2 2 6 5 2" xfId="7747"/>
    <cellStyle name="Cálculo 2 2 6 6" xfId="7748"/>
    <cellStyle name="Cálculo 2 2 6 6 2" xfId="7749"/>
    <cellStyle name="Cálculo 2 2 6 7" xfId="7750"/>
    <cellStyle name="Cálculo 2 2 6 7 2" xfId="7751"/>
    <cellStyle name="Cálculo 2 2 6 8" xfId="7752"/>
    <cellStyle name="Cálculo 2 2 7" xfId="7753"/>
    <cellStyle name="Cálculo 2 2 7 2" xfId="7754"/>
    <cellStyle name="Cálculo 2 2 7 2 2" xfId="7755"/>
    <cellStyle name="Cálculo 2 2 7 3" xfId="7756"/>
    <cellStyle name="Cálculo 2 2 7 3 2" xfId="7757"/>
    <cellStyle name="Cálculo 2 2 7 4" xfId="7758"/>
    <cellStyle name="Cálculo 2 2 7 4 2" xfId="7759"/>
    <cellStyle name="Cálculo 2 2 7 5" xfId="7760"/>
    <cellStyle name="Cálculo 2 2 7 5 2" xfId="7761"/>
    <cellStyle name="Cálculo 2 2 7 6" xfId="7762"/>
    <cellStyle name="Cálculo 2 2 7 6 2" xfId="7763"/>
    <cellStyle name="Cálculo 2 2 7 7" xfId="7764"/>
    <cellStyle name="Cálculo 2 2 7 7 2" xfId="7765"/>
    <cellStyle name="Cálculo 2 2 7 8" xfId="7766"/>
    <cellStyle name="Cálculo 2 2 8" xfId="7767"/>
    <cellStyle name="Cálculo 2 2 8 2" xfId="7768"/>
    <cellStyle name="Cálculo 2 2 8 2 2" xfId="7769"/>
    <cellStyle name="Cálculo 2 2 8 3" xfId="7770"/>
    <cellStyle name="Cálculo 2 2 8 3 2" xfId="7771"/>
    <cellStyle name="Cálculo 2 2 8 4" xfId="7772"/>
    <cellStyle name="Cálculo 2 2 8 4 2" xfId="7773"/>
    <cellStyle name="Cálculo 2 2 8 5" xfId="7774"/>
    <cellStyle name="Cálculo 2 2 8 5 2" xfId="7775"/>
    <cellStyle name="Cálculo 2 2 8 6" xfId="7776"/>
    <cellStyle name="Cálculo 2 2 8 6 2" xfId="7777"/>
    <cellStyle name="Cálculo 2 2 8 7" xfId="7778"/>
    <cellStyle name="Cálculo 2 2 8 7 2" xfId="7779"/>
    <cellStyle name="Cálculo 2 2 8 8" xfId="7780"/>
    <cellStyle name="Cálculo 2 2 9" xfId="7781"/>
    <cellStyle name="Cálculo 2 2 9 2" xfId="7782"/>
    <cellStyle name="Cálculo 2 3" xfId="7783"/>
    <cellStyle name="Cálculo 2 3 2" xfId="7784"/>
    <cellStyle name="Cálculo 2 3 2 2" xfId="7785"/>
    <cellStyle name="Cálculo 2 3 3" xfId="7786"/>
    <cellStyle name="Cálculo 2 3 3 2" xfId="7787"/>
    <cellStyle name="Cálculo 2 3 4" xfId="7788"/>
    <cellStyle name="Cálculo 2 3 4 2" xfId="7789"/>
    <cellStyle name="Cálculo 2 3 5" xfId="7790"/>
    <cellStyle name="Cálculo 2 3 5 2" xfId="7791"/>
    <cellStyle name="Cálculo 2 3 6" xfId="7792"/>
    <cellStyle name="Cálculo 2 3 6 2" xfId="7793"/>
    <cellStyle name="Cálculo 2 3 7" xfId="7794"/>
    <cellStyle name="Cálculo 2 3 7 2" xfId="7795"/>
    <cellStyle name="Cálculo 2 3 8" xfId="7796"/>
    <cellStyle name="Cálculo 2 4" xfId="7797"/>
    <cellStyle name="Cálculo 2 4 2" xfId="7798"/>
    <cellStyle name="Cálculo 2 4 2 2" xfId="7799"/>
    <cellStyle name="Cálculo 2 4 3" xfId="7800"/>
    <cellStyle name="Cálculo 2 4 3 2" xfId="7801"/>
    <cellStyle name="Cálculo 2 4 4" xfId="7802"/>
    <cellStyle name="Cálculo 2 4 4 2" xfId="7803"/>
    <cellStyle name="Cálculo 2 4 5" xfId="7804"/>
    <cellStyle name="Cálculo 2 4 5 2" xfId="7805"/>
    <cellStyle name="Cálculo 2 4 6" xfId="7806"/>
    <cellStyle name="Cálculo 2 4 6 2" xfId="7807"/>
    <cellStyle name="Cálculo 2 4 7" xfId="7808"/>
    <cellStyle name="Cálculo 2 4 7 2" xfId="7809"/>
    <cellStyle name="Cálculo 2 4 8" xfId="7810"/>
    <cellStyle name="Cálculo 2 5" xfId="7811"/>
    <cellStyle name="Cálculo 2 5 2" xfId="7812"/>
    <cellStyle name="Cálculo 2 5 2 2" xfId="7813"/>
    <cellStyle name="Cálculo 2 5 3" xfId="7814"/>
    <cellStyle name="Cálculo 2 5 3 2" xfId="7815"/>
    <cellStyle name="Cálculo 2 5 4" xfId="7816"/>
    <cellStyle name="Cálculo 2 5 4 2" xfId="7817"/>
    <cellStyle name="Cálculo 2 5 5" xfId="7818"/>
    <cellStyle name="Cálculo 2 5 5 2" xfId="7819"/>
    <cellStyle name="Cálculo 2 5 6" xfId="7820"/>
    <cellStyle name="Cálculo 2 5 6 2" xfId="7821"/>
    <cellStyle name="Cálculo 2 5 7" xfId="7822"/>
    <cellStyle name="Cálculo 2 5 7 2" xfId="7823"/>
    <cellStyle name="Cálculo 2 5 8" xfId="7824"/>
    <cellStyle name="Cálculo 2 6" xfId="7825"/>
    <cellStyle name="Cálculo 2 6 2" xfId="7826"/>
    <cellStyle name="Cálculo 2 6 2 2" xfId="7827"/>
    <cellStyle name="Cálculo 2 6 3" xfId="7828"/>
    <cellStyle name="Cálculo 2 6 3 2" xfId="7829"/>
    <cellStyle name="Cálculo 2 6 4" xfId="7830"/>
    <cellStyle name="Cálculo 2 6 4 2" xfId="7831"/>
    <cellStyle name="Cálculo 2 6 5" xfId="7832"/>
    <cellStyle name="Cálculo 2 6 5 2" xfId="7833"/>
    <cellStyle name="Cálculo 2 6 6" xfId="7834"/>
    <cellStyle name="Cálculo 2 6 6 2" xfId="7835"/>
    <cellStyle name="Cálculo 2 6 7" xfId="7836"/>
    <cellStyle name="Cálculo 2 6 7 2" xfId="7837"/>
    <cellStyle name="Cálculo 2 6 8" xfId="7838"/>
    <cellStyle name="Cálculo 2 7" xfId="7839"/>
    <cellStyle name="Cálculo 2 7 2" xfId="7840"/>
    <cellStyle name="Cálculo 2 7 2 2" xfId="7841"/>
    <cellStyle name="Cálculo 2 7 3" xfId="7842"/>
    <cellStyle name="Cálculo 2 7 3 2" xfId="7843"/>
    <cellStyle name="Cálculo 2 7 4" xfId="7844"/>
    <cellStyle name="Cálculo 2 7 4 2" xfId="7845"/>
    <cellStyle name="Cálculo 2 7 5" xfId="7846"/>
    <cellStyle name="Cálculo 2 7 5 2" xfId="7847"/>
    <cellStyle name="Cálculo 2 7 6" xfId="7848"/>
    <cellStyle name="Cálculo 2 7 6 2" xfId="7849"/>
    <cellStyle name="Cálculo 2 7 7" xfId="7850"/>
    <cellStyle name="Cálculo 2 7 7 2" xfId="7851"/>
    <cellStyle name="Cálculo 2 7 8" xfId="7852"/>
    <cellStyle name="Cálculo 2 8" xfId="7853"/>
    <cellStyle name="Cálculo 2 8 2" xfId="7854"/>
    <cellStyle name="Cálculo 2 8 2 2" xfId="7855"/>
    <cellStyle name="Cálculo 2 8 3" xfId="7856"/>
    <cellStyle name="Cálculo 2 8 3 2" xfId="7857"/>
    <cellStyle name="Cálculo 2 8 4" xfId="7858"/>
    <cellStyle name="Cálculo 2 8 4 2" xfId="7859"/>
    <cellStyle name="Cálculo 2 8 5" xfId="7860"/>
    <cellStyle name="Cálculo 2 8 5 2" xfId="7861"/>
    <cellStyle name="Cálculo 2 8 6" xfId="7862"/>
    <cellStyle name="Cálculo 2 8 6 2" xfId="7863"/>
    <cellStyle name="Cálculo 2 8 7" xfId="7864"/>
    <cellStyle name="Cálculo 2 8 7 2" xfId="7865"/>
    <cellStyle name="Cálculo 2 8 8" xfId="7866"/>
    <cellStyle name="Cálculo 2 9" xfId="7867"/>
    <cellStyle name="Cálculo 2 9 2" xfId="7868"/>
    <cellStyle name="Cálculo 2 9 2 2" xfId="7869"/>
    <cellStyle name="Cálculo 2 9 3" xfId="7870"/>
    <cellStyle name="Cálculo 2 9 3 2" xfId="7871"/>
    <cellStyle name="Cálculo 2 9 4" xfId="7872"/>
    <cellStyle name="Cálculo 2 9 4 2" xfId="7873"/>
    <cellStyle name="Cálculo 2 9 5" xfId="7874"/>
    <cellStyle name="Cálculo 2 9 5 2" xfId="7875"/>
    <cellStyle name="Cálculo 2 9 6" xfId="7876"/>
    <cellStyle name="Cálculo 2 9 6 2" xfId="7877"/>
    <cellStyle name="Cálculo 2 9 7" xfId="7878"/>
    <cellStyle name="Cálculo 2 9 7 2" xfId="7879"/>
    <cellStyle name="Cálculo 2 9 8" xfId="7880"/>
    <cellStyle name="Cálculo 20" xfId="7881"/>
    <cellStyle name="Cálculo 20 2" xfId="7882"/>
    <cellStyle name="Cálculo 21" xfId="7883"/>
    <cellStyle name="Cálculo 21 2" xfId="7884"/>
    <cellStyle name="Cálculo 22" xfId="7885"/>
    <cellStyle name="Cálculo 22 2" xfId="7886"/>
    <cellStyle name="Cálculo 23" xfId="7887"/>
    <cellStyle name="Cálculo 23 2" xfId="7888"/>
    <cellStyle name="Cálculo 24" xfId="7889"/>
    <cellStyle name="Cálculo 24 2" xfId="7890"/>
    <cellStyle name="Cálculo 25" xfId="7891"/>
    <cellStyle name="Cálculo 25 2" xfId="7892"/>
    <cellStyle name="Cálculo 26" xfId="7893"/>
    <cellStyle name="Cálculo 26 2" xfId="7894"/>
    <cellStyle name="Cálculo 27" xfId="7895"/>
    <cellStyle name="Cálculo 27 2" xfId="7896"/>
    <cellStyle name="Cálculo 28" xfId="7897"/>
    <cellStyle name="Cálculo 28 2" xfId="7898"/>
    <cellStyle name="Cálculo 29" xfId="7899"/>
    <cellStyle name="Cálculo 29 2" xfId="7900"/>
    <cellStyle name="Cálculo 3" xfId="7901"/>
    <cellStyle name="Cálculo 3 10" xfId="7902"/>
    <cellStyle name="Cálculo 3 11" xfId="7903"/>
    <cellStyle name="Cálculo 3 12" xfId="7904"/>
    <cellStyle name="Cálculo 3 13" xfId="7905"/>
    <cellStyle name="Cálculo 3 14" xfId="7906"/>
    <cellStyle name="Cálculo 3 15" xfId="7907"/>
    <cellStyle name="Cálculo 3 2" xfId="7908"/>
    <cellStyle name="Cálculo 3 2 2" xfId="7909"/>
    <cellStyle name="Cálculo 3 2 2 2" xfId="7910"/>
    <cellStyle name="Cálculo 3 2 2 2 2" xfId="7911"/>
    <cellStyle name="Cálculo 3 2 2 3" xfId="7912"/>
    <cellStyle name="Cálculo 3 2 2 3 2" xfId="7913"/>
    <cellStyle name="Cálculo 3 2 2 4" xfId="7914"/>
    <cellStyle name="Cálculo 3 2 3" xfId="7915"/>
    <cellStyle name="Cálculo 3 2 3 2" xfId="7916"/>
    <cellStyle name="Cálculo 3 2 3 2 2" xfId="7917"/>
    <cellStyle name="Cálculo 3 2 3 3" xfId="7918"/>
    <cellStyle name="Cálculo 3 2 3 3 2" xfId="7919"/>
    <cellStyle name="Cálculo 3 2 3 4" xfId="7920"/>
    <cellStyle name="Cálculo 3 2 4" xfId="7921"/>
    <cellStyle name="Cálculo 3 2 4 2" xfId="7922"/>
    <cellStyle name="Cálculo 3 2 5" xfId="7923"/>
    <cellStyle name="Cálculo 3 2 5 2" xfId="7924"/>
    <cellStyle name="Cálculo 3 2 6" xfId="7925"/>
    <cellStyle name="Cálculo 3 3" xfId="7926"/>
    <cellStyle name="Cálculo 3 3 2" xfId="7927"/>
    <cellStyle name="Cálculo 3 3 2 2" xfId="7928"/>
    <cellStyle name="Cálculo 3 3 3" xfId="7929"/>
    <cellStyle name="Cálculo 3 3 3 2" xfId="7930"/>
    <cellStyle name="Cálculo 3 3 4" xfId="7931"/>
    <cellStyle name="Cálculo 3 4" xfId="7932"/>
    <cellStyle name="Cálculo 3 4 2" xfId="7933"/>
    <cellStyle name="Cálculo 3 4 2 2" xfId="7934"/>
    <cellStyle name="Cálculo 3 4 3" xfId="7935"/>
    <cellStyle name="Cálculo 3 4 3 2" xfId="7936"/>
    <cellStyle name="Cálculo 3 4 4" xfId="7937"/>
    <cellStyle name="Cálculo 3 5" xfId="7938"/>
    <cellStyle name="Cálculo 3 6" xfId="7939"/>
    <cellStyle name="Cálculo 3 7" xfId="7940"/>
    <cellStyle name="Cálculo 3 8" xfId="7941"/>
    <cellStyle name="Cálculo 3 9" xfId="7942"/>
    <cellStyle name="Cálculo 30" xfId="7943"/>
    <cellStyle name="Cálculo 30 2" xfId="7944"/>
    <cellStyle name="Cálculo 31" xfId="7945"/>
    <cellStyle name="Cálculo 31 2" xfId="7946"/>
    <cellStyle name="Cálculo 32" xfId="7947"/>
    <cellStyle name="Cálculo 32 2" xfId="7948"/>
    <cellStyle name="Cálculo 33" xfId="7949"/>
    <cellStyle name="Cálculo 33 2" xfId="7950"/>
    <cellStyle name="Cálculo 34" xfId="7951"/>
    <cellStyle name="Cálculo 34 2" xfId="7952"/>
    <cellStyle name="Cálculo 35" xfId="7953"/>
    <cellStyle name="Cálculo 35 2" xfId="7954"/>
    <cellStyle name="Cálculo 36" xfId="7955"/>
    <cellStyle name="Cálculo 36 2" xfId="7956"/>
    <cellStyle name="Cálculo 37" xfId="7957"/>
    <cellStyle name="Cálculo 37 2" xfId="7958"/>
    <cellStyle name="Cálculo 38" xfId="7959"/>
    <cellStyle name="Cálculo 38 2" xfId="7960"/>
    <cellStyle name="Cálculo 39" xfId="7961"/>
    <cellStyle name="Cálculo 39 2" xfId="7962"/>
    <cellStyle name="Cálculo 4" xfId="7963"/>
    <cellStyle name="Cálculo 4 10" xfId="7964"/>
    <cellStyle name="Cálculo 4 11" xfId="7965"/>
    <cellStyle name="Cálculo 4 12" xfId="7966"/>
    <cellStyle name="Cálculo 4 13" xfId="7967"/>
    <cellStyle name="Cálculo 4 14" xfId="7968"/>
    <cellStyle name="Cálculo 4 15" xfId="7969"/>
    <cellStyle name="Cálculo 4 2" xfId="7970"/>
    <cellStyle name="Cálculo 4 2 2" xfId="7971"/>
    <cellStyle name="Cálculo 4 2 2 2" xfId="7972"/>
    <cellStyle name="Cálculo 4 2 2 2 2" xfId="7973"/>
    <cellStyle name="Cálculo 4 2 2 3" xfId="7974"/>
    <cellStyle name="Cálculo 4 2 2 3 2" xfId="7975"/>
    <cellStyle name="Cálculo 4 2 2 4" xfId="7976"/>
    <cellStyle name="Cálculo 4 2 3" xfId="7977"/>
    <cellStyle name="Cálculo 4 2 3 2" xfId="7978"/>
    <cellStyle name="Cálculo 4 2 3 2 2" xfId="7979"/>
    <cellStyle name="Cálculo 4 2 3 3" xfId="7980"/>
    <cellStyle name="Cálculo 4 2 3 3 2" xfId="7981"/>
    <cellStyle name="Cálculo 4 2 3 4" xfId="7982"/>
    <cellStyle name="Cálculo 4 2 4" xfId="7983"/>
    <cellStyle name="Cálculo 4 2 4 2" xfId="7984"/>
    <cellStyle name="Cálculo 4 2 5" xfId="7985"/>
    <cellStyle name="Cálculo 4 2 5 2" xfId="7986"/>
    <cellStyle name="Cálculo 4 2 6" xfId="7987"/>
    <cellStyle name="Cálculo 4 3" xfId="7988"/>
    <cellStyle name="Cálculo 4 3 2" xfId="7989"/>
    <cellStyle name="Cálculo 4 3 2 2" xfId="7990"/>
    <cellStyle name="Cálculo 4 3 3" xfId="7991"/>
    <cellStyle name="Cálculo 4 3 3 2" xfId="7992"/>
    <cellStyle name="Cálculo 4 3 4" xfId="7993"/>
    <cellStyle name="Cálculo 4 4" xfId="7994"/>
    <cellStyle name="Cálculo 4 4 2" xfId="7995"/>
    <cellStyle name="Cálculo 4 4 2 2" xfId="7996"/>
    <cellStyle name="Cálculo 4 4 3" xfId="7997"/>
    <cellStyle name="Cálculo 4 4 3 2" xfId="7998"/>
    <cellStyle name="Cálculo 4 4 4" xfId="7999"/>
    <cellStyle name="Cálculo 4 5" xfId="8000"/>
    <cellStyle name="Cálculo 4 6" xfId="8001"/>
    <cellStyle name="Cálculo 4 7" xfId="8002"/>
    <cellStyle name="Cálculo 4 8" xfId="8003"/>
    <cellStyle name="Cálculo 4 9" xfId="8004"/>
    <cellStyle name="Cálculo 40" xfId="8005"/>
    <cellStyle name="Cálculo 40 2" xfId="8006"/>
    <cellStyle name="Cálculo 41" xfId="8007"/>
    <cellStyle name="Cálculo 41 2" xfId="8008"/>
    <cellStyle name="Cálculo 42" xfId="8009"/>
    <cellStyle name="Cálculo 42 2" xfId="8010"/>
    <cellStyle name="Cálculo 43" xfId="8011"/>
    <cellStyle name="Cálculo 43 2" xfId="8012"/>
    <cellStyle name="Cálculo 44" xfId="8013"/>
    <cellStyle name="Cálculo 44 2" xfId="8014"/>
    <cellStyle name="Cálculo 45" xfId="8015"/>
    <cellStyle name="Cálculo 45 2" xfId="8016"/>
    <cellStyle name="Cálculo 46" xfId="8017"/>
    <cellStyle name="Cálculo 46 2" xfId="8018"/>
    <cellStyle name="Cálculo 47" xfId="8019"/>
    <cellStyle name="Cálculo 47 2" xfId="8020"/>
    <cellStyle name="Cálculo 48" xfId="8021"/>
    <cellStyle name="Cálculo 48 2" xfId="8022"/>
    <cellStyle name="Cálculo 49" xfId="8023"/>
    <cellStyle name="Cálculo 49 2" xfId="8024"/>
    <cellStyle name="Cálculo 5" xfId="8025"/>
    <cellStyle name="Cálculo 5 10" xfId="8026"/>
    <cellStyle name="Cálculo 5 11" xfId="8027"/>
    <cellStyle name="Cálculo 5 12" xfId="8028"/>
    <cellStyle name="Cálculo 5 13" xfId="8029"/>
    <cellStyle name="Cálculo 5 14" xfId="8030"/>
    <cellStyle name="Cálculo 5 15" xfId="8031"/>
    <cellStyle name="Cálculo 5 2" xfId="8032"/>
    <cellStyle name="Cálculo 5 2 2" xfId="8033"/>
    <cellStyle name="Cálculo 5 2 2 2" xfId="8034"/>
    <cellStyle name="Cálculo 5 2 2 2 2" xfId="8035"/>
    <cellStyle name="Cálculo 5 2 2 3" xfId="8036"/>
    <cellStyle name="Cálculo 5 2 2 3 2" xfId="8037"/>
    <cellStyle name="Cálculo 5 2 2 4" xfId="8038"/>
    <cellStyle name="Cálculo 5 2 3" xfId="8039"/>
    <cellStyle name="Cálculo 5 2 3 2" xfId="8040"/>
    <cellStyle name="Cálculo 5 2 3 2 2" xfId="8041"/>
    <cellStyle name="Cálculo 5 2 3 3" xfId="8042"/>
    <cellStyle name="Cálculo 5 2 3 3 2" xfId="8043"/>
    <cellStyle name="Cálculo 5 2 3 4" xfId="8044"/>
    <cellStyle name="Cálculo 5 2 4" xfId="8045"/>
    <cellStyle name="Cálculo 5 2 4 2" xfId="8046"/>
    <cellStyle name="Cálculo 5 2 5" xfId="8047"/>
    <cellStyle name="Cálculo 5 2 5 2" xfId="8048"/>
    <cellStyle name="Cálculo 5 2 6" xfId="8049"/>
    <cellStyle name="Cálculo 5 3" xfId="8050"/>
    <cellStyle name="Cálculo 5 3 2" xfId="8051"/>
    <cellStyle name="Cálculo 5 3 2 2" xfId="8052"/>
    <cellStyle name="Cálculo 5 3 3" xfId="8053"/>
    <cellStyle name="Cálculo 5 3 3 2" xfId="8054"/>
    <cellStyle name="Cálculo 5 3 4" xfId="8055"/>
    <cellStyle name="Cálculo 5 4" xfId="8056"/>
    <cellStyle name="Cálculo 5 4 2" xfId="8057"/>
    <cellStyle name="Cálculo 5 4 2 2" xfId="8058"/>
    <cellStyle name="Cálculo 5 4 3" xfId="8059"/>
    <cellStyle name="Cálculo 5 4 3 2" xfId="8060"/>
    <cellStyle name="Cálculo 5 4 4" xfId="8061"/>
    <cellStyle name="Cálculo 5 5" xfId="8062"/>
    <cellStyle name="Cálculo 5 6" xfId="8063"/>
    <cellStyle name="Cálculo 5 7" xfId="8064"/>
    <cellStyle name="Cálculo 5 8" xfId="8065"/>
    <cellStyle name="Cálculo 5 9" xfId="8066"/>
    <cellStyle name="Cálculo 50" xfId="8067"/>
    <cellStyle name="Cálculo 50 2" xfId="8068"/>
    <cellStyle name="Cálculo 51" xfId="8069"/>
    <cellStyle name="Cálculo 51 2" xfId="8070"/>
    <cellStyle name="Cálculo 52" xfId="8071"/>
    <cellStyle name="Cálculo 52 2" xfId="8072"/>
    <cellStyle name="Cálculo 53" xfId="8073"/>
    <cellStyle name="Cálculo 53 2" xfId="8074"/>
    <cellStyle name="Cálculo 54" xfId="8075"/>
    <cellStyle name="Cálculo 54 2" xfId="8076"/>
    <cellStyle name="Cálculo 55" xfId="8077"/>
    <cellStyle name="Cálculo 55 2" xfId="8078"/>
    <cellStyle name="Cálculo 56" xfId="8079"/>
    <cellStyle name="Cálculo 56 2" xfId="8080"/>
    <cellStyle name="Cálculo 57" xfId="8081"/>
    <cellStyle name="Cálculo 57 2" xfId="8082"/>
    <cellStyle name="Cálculo 58" xfId="8083"/>
    <cellStyle name="Cálculo 58 2" xfId="8084"/>
    <cellStyle name="Cálculo 59" xfId="8085"/>
    <cellStyle name="Cálculo 59 2" xfId="8086"/>
    <cellStyle name="Cálculo 6" xfId="8087"/>
    <cellStyle name="Cálculo 6 10" xfId="8088"/>
    <cellStyle name="Cálculo 6 11" xfId="8089"/>
    <cellStyle name="Cálculo 6 12" xfId="8090"/>
    <cellStyle name="Cálculo 6 13" xfId="8091"/>
    <cellStyle name="Cálculo 6 14" xfId="8092"/>
    <cellStyle name="Cálculo 6 15" xfId="8093"/>
    <cellStyle name="Cálculo 6 2" xfId="8094"/>
    <cellStyle name="Cálculo 6 2 2" xfId="8095"/>
    <cellStyle name="Cálculo 6 2 2 2" xfId="8096"/>
    <cellStyle name="Cálculo 6 2 2 2 2" xfId="8097"/>
    <cellStyle name="Cálculo 6 2 2 3" xfId="8098"/>
    <cellStyle name="Cálculo 6 2 2 3 2" xfId="8099"/>
    <cellStyle name="Cálculo 6 2 2 4" xfId="8100"/>
    <cellStyle name="Cálculo 6 2 3" xfId="8101"/>
    <cellStyle name="Cálculo 6 2 3 2" xfId="8102"/>
    <cellStyle name="Cálculo 6 2 3 2 2" xfId="8103"/>
    <cellStyle name="Cálculo 6 2 3 3" xfId="8104"/>
    <cellStyle name="Cálculo 6 2 3 3 2" xfId="8105"/>
    <cellStyle name="Cálculo 6 2 3 4" xfId="8106"/>
    <cellStyle name="Cálculo 6 2 4" xfId="8107"/>
    <cellStyle name="Cálculo 6 2 4 2" xfId="8108"/>
    <cellStyle name="Cálculo 6 2 5" xfId="8109"/>
    <cellStyle name="Cálculo 6 2 5 2" xfId="8110"/>
    <cellStyle name="Cálculo 6 2 6" xfId="8111"/>
    <cellStyle name="Cálculo 6 3" xfId="8112"/>
    <cellStyle name="Cálculo 6 3 2" xfId="8113"/>
    <cellStyle name="Cálculo 6 3 2 2" xfId="8114"/>
    <cellStyle name="Cálculo 6 3 3" xfId="8115"/>
    <cellStyle name="Cálculo 6 3 3 2" xfId="8116"/>
    <cellStyle name="Cálculo 6 3 4" xfId="8117"/>
    <cellStyle name="Cálculo 6 4" xfId="8118"/>
    <cellStyle name="Cálculo 6 4 2" xfId="8119"/>
    <cellStyle name="Cálculo 6 4 2 2" xfId="8120"/>
    <cellStyle name="Cálculo 6 4 3" xfId="8121"/>
    <cellStyle name="Cálculo 6 4 3 2" xfId="8122"/>
    <cellStyle name="Cálculo 6 4 4" xfId="8123"/>
    <cellStyle name="Cálculo 6 5" xfId="8124"/>
    <cellStyle name="Cálculo 6 6" xfId="8125"/>
    <cellStyle name="Cálculo 6 7" xfId="8126"/>
    <cellStyle name="Cálculo 6 8" xfId="8127"/>
    <cellStyle name="Cálculo 6 9" xfId="8128"/>
    <cellStyle name="Cálculo 60" xfId="8129"/>
    <cellStyle name="Cálculo 60 2" xfId="8130"/>
    <cellStyle name="Cálculo 61" xfId="8131"/>
    <cellStyle name="Cálculo 61 2" xfId="8132"/>
    <cellStyle name="Cálculo 7" xfId="8133"/>
    <cellStyle name="Cálculo 7 10" xfId="8134"/>
    <cellStyle name="Cálculo 7 11" xfId="8135"/>
    <cellStyle name="Cálculo 7 12" xfId="8136"/>
    <cellStyle name="Cálculo 7 13" xfId="8137"/>
    <cellStyle name="Cálculo 7 14" xfId="8138"/>
    <cellStyle name="Cálculo 7 15" xfId="8139"/>
    <cellStyle name="Cálculo 7 2" xfId="8140"/>
    <cellStyle name="Cálculo 7 2 2" xfId="8141"/>
    <cellStyle name="Cálculo 7 2 2 2" xfId="8142"/>
    <cellStyle name="Cálculo 7 2 2 2 2" xfId="8143"/>
    <cellStyle name="Cálculo 7 2 2 3" xfId="8144"/>
    <cellStyle name="Cálculo 7 2 2 3 2" xfId="8145"/>
    <cellStyle name="Cálculo 7 2 2 4" xfId="8146"/>
    <cellStyle name="Cálculo 7 2 3" xfId="8147"/>
    <cellStyle name="Cálculo 7 2 3 2" xfId="8148"/>
    <cellStyle name="Cálculo 7 2 3 2 2" xfId="8149"/>
    <cellStyle name="Cálculo 7 2 3 3" xfId="8150"/>
    <cellStyle name="Cálculo 7 2 3 3 2" xfId="8151"/>
    <cellStyle name="Cálculo 7 2 3 4" xfId="8152"/>
    <cellStyle name="Cálculo 7 2 4" xfId="8153"/>
    <cellStyle name="Cálculo 7 2 4 2" xfId="8154"/>
    <cellStyle name="Cálculo 7 2 5" xfId="8155"/>
    <cellStyle name="Cálculo 7 2 5 2" xfId="8156"/>
    <cellStyle name="Cálculo 7 2 6" xfId="8157"/>
    <cellStyle name="Cálculo 7 3" xfId="8158"/>
    <cellStyle name="Cálculo 7 3 2" xfId="8159"/>
    <cellStyle name="Cálculo 7 3 2 2" xfId="8160"/>
    <cellStyle name="Cálculo 7 3 3" xfId="8161"/>
    <cellStyle name="Cálculo 7 3 3 2" xfId="8162"/>
    <cellStyle name="Cálculo 7 3 4" xfId="8163"/>
    <cellStyle name="Cálculo 7 4" xfId="8164"/>
    <cellStyle name="Cálculo 7 4 2" xfId="8165"/>
    <cellStyle name="Cálculo 7 4 2 2" xfId="8166"/>
    <cellStyle name="Cálculo 7 4 3" xfId="8167"/>
    <cellStyle name="Cálculo 7 4 3 2" xfId="8168"/>
    <cellStyle name="Cálculo 7 4 4" xfId="8169"/>
    <cellStyle name="Cálculo 7 5" xfId="8170"/>
    <cellStyle name="Cálculo 7 6" xfId="8171"/>
    <cellStyle name="Cálculo 7 7" xfId="8172"/>
    <cellStyle name="Cálculo 7 8" xfId="8173"/>
    <cellStyle name="Cálculo 7 9" xfId="8174"/>
    <cellStyle name="Cálculo 8" xfId="8175"/>
    <cellStyle name="Cálculo 8 10" xfId="8176"/>
    <cellStyle name="Cálculo 8 11" xfId="8177"/>
    <cellStyle name="Cálculo 8 12" xfId="8178"/>
    <cellStyle name="Cálculo 8 13" xfId="8179"/>
    <cellStyle name="Cálculo 8 14" xfId="8180"/>
    <cellStyle name="Cálculo 8 15" xfId="8181"/>
    <cellStyle name="Cálculo 8 2" xfId="8182"/>
    <cellStyle name="Cálculo 8 2 2" xfId="8183"/>
    <cellStyle name="Cálculo 8 2 2 2" xfId="8184"/>
    <cellStyle name="Cálculo 8 2 2 2 2" xfId="8185"/>
    <cellStyle name="Cálculo 8 2 2 3" xfId="8186"/>
    <cellStyle name="Cálculo 8 2 2 3 2" xfId="8187"/>
    <cellStyle name="Cálculo 8 2 2 4" xfId="8188"/>
    <cellStyle name="Cálculo 8 2 3" xfId="8189"/>
    <cellStyle name="Cálculo 8 2 3 2" xfId="8190"/>
    <cellStyle name="Cálculo 8 2 3 2 2" xfId="8191"/>
    <cellStyle name="Cálculo 8 2 3 3" xfId="8192"/>
    <cellStyle name="Cálculo 8 2 3 3 2" xfId="8193"/>
    <cellStyle name="Cálculo 8 2 3 4" xfId="8194"/>
    <cellStyle name="Cálculo 8 2 4" xfId="8195"/>
    <cellStyle name="Cálculo 8 2 4 2" xfId="8196"/>
    <cellStyle name="Cálculo 8 2 5" xfId="8197"/>
    <cellStyle name="Cálculo 8 2 5 2" xfId="8198"/>
    <cellStyle name="Cálculo 8 2 6" xfId="8199"/>
    <cellStyle name="Cálculo 8 3" xfId="8200"/>
    <cellStyle name="Cálculo 8 3 2" xfId="8201"/>
    <cellStyle name="Cálculo 8 3 2 2" xfId="8202"/>
    <cellStyle name="Cálculo 8 3 3" xfId="8203"/>
    <cellStyle name="Cálculo 8 3 3 2" xfId="8204"/>
    <cellStyle name="Cálculo 8 3 4" xfId="8205"/>
    <cellStyle name="Cálculo 8 4" xfId="8206"/>
    <cellStyle name="Cálculo 8 4 2" xfId="8207"/>
    <cellStyle name="Cálculo 8 4 2 2" xfId="8208"/>
    <cellStyle name="Cálculo 8 4 3" xfId="8209"/>
    <cellStyle name="Cálculo 8 4 3 2" xfId="8210"/>
    <cellStyle name="Cálculo 8 4 4" xfId="8211"/>
    <cellStyle name="Cálculo 8 5" xfId="8212"/>
    <cellStyle name="Cálculo 8 6" xfId="8213"/>
    <cellStyle name="Cálculo 8 7" xfId="8214"/>
    <cellStyle name="Cálculo 8 8" xfId="8215"/>
    <cellStyle name="Cálculo 8 9" xfId="8216"/>
    <cellStyle name="Cálculo 9" xfId="8217"/>
    <cellStyle name="Cálculo 9 10" xfId="8218"/>
    <cellStyle name="Cálculo 9 11" xfId="8219"/>
    <cellStyle name="Cálculo 9 12" xfId="8220"/>
    <cellStyle name="Cálculo 9 13" xfId="8221"/>
    <cellStyle name="Cálculo 9 14" xfId="8222"/>
    <cellStyle name="Cálculo 9 15" xfId="8223"/>
    <cellStyle name="Cálculo 9 2" xfId="8224"/>
    <cellStyle name="Cálculo 9 2 2" xfId="8225"/>
    <cellStyle name="Cálculo 9 2 2 2" xfId="8226"/>
    <cellStyle name="Cálculo 9 2 2 2 2" xfId="8227"/>
    <cellStyle name="Cálculo 9 2 2 3" xfId="8228"/>
    <cellStyle name="Cálculo 9 2 2 3 2" xfId="8229"/>
    <cellStyle name="Cálculo 9 2 2 4" xfId="8230"/>
    <cellStyle name="Cálculo 9 2 3" xfId="8231"/>
    <cellStyle name="Cálculo 9 2 3 2" xfId="8232"/>
    <cellStyle name="Cálculo 9 2 3 2 2" xfId="8233"/>
    <cellStyle name="Cálculo 9 2 3 3" xfId="8234"/>
    <cellStyle name="Cálculo 9 2 3 3 2" xfId="8235"/>
    <cellStyle name="Cálculo 9 2 3 4" xfId="8236"/>
    <cellStyle name="Cálculo 9 2 4" xfId="8237"/>
    <cellStyle name="Cálculo 9 2 4 2" xfId="8238"/>
    <cellStyle name="Cálculo 9 2 5" xfId="8239"/>
    <cellStyle name="Cálculo 9 2 5 2" xfId="8240"/>
    <cellStyle name="Cálculo 9 2 6" xfId="8241"/>
    <cellStyle name="Cálculo 9 3" xfId="8242"/>
    <cellStyle name="Cálculo 9 3 2" xfId="8243"/>
    <cellStyle name="Cálculo 9 3 2 2" xfId="8244"/>
    <cellStyle name="Cálculo 9 3 3" xfId="8245"/>
    <cellStyle name="Cálculo 9 3 3 2" xfId="8246"/>
    <cellStyle name="Cálculo 9 3 4" xfId="8247"/>
    <cellStyle name="Cálculo 9 4" xfId="8248"/>
    <cellStyle name="Cálculo 9 4 2" xfId="8249"/>
    <cellStyle name="Cálculo 9 4 2 2" xfId="8250"/>
    <cellStyle name="Cálculo 9 4 3" xfId="8251"/>
    <cellStyle name="Cálculo 9 4 3 2" xfId="8252"/>
    <cellStyle name="Cálculo 9 4 4" xfId="8253"/>
    <cellStyle name="Cálculo 9 5" xfId="8254"/>
    <cellStyle name="Cálculo 9 6" xfId="8255"/>
    <cellStyle name="Cálculo 9 7" xfId="8256"/>
    <cellStyle name="Cálculo 9 8" xfId="8257"/>
    <cellStyle name="Cálculo 9 9" xfId="8258"/>
    <cellStyle name="Cancel" xfId="8259"/>
    <cellStyle name="Capítulo" xfId="8260"/>
    <cellStyle name="Capítulo 10" xfId="8261"/>
    <cellStyle name="Capítulo 11" xfId="8262"/>
    <cellStyle name="Capítulo 12" xfId="8263"/>
    <cellStyle name="Capítulo 13" xfId="8264"/>
    <cellStyle name="Capítulo 14" xfId="8265"/>
    <cellStyle name="Capítulo 15" xfId="8266"/>
    <cellStyle name="Capítulo 16" xfId="8267"/>
    <cellStyle name="Capítulo 17" xfId="8268"/>
    <cellStyle name="Capítulo 18" xfId="8269"/>
    <cellStyle name="Capítulo 19" xfId="8270"/>
    <cellStyle name="Capítulo 2" xfId="8271"/>
    <cellStyle name="Capítulo 2 2" xfId="8272"/>
    <cellStyle name="Capítulo 2 3" xfId="8273"/>
    <cellStyle name="Capítulo 20" xfId="8274"/>
    <cellStyle name="Capítulo 21" xfId="8275"/>
    <cellStyle name="Capítulo 22" xfId="8276"/>
    <cellStyle name="Capítulo 23" xfId="8277"/>
    <cellStyle name="Capítulo 24" xfId="8278"/>
    <cellStyle name="Capítulo 25" xfId="8279"/>
    <cellStyle name="Capítulo 26" xfId="8280"/>
    <cellStyle name="Capítulo 27" xfId="8281"/>
    <cellStyle name="Capítulo 28" xfId="8282"/>
    <cellStyle name="Capítulo 29" xfId="8283"/>
    <cellStyle name="Capítulo 3" xfId="8284"/>
    <cellStyle name="Capítulo 30" xfId="8285"/>
    <cellStyle name="Capítulo 31" xfId="8286"/>
    <cellStyle name="Capítulo 32" xfId="8287"/>
    <cellStyle name="Capítulo 33" xfId="8288"/>
    <cellStyle name="Capítulo 4" xfId="8289"/>
    <cellStyle name="Capítulo 5" xfId="8290"/>
    <cellStyle name="Capítulo 6" xfId="8291"/>
    <cellStyle name="Capítulo 7" xfId="8292"/>
    <cellStyle name="Capítulo 8" xfId="8293"/>
    <cellStyle name="Capítulo 9" xfId="8294"/>
    <cellStyle name="Celda de comprobación 10" xfId="8295"/>
    <cellStyle name="Celda de comprobación 10 2" xfId="8296"/>
    <cellStyle name="Celda de comprobación 11" xfId="8297"/>
    <cellStyle name="Celda de comprobación 11 2" xfId="8298"/>
    <cellStyle name="Celda de comprobación 12" xfId="8299"/>
    <cellStyle name="Celda de comprobación 12 2" xfId="8300"/>
    <cellStyle name="Celda de comprobación 13" xfId="8301"/>
    <cellStyle name="Celda de comprobación 13 2" xfId="8302"/>
    <cellStyle name="Celda de comprobación 14" xfId="8303"/>
    <cellStyle name="Celda de comprobación 15" xfId="8304"/>
    <cellStyle name="Celda de comprobación 16" xfId="8305"/>
    <cellStyle name="Celda de comprobación 17" xfId="8306"/>
    <cellStyle name="Celda de comprobación 18" xfId="8307"/>
    <cellStyle name="Celda de comprobación 19" xfId="8308"/>
    <cellStyle name="Celda de comprobación 2" xfId="8309"/>
    <cellStyle name="Celda de comprobación 2 2" xfId="8310"/>
    <cellStyle name="Celda de comprobación 2 3" xfId="8311"/>
    <cellStyle name="Celda de comprobación 2 4" xfId="8312"/>
    <cellStyle name="Celda de comprobación 2 5" xfId="8313"/>
    <cellStyle name="Celda de comprobación 2 6" xfId="8314"/>
    <cellStyle name="Celda de comprobación 20" xfId="8315"/>
    <cellStyle name="Celda de comprobación 21" xfId="8316"/>
    <cellStyle name="Celda de comprobación 22" xfId="8317"/>
    <cellStyle name="Celda de comprobación 23" xfId="8318"/>
    <cellStyle name="Celda de comprobación 24" xfId="8319"/>
    <cellStyle name="Celda de comprobación 25" xfId="8320"/>
    <cellStyle name="Celda de comprobación 26" xfId="8321"/>
    <cellStyle name="Celda de comprobación 27" xfId="8322"/>
    <cellStyle name="Celda de comprobación 28" xfId="8323"/>
    <cellStyle name="Celda de comprobación 29" xfId="8324"/>
    <cellStyle name="Celda de comprobación 3" xfId="8325"/>
    <cellStyle name="Celda de comprobación 3 2" xfId="8326"/>
    <cellStyle name="Celda de comprobación 30" xfId="8327"/>
    <cellStyle name="Celda de comprobación 31" xfId="8328"/>
    <cellStyle name="Celda de comprobación 32" xfId="8329"/>
    <cellStyle name="Celda de comprobación 33" xfId="8330"/>
    <cellStyle name="Celda de comprobación 34" xfId="8331"/>
    <cellStyle name="Celda de comprobación 35" xfId="8332"/>
    <cellStyle name="Celda de comprobación 36" xfId="8333"/>
    <cellStyle name="Celda de comprobación 37" xfId="8334"/>
    <cellStyle name="Celda de comprobación 38" xfId="8335"/>
    <cellStyle name="Celda de comprobación 39" xfId="8336"/>
    <cellStyle name="Celda de comprobación 4" xfId="8337"/>
    <cellStyle name="Celda de comprobación 4 2" xfId="8338"/>
    <cellStyle name="Celda de comprobación 40" xfId="8339"/>
    <cellStyle name="Celda de comprobación 41" xfId="8340"/>
    <cellStyle name="Celda de comprobación 42" xfId="8341"/>
    <cellStyle name="Celda de comprobación 43" xfId="8342"/>
    <cellStyle name="Celda de comprobación 44" xfId="8343"/>
    <cellStyle name="Celda de comprobación 45" xfId="8344"/>
    <cellStyle name="Celda de comprobación 46" xfId="8345"/>
    <cellStyle name="Celda de comprobación 47" xfId="8346"/>
    <cellStyle name="Celda de comprobación 48" xfId="8347"/>
    <cellStyle name="Celda de comprobación 49" xfId="8348"/>
    <cellStyle name="Celda de comprobación 5" xfId="8349"/>
    <cellStyle name="Celda de comprobación 5 2" xfId="8350"/>
    <cellStyle name="Celda de comprobación 50" xfId="8351"/>
    <cellStyle name="Celda de comprobación 51" xfId="8352"/>
    <cellStyle name="Celda de comprobación 52" xfId="8353"/>
    <cellStyle name="Celda de comprobación 53" xfId="8354"/>
    <cellStyle name="Celda de comprobación 54" xfId="8355"/>
    <cellStyle name="Celda de comprobación 55" xfId="8356"/>
    <cellStyle name="Celda de comprobación 56" xfId="8357"/>
    <cellStyle name="Celda de comprobación 57" xfId="8358"/>
    <cellStyle name="Celda de comprobación 58" xfId="8359"/>
    <cellStyle name="Celda de comprobación 59" xfId="8360"/>
    <cellStyle name="Celda de comprobación 6" xfId="8361"/>
    <cellStyle name="Celda de comprobación 6 2" xfId="8362"/>
    <cellStyle name="Celda de comprobación 60" xfId="8363"/>
    <cellStyle name="Celda de comprobación 61" xfId="8364"/>
    <cellStyle name="Celda de comprobación 7" xfId="8365"/>
    <cellStyle name="Celda de comprobación 7 2" xfId="8366"/>
    <cellStyle name="Celda de comprobación 8" xfId="8367"/>
    <cellStyle name="Celda de comprobación 8 2" xfId="8368"/>
    <cellStyle name="Celda de comprobación 9" xfId="8369"/>
    <cellStyle name="Celda de comprobación 9 2" xfId="8370"/>
    <cellStyle name="Celda vinculada 10" xfId="8371"/>
    <cellStyle name="Celda vinculada 10 2" xfId="8372"/>
    <cellStyle name="Celda vinculada 11" xfId="8373"/>
    <cellStyle name="Celda vinculada 11 2" xfId="8374"/>
    <cellStyle name="Celda vinculada 12" xfId="8375"/>
    <cellStyle name="Celda vinculada 12 2" xfId="8376"/>
    <cellStyle name="Celda vinculada 13" xfId="8377"/>
    <cellStyle name="Celda vinculada 13 2" xfId="8378"/>
    <cellStyle name="Celda vinculada 14" xfId="8379"/>
    <cellStyle name="Celda vinculada 14 2" xfId="8380"/>
    <cellStyle name="Celda vinculada 15" xfId="8381"/>
    <cellStyle name="Celda vinculada 15 2" xfId="8382"/>
    <cellStyle name="Celda vinculada 16" xfId="8383"/>
    <cellStyle name="Celda vinculada 16 2" xfId="8384"/>
    <cellStyle name="Celda vinculada 17" xfId="8385"/>
    <cellStyle name="Celda vinculada 18" xfId="8386"/>
    <cellStyle name="Celda vinculada 19" xfId="8387"/>
    <cellStyle name="Celda vinculada 2" xfId="8388"/>
    <cellStyle name="Celda vinculada 2 2" xfId="8389"/>
    <cellStyle name="Celda vinculada 2 3" xfId="8390"/>
    <cellStyle name="Celda vinculada 2 4" xfId="8391"/>
    <cellStyle name="Celda vinculada 2 5" xfId="8392"/>
    <cellStyle name="Celda vinculada 2 6" xfId="8393"/>
    <cellStyle name="Celda vinculada 20" xfId="8394"/>
    <cellStyle name="Celda vinculada 21" xfId="8395"/>
    <cellStyle name="Celda vinculada 22" xfId="8396"/>
    <cellStyle name="Celda vinculada 23" xfId="8397"/>
    <cellStyle name="Celda vinculada 24" xfId="8398"/>
    <cellStyle name="Celda vinculada 25" xfId="8399"/>
    <cellStyle name="Celda vinculada 26" xfId="8400"/>
    <cellStyle name="Celda vinculada 27" xfId="8401"/>
    <cellStyle name="Celda vinculada 28" xfId="8402"/>
    <cellStyle name="Celda vinculada 29" xfId="8403"/>
    <cellStyle name="Celda vinculada 3" xfId="8404"/>
    <cellStyle name="Celda vinculada 3 2" xfId="8405"/>
    <cellStyle name="Celda vinculada 30" xfId="8406"/>
    <cellStyle name="Celda vinculada 31" xfId="8407"/>
    <cellStyle name="Celda vinculada 32" xfId="8408"/>
    <cellStyle name="Celda vinculada 33" xfId="8409"/>
    <cellStyle name="Celda vinculada 34" xfId="8410"/>
    <cellStyle name="Celda vinculada 35" xfId="8411"/>
    <cellStyle name="Celda vinculada 36" xfId="8412"/>
    <cellStyle name="Celda vinculada 37" xfId="8413"/>
    <cellStyle name="Celda vinculada 38" xfId="8414"/>
    <cellStyle name="Celda vinculada 39" xfId="8415"/>
    <cellStyle name="Celda vinculada 4" xfId="8416"/>
    <cellStyle name="Celda vinculada 4 2" xfId="8417"/>
    <cellStyle name="Celda vinculada 40" xfId="8418"/>
    <cellStyle name="Celda vinculada 41" xfId="8419"/>
    <cellStyle name="Celda vinculada 42" xfId="8420"/>
    <cellStyle name="Celda vinculada 43" xfId="8421"/>
    <cellStyle name="Celda vinculada 44" xfId="8422"/>
    <cellStyle name="Celda vinculada 45" xfId="8423"/>
    <cellStyle name="Celda vinculada 46" xfId="8424"/>
    <cellStyle name="Celda vinculada 47" xfId="8425"/>
    <cellStyle name="Celda vinculada 48" xfId="8426"/>
    <cellStyle name="Celda vinculada 49" xfId="8427"/>
    <cellStyle name="Celda vinculada 5" xfId="8428"/>
    <cellStyle name="Celda vinculada 5 2" xfId="8429"/>
    <cellStyle name="Celda vinculada 50" xfId="8430"/>
    <cellStyle name="Celda vinculada 51" xfId="8431"/>
    <cellStyle name="Celda vinculada 52" xfId="8432"/>
    <cellStyle name="Celda vinculada 53" xfId="8433"/>
    <cellStyle name="Celda vinculada 54" xfId="8434"/>
    <cellStyle name="Celda vinculada 55" xfId="8435"/>
    <cellStyle name="Celda vinculada 56" xfId="8436"/>
    <cellStyle name="Celda vinculada 57" xfId="8437"/>
    <cellStyle name="Celda vinculada 58" xfId="8438"/>
    <cellStyle name="Celda vinculada 59" xfId="8439"/>
    <cellStyle name="Celda vinculada 6" xfId="8440"/>
    <cellStyle name="Celda vinculada 6 2" xfId="8441"/>
    <cellStyle name="Celda vinculada 60" xfId="8442"/>
    <cellStyle name="Celda vinculada 61" xfId="8443"/>
    <cellStyle name="Celda vinculada 7" xfId="8444"/>
    <cellStyle name="Celda vinculada 7 2" xfId="8445"/>
    <cellStyle name="Celda vinculada 8" xfId="8446"/>
    <cellStyle name="Celda vinculada 8 2" xfId="8447"/>
    <cellStyle name="Celda vinculada 9" xfId="8448"/>
    <cellStyle name="Celda vinculada 9 2" xfId="8449"/>
    <cellStyle name="Celkem" xfId="8450"/>
    <cellStyle name="cell" xfId="8451"/>
    <cellStyle name="cell 2" xfId="8452"/>
    <cellStyle name="Cellule liée" xfId="8453"/>
    <cellStyle name="Cellule liée 2" xfId="8454"/>
    <cellStyle name="Check Cell" xfId="8455"/>
    <cellStyle name="Check Cell 2" xfId="8456"/>
    <cellStyle name="Check Cell 2 2" xfId="8457"/>
    <cellStyle name="CHF" xfId="8458"/>
    <cellStyle name="CHF 2" xfId="8459"/>
    <cellStyle name="Clive" xfId="8460"/>
    <cellStyle name="Clive 2" xfId="8461"/>
    <cellStyle name="Clive_WEOInput" xfId="8462"/>
    <cellStyle name="clsAltData" xfId="8463"/>
    <cellStyle name="clsAltData 2" xfId="8464"/>
    <cellStyle name="clsAltDataPrezn1" xfId="8465"/>
    <cellStyle name="clsAltDataPrezn1 2" xfId="8466"/>
    <cellStyle name="clsAltDataPrezn1 3" xfId="8467"/>
    <cellStyle name="clsAltDataPrezn3" xfId="8468"/>
    <cellStyle name="clsAltDataPrezn3 2" xfId="8469"/>
    <cellStyle name="clsAltDataPrezn3 3" xfId="8470"/>
    <cellStyle name="clsAltDataPrezn4" xfId="8471"/>
    <cellStyle name="clsAltDataPrezn4 2" xfId="8472"/>
    <cellStyle name="clsAltDataPrezn5" xfId="8473"/>
    <cellStyle name="clsAltDataPrezn5 2" xfId="8474"/>
    <cellStyle name="clsAltDataPrezn6" xfId="8475"/>
    <cellStyle name="clsAltDataPrezn6 2" xfId="8476"/>
    <cellStyle name="clsAltMRVData" xfId="8477"/>
    <cellStyle name="clsAltMRVData 2" xfId="8478"/>
    <cellStyle name="clsAltMRVDataPrezn1" xfId="8479"/>
    <cellStyle name="clsAltMRVDataPrezn1 2" xfId="8480"/>
    <cellStyle name="clsAltMRVDataPrezn3" xfId="8481"/>
    <cellStyle name="clsAltMRVDataPrezn3 2" xfId="8482"/>
    <cellStyle name="clsAltMRVDataPrezn4" xfId="8483"/>
    <cellStyle name="clsAltMRVDataPrezn4 2" xfId="8484"/>
    <cellStyle name="clsAltMRVDataPrezn5" xfId="8485"/>
    <cellStyle name="clsAltMRVDataPrezn5 2" xfId="8486"/>
    <cellStyle name="clsAltMRVDataPrezn6" xfId="8487"/>
    <cellStyle name="clsAltMRVDataPrezn6 2" xfId="8488"/>
    <cellStyle name="clsAltRowHeader" xfId="8489"/>
    <cellStyle name="clsAltRowHeader 2" xfId="8490"/>
    <cellStyle name="clsBlank" xfId="8491"/>
    <cellStyle name="clsColumnHeader" xfId="8492"/>
    <cellStyle name="clsColumnHeader 2" xfId="8493"/>
    <cellStyle name="clsColumnHeader 3" xfId="8494"/>
    <cellStyle name="clsColumnHeader1" xfId="8495"/>
    <cellStyle name="clsColumnHeader2" xfId="8496"/>
    <cellStyle name="clsData" xfId="8497"/>
    <cellStyle name="clsData 2" xfId="8498"/>
    <cellStyle name="clsDataPrezn1" xfId="8499"/>
    <cellStyle name="clsDataPrezn1 2" xfId="8500"/>
    <cellStyle name="clsDataPrezn1 3" xfId="8501"/>
    <cellStyle name="clsDataPrezn3" xfId="8502"/>
    <cellStyle name="clsDataPrezn3 2" xfId="8503"/>
    <cellStyle name="clsDataPrezn3 3" xfId="8504"/>
    <cellStyle name="clsDataPrezn4" xfId="8505"/>
    <cellStyle name="clsDataPrezn4 2" xfId="8506"/>
    <cellStyle name="clsDataPrezn5" xfId="8507"/>
    <cellStyle name="clsDataPrezn5 2" xfId="8508"/>
    <cellStyle name="clsDataPrezn6" xfId="8509"/>
    <cellStyle name="clsDataPrezn6 2" xfId="8510"/>
    <cellStyle name="clsDefault" xfId="8511"/>
    <cellStyle name="clsDefault 2" xfId="8512"/>
    <cellStyle name="clsDefault 3" xfId="8513"/>
    <cellStyle name="clsFooter" xfId="8514"/>
    <cellStyle name="clsFooter 2" xfId="8515"/>
    <cellStyle name="clsIndexTableData" xfId="8516"/>
    <cellStyle name="clsIndexTableHdr" xfId="8517"/>
    <cellStyle name="clsIndexTableTitle" xfId="8518"/>
    <cellStyle name="clsIndexTableTitle 2" xfId="8519"/>
    <cellStyle name="clsIndexTableTitle 3" xfId="8520"/>
    <cellStyle name="clsMRVData" xfId="8521"/>
    <cellStyle name="clsMRVData 2" xfId="8522"/>
    <cellStyle name="clsMRVDataPrezn1" xfId="8523"/>
    <cellStyle name="clsMRVDataPrezn1 2" xfId="8524"/>
    <cellStyle name="clsMRVDataPrezn3" xfId="8525"/>
    <cellStyle name="clsMRVDataPrezn3 2" xfId="8526"/>
    <cellStyle name="clsMRVDataPrezn4" xfId="8527"/>
    <cellStyle name="clsMRVDataPrezn4 2" xfId="8528"/>
    <cellStyle name="clsMRVDataPrezn5" xfId="8529"/>
    <cellStyle name="clsMRVDataPrezn5 2" xfId="8530"/>
    <cellStyle name="clsMRVDataPrezn6" xfId="8531"/>
    <cellStyle name="clsMRVDataPrezn6 2" xfId="8532"/>
    <cellStyle name="clsMRVRow" xfId="8533"/>
    <cellStyle name="clsReportFooter" xfId="8534"/>
    <cellStyle name="clsReportFooter 2" xfId="8535"/>
    <cellStyle name="clsReportFooter_e8cce338-128e-4929-87b2-8fdbc7656ea8" xfId="8536"/>
    <cellStyle name="clsReportHeader" xfId="8537"/>
    <cellStyle name="clsReportHeader 2" xfId="8538"/>
    <cellStyle name="clsReportHeader_e8cce338-128e-4929-87b2-8fdbc7656ea8" xfId="8539"/>
    <cellStyle name="clsRowHeader" xfId="8540"/>
    <cellStyle name="clsRowHeader 2" xfId="8541"/>
    <cellStyle name="clsRowHeader 3" xfId="8542"/>
    <cellStyle name="clsRowHeader_CIV MDG Progress - WB  (2)" xfId="8543"/>
    <cellStyle name="clsRptComment" xfId="8544"/>
    <cellStyle name="clsScale" xfId="8545"/>
    <cellStyle name="clsSection" xfId="8546"/>
    <cellStyle name="clsSection 2" xfId="8547"/>
    <cellStyle name="clsSection 2 2" xfId="8548"/>
    <cellStyle name="clsSection_CIV MDG Progress - WB  (2)" xfId="8549"/>
    <cellStyle name="column" xfId="8550"/>
    <cellStyle name="Column Heading" xfId="8551"/>
    <cellStyle name="Column Heading 2" xfId="8552"/>
    <cellStyle name="Column Heading 2 2" xfId="8553"/>
    <cellStyle name="Column Heading 2 2 2" xfId="8554"/>
    <cellStyle name="Column Heading 2 2 2 2" xfId="8555"/>
    <cellStyle name="Column Heading 2 2 2 3" xfId="8556"/>
    <cellStyle name="Column Heading 2 2 3" xfId="8557"/>
    <cellStyle name="Column Heading 2 2 4" xfId="8558"/>
    <cellStyle name="Column Heading 2 3" xfId="8559"/>
    <cellStyle name="Column Heading 2 3 2" xfId="8560"/>
    <cellStyle name="Column Heading 2 3 3" xfId="8561"/>
    <cellStyle name="Column Heading 2 4" xfId="8562"/>
    <cellStyle name="Column Heading 2 5" xfId="8563"/>
    <cellStyle name="Column Heading 3" xfId="8564"/>
    <cellStyle name="Column Heading 3 2" xfId="8565"/>
    <cellStyle name="Column Heading 3 2 2" xfId="8566"/>
    <cellStyle name="Column Heading 3 2 3" xfId="8567"/>
    <cellStyle name="Column Heading 3 3" xfId="8568"/>
    <cellStyle name="Column Heading 3 4" xfId="8569"/>
    <cellStyle name="Column Heading 4" xfId="8570"/>
    <cellStyle name="Column Heading 4 2" xfId="8571"/>
    <cellStyle name="Column Heading 4 3" xfId="8572"/>
    <cellStyle name="Column Heading 5" xfId="8573"/>
    <cellStyle name="Column Heading 6" xfId="8574"/>
    <cellStyle name="Column Heading Center" xfId="8575"/>
    <cellStyle name="Column Heading Center 2" xfId="8576"/>
    <cellStyle name="Column Heading Center 2 2" xfId="8577"/>
    <cellStyle name="Column Heading Center 2 2 2" xfId="8578"/>
    <cellStyle name="Column Heading Center 2 2 2 2" xfId="8579"/>
    <cellStyle name="Column Heading Center 2 2 2 2 2" xfId="8580"/>
    <cellStyle name="Column Heading Center 2 2 2 2 3" xfId="8581"/>
    <cellStyle name="Column Heading Center 2 2 2 3" xfId="8582"/>
    <cellStyle name="Column Heading Center 2 2 2 4" xfId="8583"/>
    <cellStyle name="Column Heading Center 2 2 3" xfId="8584"/>
    <cellStyle name="Column Heading Center 2 2 3 2" xfId="8585"/>
    <cellStyle name="Column Heading Center 2 2 3 3" xfId="8586"/>
    <cellStyle name="Column Heading Center 2 2 4" xfId="8587"/>
    <cellStyle name="Column Heading Center 2 2 5" xfId="8588"/>
    <cellStyle name="Column Heading Center 2 3" xfId="8589"/>
    <cellStyle name="Column Heading Center 2 3 2" xfId="8590"/>
    <cellStyle name="Column Heading Center 2 3 2 2" xfId="8591"/>
    <cellStyle name="Column Heading Center 2 3 2 3" xfId="8592"/>
    <cellStyle name="Column Heading Center 2 3 3" xfId="8593"/>
    <cellStyle name="Column Heading Center 2 3 4" xfId="8594"/>
    <cellStyle name="Column Heading Center 2 4" xfId="8595"/>
    <cellStyle name="Column Heading Center 2 4 2" xfId="8596"/>
    <cellStyle name="Column Heading Center 2 4 3" xfId="8597"/>
    <cellStyle name="Column Heading Center 2 5" xfId="8598"/>
    <cellStyle name="Column Heading Center 2 6" xfId="8599"/>
    <cellStyle name="Column Heading Center 3" xfId="8600"/>
    <cellStyle name="Column Heading Center 3 2" xfId="8601"/>
    <cellStyle name="Column Heading Center 3 2 2" xfId="8602"/>
    <cellStyle name="Column Heading Center 3 2 2 2" xfId="8603"/>
    <cellStyle name="Column Heading Center 3 2 2 2 2" xfId="8604"/>
    <cellStyle name="Column Heading Center 3 2 2 2 3" xfId="8605"/>
    <cellStyle name="Column Heading Center 3 2 2 3" xfId="8606"/>
    <cellStyle name="Column Heading Center 3 2 2 4" xfId="8607"/>
    <cellStyle name="Column Heading Center 3 2 3" xfId="8608"/>
    <cellStyle name="Column Heading Center 3 2 3 2" xfId="8609"/>
    <cellStyle name="Column Heading Center 3 2 3 3" xfId="8610"/>
    <cellStyle name="Column Heading Center 3 2 4" xfId="8611"/>
    <cellStyle name="Column Heading Center 3 2 5" xfId="8612"/>
    <cellStyle name="Column Heading Center 3 3" xfId="8613"/>
    <cellStyle name="Column Heading Center 3 3 2" xfId="8614"/>
    <cellStyle name="Column Heading Center 3 3 2 2" xfId="8615"/>
    <cellStyle name="Column Heading Center 3 3 2 3" xfId="8616"/>
    <cellStyle name="Column Heading Center 3 3 3" xfId="8617"/>
    <cellStyle name="Column Heading Center 3 3 4" xfId="8618"/>
    <cellStyle name="Column Heading Center 3 4" xfId="8619"/>
    <cellStyle name="Column Heading Center 3 4 2" xfId="8620"/>
    <cellStyle name="Column Heading Center 3 4 3" xfId="8621"/>
    <cellStyle name="Column Heading Center 3 5" xfId="8622"/>
    <cellStyle name="Column Heading Center 3 6" xfId="8623"/>
    <cellStyle name="Column Heading Center 4" xfId="8624"/>
    <cellStyle name="Column Heading Center 4 2" xfId="8625"/>
    <cellStyle name="Column Heading Center 4 2 2" xfId="8626"/>
    <cellStyle name="Column Heading Center 4 2 2 2" xfId="8627"/>
    <cellStyle name="Column Heading Center 4 2 2 3" xfId="8628"/>
    <cellStyle name="Column Heading Center 4 2 3" xfId="8629"/>
    <cellStyle name="Column Heading Center 4 2 4" xfId="8630"/>
    <cellStyle name="Column Heading Center 4 3" xfId="8631"/>
    <cellStyle name="Column Heading Center 4 3 2" xfId="8632"/>
    <cellStyle name="Column Heading Center 4 3 3" xfId="8633"/>
    <cellStyle name="Column Heading Center 4 4" xfId="8634"/>
    <cellStyle name="Column Heading Center 4 5" xfId="8635"/>
    <cellStyle name="Column Heading Center 5" xfId="8636"/>
    <cellStyle name="Column Heading Center 5 2" xfId="8637"/>
    <cellStyle name="Column Heading Center 5 2 2" xfId="8638"/>
    <cellStyle name="Column Heading Center 5 2 3" xfId="8639"/>
    <cellStyle name="Column Heading Center 5 3" xfId="8640"/>
    <cellStyle name="Column Heading Center 5 4" xfId="8641"/>
    <cellStyle name="Column Heading Center 6" xfId="8642"/>
    <cellStyle name="Column Heading Center 6 2" xfId="8643"/>
    <cellStyle name="Column Heading Center 6 3" xfId="8644"/>
    <cellStyle name="Column Heading Center 7" xfId="8645"/>
    <cellStyle name="Column Heading Center 8" xfId="8646"/>
    <cellStyle name="Column Spanner" xfId="8647"/>
    <cellStyle name="Column Spanner 2" xfId="8648"/>
    <cellStyle name="Column Spanner 2 2" xfId="8649"/>
    <cellStyle name="Column Spanner 3" xfId="8650"/>
    <cellStyle name="Column Spanner No Borders" xfId="8651"/>
    <cellStyle name="Column Spanner No Borders 2" xfId="8652"/>
    <cellStyle name="Column Spanner No Borders 2 2" xfId="8653"/>
    <cellStyle name="Column Spanner No Borders 2 2 2" xfId="8654"/>
    <cellStyle name="Column Spanner No Borders 2 2 2 2" xfId="8655"/>
    <cellStyle name="Column Spanner No Borders 2 2 2 3" xfId="8656"/>
    <cellStyle name="Column Spanner No Borders 2 2 3" xfId="8657"/>
    <cellStyle name="Column Spanner No Borders 2 2 4" xfId="8658"/>
    <cellStyle name="Column Spanner No Borders 2 3" xfId="8659"/>
    <cellStyle name="Column Spanner No Borders 2 4" xfId="8660"/>
    <cellStyle name="Column Spanner No Borders 3" xfId="8661"/>
    <cellStyle name="Column Spanner No Borders 3 2" xfId="8662"/>
    <cellStyle name="Column Spanner No Borders 3 2 2" xfId="8663"/>
    <cellStyle name="Column Spanner No Borders 3 2 2 2" xfId="8664"/>
    <cellStyle name="Column Spanner No Borders 3 2 2 3" xfId="8665"/>
    <cellStyle name="Column Spanner No Borders 3 2 3" xfId="8666"/>
    <cellStyle name="Column Spanner No Borders 3 2 4" xfId="8667"/>
    <cellStyle name="Column Spanner No Borders 3 3" xfId="8668"/>
    <cellStyle name="Column Spanner No Borders 3 4" xfId="8669"/>
    <cellStyle name="Column Spanner No Borders 4" xfId="8670"/>
    <cellStyle name="Column Spanner No Borders 4 2" xfId="8671"/>
    <cellStyle name="Column Spanner No Borders 4 2 2" xfId="8672"/>
    <cellStyle name="Column Spanner No Borders 4 2 2 2" xfId="8673"/>
    <cellStyle name="Column Spanner No Borders 4 2 2 3" xfId="8674"/>
    <cellStyle name="Column Spanner No Borders 4 2 3" xfId="8675"/>
    <cellStyle name="Column Spanner No Borders 4 2 4" xfId="8676"/>
    <cellStyle name="Column Spanner No Borders 4 3" xfId="8677"/>
    <cellStyle name="Column Spanner No Borders 4 4" xfId="8678"/>
    <cellStyle name="Column Spanner No Borders 5" xfId="8679"/>
    <cellStyle name="Column Spanner No Borders 5 2" xfId="8680"/>
    <cellStyle name="Column Spanner No Borders 5 2 2" xfId="8681"/>
    <cellStyle name="Column Spanner No Borders 5 2 3" xfId="8682"/>
    <cellStyle name="Column Spanner No Borders 5 3" xfId="8683"/>
    <cellStyle name="Column Spanner No Borders 5 4" xfId="8684"/>
    <cellStyle name="Column Spanner No Borders 6" xfId="8685"/>
    <cellStyle name="Column Spanner No Borders 7" xfId="8686"/>
    <cellStyle name="Columna destacada" xfId="8687"/>
    <cellStyle name="Coma 2" xfId="8688"/>
    <cellStyle name="Coma 2 10" xfId="8689"/>
    <cellStyle name="Coma 2 10 2" xfId="8690"/>
    <cellStyle name="Coma 2 10 3" xfId="8691"/>
    <cellStyle name="Coma 2 10 4" xfId="8692"/>
    <cellStyle name="Coma 2 10 5" xfId="8693"/>
    <cellStyle name="Coma 2 11" xfId="8694"/>
    <cellStyle name="Coma 2 11 2" xfId="8695"/>
    <cellStyle name="Coma 2 11 2 2" xfId="8696"/>
    <cellStyle name="Coma 2 11 2 2 2" xfId="8697"/>
    <cellStyle name="Coma 2 11 2 2 2 2" xfId="8698"/>
    <cellStyle name="Coma 2 11 2 2 2 2 2" xfId="8699"/>
    <cellStyle name="Coma 2 11 2 2 2 2 2 2" xfId="8700"/>
    <cellStyle name="Coma 2 11 2 2 2 2 2 2 2" xfId="8701"/>
    <cellStyle name="Coma 2 11 2 2 2 2 2 2 2 2" xfId="8702"/>
    <cellStyle name="Coma 2 11 2 2 2 2 2 2 2 3" xfId="8703"/>
    <cellStyle name="Coma 2 11 2 2 2 2 2 2 2 4" xfId="8704"/>
    <cellStyle name="Coma 2 11 2 2 2 2 2 2 2 5" xfId="8705"/>
    <cellStyle name="Coma 2 11 2 2 2 2 2 2 3" xfId="8706"/>
    <cellStyle name="Coma 2 11 2 2 2 2 2 2 4" xfId="8707"/>
    <cellStyle name="Coma 2 11 2 2 2 2 2 2 5" xfId="8708"/>
    <cellStyle name="Coma 2 11 2 2 2 2 2 2 6" xfId="8709"/>
    <cellStyle name="Coma 2 11 2 2 2 2 2 3" xfId="8710"/>
    <cellStyle name="Coma 2 11 2 2 2 2 2 4" xfId="8711"/>
    <cellStyle name="Coma 2 11 2 2 2 2 2 5" xfId="8712"/>
    <cellStyle name="Coma 2 11 2 2 2 2 2 6" xfId="8713"/>
    <cellStyle name="Coma 2 11 2 2 2 2 3" xfId="8714"/>
    <cellStyle name="Coma 2 11 2 2 2 2 3 2" xfId="8715"/>
    <cellStyle name="Coma 2 11 2 2 2 2 3 3" xfId="8716"/>
    <cellStyle name="Coma 2 11 2 2 2 2 3 4" xfId="8717"/>
    <cellStyle name="Coma 2 11 2 2 2 2 3 5" xfId="8718"/>
    <cellStyle name="Coma 2 11 2 2 2 2 4" xfId="8719"/>
    <cellStyle name="Coma 2 11 2 2 2 2 5" xfId="8720"/>
    <cellStyle name="Coma 2 11 2 2 2 2 6" xfId="8721"/>
    <cellStyle name="Coma 2 11 2 2 2 2 7" xfId="8722"/>
    <cellStyle name="Coma 2 11 2 2 2 3" xfId="8723"/>
    <cellStyle name="Coma 2 11 2 2 2 3 2" xfId="8724"/>
    <cellStyle name="Coma 2 11 2 2 2 3 2 2" xfId="8725"/>
    <cellStyle name="Coma 2 11 2 2 2 3 2 3" xfId="8726"/>
    <cellStyle name="Coma 2 11 2 2 2 3 2 4" xfId="8727"/>
    <cellStyle name="Coma 2 11 2 2 2 3 2 5" xfId="8728"/>
    <cellStyle name="Coma 2 11 2 2 2 3 3" xfId="8729"/>
    <cellStyle name="Coma 2 11 2 2 2 3 4" xfId="8730"/>
    <cellStyle name="Coma 2 11 2 2 2 3 5" xfId="8731"/>
    <cellStyle name="Coma 2 11 2 2 2 3 6" xfId="8732"/>
    <cellStyle name="Coma 2 11 2 2 2 4" xfId="8733"/>
    <cellStyle name="Coma 2 11 2 2 2 5" xfId="8734"/>
    <cellStyle name="Coma 2 11 2 2 2 6" xfId="8735"/>
    <cellStyle name="Coma 2 11 2 2 2 7" xfId="8736"/>
    <cellStyle name="Coma 2 11 2 2 3" xfId="8737"/>
    <cellStyle name="Coma 2 11 2 2 3 2" xfId="8738"/>
    <cellStyle name="Coma 2 11 2 2 3 2 2" xfId="8739"/>
    <cellStyle name="Coma 2 11 2 2 3 2 2 2" xfId="8740"/>
    <cellStyle name="Coma 2 11 2 2 3 2 2 3" xfId="8741"/>
    <cellStyle name="Coma 2 11 2 2 3 2 2 4" xfId="8742"/>
    <cellStyle name="Coma 2 11 2 2 3 2 2 5" xfId="8743"/>
    <cellStyle name="Coma 2 11 2 2 3 2 3" xfId="8744"/>
    <cellStyle name="Coma 2 11 2 2 3 2 4" xfId="8745"/>
    <cellStyle name="Coma 2 11 2 2 3 2 5" xfId="8746"/>
    <cellStyle name="Coma 2 11 2 2 3 2 6" xfId="8747"/>
    <cellStyle name="Coma 2 11 2 2 3 3" xfId="8748"/>
    <cellStyle name="Coma 2 11 2 2 3 4" xfId="8749"/>
    <cellStyle name="Coma 2 11 2 2 3 5" xfId="8750"/>
    <cellStyle name="Coma 2 11 2 2 3 6" xfId="8751"/>
    <cellStyle name="Coma 2 11 2 2 4" xfId="8752"/>
    <cellStyle name="Coma 2 11 2 2 4 2" xfId="8753"/>
    <cellStyle name="Coma 2 11 2 2 4 3" xfId="8754"/>
    <cellStyle name="Coma 2 11 2 2 4 4" xfId="8755"/>
    <cellStyle name="Coma 2 11 2 2 4 5" xfId="8756"/>
    <cellStyle name="Coma 2 11 2 2 5" xfId="8757"/>
    <cellStyle name="Coma 2 11 2 2 6" xfId="8758"/>
    <cellStyle name="Coma 2 11 2 2 7" xfId="8759"/>
    <cellStyle name="Coma 2 11 2 2 8" xfId="8760"/>
    <cellStyle name="Coma 2 11 2 3" xfId="8761"/>
    <cellStyle name="Coma 2 11 2 3 2" xfId="8762"/>
    <cellStyle name="Coma 2 11 2 3 3" xfId="8763"/>
    <cellStyle name="Coma 2 11 2 3 4" xfId="8764"/>
    <cellStyle name="Coma 2 11 2 3 5" xfId="8765"/>
    <cellStyle name="Coma 2 11 2 4" xfId="8766"/>
    <cellStyle name="Coma 2 11 2 4 2" xfId="8767"/>
    <cellStyle name="Coma 2 11 2 4 2 2" xfId="8768"/>
    <cellStyle name="Coma 2 11 2 4 2 2 2" xfId="8769"/>
    <cellStyle name="Coma 2 11 2 4 2 2 2 2" xfId="8770"/>
    <cellStyle name="Coma 2 11 2 4 2 2 2 3" xfId="8771"/>
    <cellStyle name="Coma 2 11 2 4 2 2 2 4" xfId="8772"/>
    <cellStyle name="Coma 2 11 2 4 2 2 2 5" xfId="8773"/>
    <cellStyle name="Coma 2 11 2 4 2 2 3" xfId="8774"/>
    <cellStyle name="Coma 2 11 2 4 2 2 4" xfId="8775"/>
    <cellStyle name="Coma 2 11 2 4 2 2 5" xfId="8776"/>
    <cellStyle name="Coma 2 11 2 4 2 2 6" xfId="8777"/>
    <cellStyle name="Coma 2 11 2 4 2 3" xfId="8778"/>
    <cellStyle name="Coma 2 11 2 4 2 4" xfId="8779"/>
    <cellStyle name="Coma 2 11 2 4 2 5" xfId="8780"/>
    <cellStyle name="Coma 2 11 2 4 2 6" xfId="8781"/>
    <cellStyle name="Coma 2 11 2 4 3" xfId="8782"/>
    <cellStyle name="Coma 2 11 2 4 3 2" xfId="8783"/>
    <cellStyle name="Coma 2 11 2 4 3 3" xfId="8784"/>
    <cellStyle name="Coma 2 11 2 4 3 4" xfId="8785"/>
    <cellStyle name="Coma 2 11 2 4 3 5" xfId="8786"/>
    <cellStyle name="Coma 2 11 2 4 4" xfId="8787"/>
    <cellStyle name="Coma 2 11 2 4 5" xfId="8788"/>
    <cellStyle name="Coma 2 11 2 4 6" xfId="8789"/>
    <cellStyle name="Coma 2 11 2 4 7" xfId="8790"/>
    <cellStyle name="Coma 2 11 2 5" xfId="8791"/>
    <cellStyle name="Coma 2 11 2 5 2" xfId="8792"/>
    <cellStyle name="Coma 2 11 2 5 2 2" xfId="8793"/>
    <cellStyle name="Coma 2 11 2 5 2 3" xfId="8794"/>
    <cellStyle name="Coma 2 11 2 5 2 4" xfId="8795"/>
    <cellStyle name="Coma 2 11 2 5 2 5" xfId="8796"/>
    <cellStyle name="Coma 2 11 2 5 3" xfId="8797"/>
    <cellStyle name="Coma 2 11 2 5 4" xfId="8798"/>
    <cellStyle name="Coma 2 11 2 5 5" xfId="8799"/>
    <cellStyle name="Coma 2 11 2 5 6" xfId="8800"/>
    <cellStyle name="Coma 2 11 2 6" xfId="8801"/>
    <cellStyle name="Coma 2 11 2 7" xfId="8802"/>
    <cellStyle name="Coma 2 11 2 8" xfId="8803"/>
    <cellStyle name="Coma 2 11 2 9" xfId="8804"/>
    <cellStyle name="Coma 2 11 3" xfId="8805"/>
    <cellStyle name="Coma 2 11 3 2" xfId="8806"/>
    <cellStyle name="Coma 2 11 3 2 2" xfId="8807"/>
    <cellStyle name="Coma 2 11 3 2 2 2" xfId="8808"/>
    <cellStyle name="Coma 2 11 3 2 2 2 2" xfId="8809"/>
    <cellStyle name="Coma 2 11 3 2 2 2 2 2" xfId="8810"/>
    <cellStyle name="Coma 2 11 3 2 2 2 2 2 2" xfId="8811"/>
    <cellStyle name="Coma 2 11 3 2 2 2 2 2 3" xfId="8812"/>
    <cellStyle name="Coma 2 11 3 2 2 2 2 2 4" xfId="8813"/>
    <cellStyle name="Coma 2 11 3 2 2 2 2 2 5" xfId="8814"/>
    <cellStyle name="Coma 2 11 3 2 2 2 2 3" xfId="8815"/>
    <cellStyle name="Coma 2 11 3 2 2 2 2 4" xfId="8816"/>
    <cellStyle name="Coma 2 11 3 2 2 2 2 5" xfId="8817"/>
    <cellStyle name="Coma 2 11 3 2 2 2 2 6" xfId="8818"/>
    <cellStyle name="Coma 2 11 3 2 2 2 3" xfId="8819"/>
    <cellStyle name="Coma 2 11 3 2 2 2 4" xfId="8820"/>
    <cellStyle name="Coma 2 11 3 2 2 2 5" xfId="8821"/>
    <cellStyle name="Coma 2 11 3 2 2 2 6" xfId="8822"/>
    <cellStyle name="Coma 2 11 3 2 2 3" xfId="8823"/>
    <cellStyle name="Coma 2 11 3 2 2 3 2" xfId="8824"/>
    <cellStyle name="Coma 2 11 3 2 2 3 3" xfId="8825"/>
    <cellStyle name="Coma 2 11 3 2 2 3 4" xfId="8826"/>
    <cellStyle name="Coma 2 11 3 2 2 3 5" xfId="8827"/>
    <cellStyle name="Coma 2 11 3 2 2 4" xfId="8828"/>
    <cellStyle name="Coma 2 11 3 2 2 5" xfId="8829"/>
    <cellStyle name="Coma 2 11 3 2 2 6" xfId="8830"/>
    <cellStyle name="Coma 2 11 3 2 2 7" xfId="8831"/>
    <cellStyle name="Coma 2 11 3 2 3" xfId="8832"/>
    <cellStyle name="Coma 2 11 3 2 3 2" xfId="8833"/>
    <cellStyle name="Coma 2 11 3 2 3 2 2" xfId="8834"/>
    <cellStyle name="Coma 2 11 3 2 3 2 3" xfId="8835"/>
    <cellStyle name="Coma 2 11 3 2 3 2 4" xfId="8836"/>
    <cellStyle name="Coma 2 11 3 2 3 2 5" xfId="8837"/>
    <cellStyle name="Coma 2 11 3 2 3 3" xfId="8838"/>
    <cellStyle name="Coma 2 11 3 2 3 4" xfId="8839"/>
    <cellStyle name="Coma 2 11 3 2 3 5" xfId="8840"/>
    <cellStyle name="Coma 2 11 3 2 3 6" xfId="8841"/>
    <cellStyle name="Coma 2 11 3 2 4" xfId="8842"/>
    <cellStyle name="Coma 2 11 3 2 5" xfId="8843"/>
    <cellStyle name="Coma 2 11 3 2 6" xfId="8844"/>
    <cellStyle name="Coma 2 11 3 2 7" xfId="8845"/>
    <cellStyle name="Coma 2 11 3 3" xfId="8846"/>
    <cellStyle name="Coma 2 11 3 3 2" xfId="8847"/>
    <cellStyle name="Coma 2 11 3 3 2 2" xfId="8848"/>
    <cellStyle name="Coma 2 11 3 3 2 2 2" xfId="8849"/>
    <cellStyle name="Coma 2 11 3 3 2 2 3" xfId="8850"/>
    <cellStyle name="Coma 2 11 3 3 2 2 4" xfId="8851"/>
    <cellStyle name="Coma 2 11 3 3 2 2 5" xfId="8852"/>
    <cellStyle name="Coma 2 11 3 3 2 3" xfId="8853"/>
    <cellStyle name="Coma 2 11 3 3 2 4" xfId="8854"/>
    <cellStyle name="Coma 2 11 3 3 2 5" xfId="8855"/>
    <cellStyle name="Coma 2 11 3 3 2 6" xfId="8856"/>
    <cellStyle name="Coma 2 11 3 3 3" xfId="8857"/>
    <cellStyle name="Coma 2 11 3 3 4" xfId="8858"/>
    <cellStyle name="Coma 2 11 3 3 5" xfId="8859"/>
    <cellStyle name="Coma 2 11 3 3 6" xfId="8860"/>
    <cellStyle name="Coma 2 11 3 4" xfId="8861"/>
    <cellStyle name="Coma 2 11 3 4 2" xfId="8862"/>
    <cellStyle name="Coma 2 11 3 4 3" xfId="8863"/>
    <cellStyle name="Coma 2 11 3 4 4" xfId="8864"/>
    <cellStyle name="Coma 2 11 3 4 5" xfId="8865"/>
    <cellStyle name="Coma 2 11 3 5" xfId="8866"/>
    <cellStyle name="Coma 2 11 3 6" xfId="8867"/>
    <cellStyle name="Coma 2 11 3 7" xfId="8868"/>
    <cellStyle name="Coma 2 11 3 8" xfId="8869"/>
    <cellStyle name="Coma 2 11 4" xfId="8870"/>
    <cellStyle name="Coma 2 11 4 2" xfId="8871"/>
    <cellStyle name="Coma 2 11 4 2 2" xfId="8872"/>
    <cellStyle name="Coma 2 11 4 2 2 2" xfId="8873"/>
    <cellStyle name="Coma 2 11 4 2 2 2 2" xfId="8874"/>
    <cellStyle name="Coma 2 11 4 2 2 2 3" xfId="8875"/>
    <cellStyle name="Coma 2 11 4 2 2 2 4" xfId="8876"/>
    <cellStyle name="Coma 2 11 4 2 2 2 5" xfId="8877"/>
    <cellStyle name="Coma 2 11 4 2 2 3" xfId="8878"/>
    <cellStyle name="Coma 2 11 4 2 2 4" xfId="8879"/>
    <cellStyle name="Coma 2 11 4 2 2 5" xfId="8880"/>
    <cellStyle name="Coma 2 11 4 2 2 6" xfId="8881"/>
    <cellStyle name="Coma 2 11 4 2 3" xfId="8882"/>
    <cellStyle name="Coma 2 11 4 2 4" xfId="8883"/>
    <cellStyle name="Coma 2 11 4 2 5" xfId="8884"/>
    <cellStyle name="Coma 2 11 4 2 6" xfId="8885"/>
    <cellStyle name="Coma 2 11 4 3" xfId="8886"/>
    <cellStyle name="Coma 2 11 4 3 2" xfId="8887"/>
    <cellStyle name="Coma 2 11 4 3 3" xfId="8888"/>
    <cellStyle name="Coma 2 11 4 3 4" xfId="8889"/>
    <cellStyle name="Coma 2 11 4 3 5" xfId="8890"/>
    <cellStyle name="Coma 2 11 4 4" xfId="8891"/>
    <cellStyle name="Coma 2 11 4 5" xfId="8892"/>
    <cellStyle name="Coma 2 11 4 6" xfId="8893"/>
    <cellStyle name="Coma 2 11 4 7" xfId="8894"/>
    <cellStyle name="Coma 2 11 5" xfId="8895"/>
    <cellStyle name="Coma 2 11 5 2" xfId="8896"/>
    <cellStyle name="Coma 2 11 5 2 2" xfId="8897"/>
    <cellStyle name="Coma 2 11 5 2 3" xfId="8898"/>
    <cellStyle name="Coma 2 11 5 2 4" xfId="8899"/>
    <cellStyle name="Coma 2 11 5 2 5" xfId="8900"/>
    <cellStyle name="Coma 2 11 5 3" xfId="8901"/>
    <cellStyle name="Coma 2 11 5 4" xfId="8902"/>
    <cellStyle name="Coma 2 11 5 5" xfId="8903"/>
    <cellStyle name="Coma 2 11 5 6" xfId="8904"/>
    <cellStyle name="Coma 2 11 6" xfId="8905"/>
    <cellStyle name="Coma 2 11 7" xfId="8906"/>
    <cellStyle name="Coma 2 11 8" xfId="8907"/>
    <cellStyle name="Coma 2 11 9" xfId="8908"/>
    <cellStyle name="Coma 2 12" xfId="8909"/>
    <cellStyle name="Coma 2 12 2" xfId="8910"/>
    <cellStyle name="Coma 2 12 3" xfId="8911"/>
    <cellStyle name="Coma 2 12 4" xfId="8912"/>
    <cellStyle name="Coma 2 12 5" xfId="8913"/>
    <cellStyle name="Coma 2 13" xfId="8914"/>
    <cellStyle name="Coma 2 13 2" xfId="8915"/>
    <cellStyle name="Coma 2 13 3" xfId="8916"/>
    <cellStyle name="Coma 2 13 4" xfId="8917"/>
    <cellStyle name="Coma 2 13 5" xfId="8918"/>
    <cellStyle name="Coma 2 14" xfId="8919"/>
    <cellStyle name="Coma 2 14 2" xfId="8920"/>
    <cellStyle name="Coma 2 14 2 2" xfId="8921"/>
    <cellStyle name="Coma 2 14 2 2 2" xfId="8922"/>
    <cellStyle name="Coma 2 14 2 2 2 2" xfId="8923"/>
    <cellStyle name="Coma 2 14 2 2 2 2 2" xfId="8924"/>
    <cellStyle name="Coma 2 14 2 2 2 2 2 2" xfId="8925"/>
    <cellStyle name="Coma 2 14 2 2 2 2 2 3" xfId="8926"/>
    <cellStyle name="Coma 2 14 2 2 2 2 2 4" xfId="8927"/>
    <cellStyle name="Coma 2 14 2 2 2 2 2 5" xfId="8928"/>
    <cellStyle name="Coma 2 14 2 2 2 2 3" xfId="8929"/>
    <cellStyle name="Coma 2 14 2 2 2 2 4" xfId="8930"/>
    <cellStyle name="Coma 2 14 2 2 2 2 5" xfId="8931"/>
    <cellStyle name="Coma 2 14 2 2 2 2 6" xfId="8932"/>
    <cellStyle name="Coma 2 14 2 2 2 3" xfId="8933"/>
    <cellStyle name="Coma 2 14 2 2 2 4" xfId="8934"/>
    <cellStyle name="Coma 2 14 2 2 2 5" xfId="8935"/>
    <cellStyle name="Coma 2 14 2 2 2 6" xfId="8936"/>
    <cellStyle name="Coma 2 14 2 2 3" xfId="8937"/>
    <cellStyle name="Coma 2 14 2 2 3 2" xfId="8938"/>
    <cellStyle name="Coma 2 14 2 2 3 3" xfId="8939"/>
    <cellStyle name="Coma 2 14 2 2 3 4" xfId="8940"/>
    <cellStyle name="Coma 2 14 2 2 3 5" xfId="8941"/>
    <cellStyle name="Coma 2 14 2 2 4" xfId="8942"/>
    <cellStyle name="Coma 2 14 2 2 5" xfId="8943"/>
    <cellStyle name="Coma 2 14 2 2 6" xfId="8944"/>
    <cellStyle name="Coma 2 14 2 2 7" xfId="8945"/>
    <cellStyle name="Coma 2 14 2 3" xfId="8946"/>
    <cellStyle name="Coma 2 14 2 3 2" xfId="8947"/>
    <cellStyle name="Coma 2 14 2 3 2 2" xfId="8948"/>
    <cellStyle name="Coma 2 14 2 3 2 3" xfId="8949"/>
    <cellStyle name="Coma 2 14 2 3 2 4" xfId="8950"/>
    <cellStyle name="Coma 2 14 2 3 2 5" xfId="8951"/>
    <cellStyle name="Coma 2 14 2 3 3" xfId="8952"/>
    <cellStyle name="Coma 2 14 2 3 4" xfId="8953"/>
    <cellStyle name="Coma 2 14 2 3 5" xfId="8954"/>
    <cellStyle name="Coma 2 14 2 3 6" xfId="8955"/>
    <cellStyle name="Coma 2 14 2 4" xfId="8956"/>
    <cellStyle name="Coma 2 14 2 5" xfId="8957"/>
    <cellStyle name="Coma 2 14 2 6" xfId="8958"/>
    <cellStyle name="Coma 2 14 2 7" xfId="8959"/>
    <cellStyle name="Coma 2 14 3" xfId="8960"/>
    <cellStyle name="Coma 2 14 3 2" xfId="8961"/>
    <cellStyle name="Coma 2 14 3 2 2" xfId="8962"/>
    <cellStyle name="Coma 2 14 3 2 2 2" xfId="8963"/>
    <cellStyle name="Coma 2 14 3 2 2 3" xfId="8964"/>
    <cellStyle name="Coma 2 14 3 2 2 4" xfId="8965"/>
    <cellStyle name="Coma 2 14 3 2 2 5" xfId="8966"/>
    <cellStyle name="Coma 2 14 3 2 3" xfId="8967"/>
    <cellStyle name="Coma 2 14 3 2 4" xfId="8968"/>
    <cellStyle name="Coma 2 14 3 2 5" xfId="8969"/>
    <cellStyle name="Coma 2 14 3 2 6" xfId="8970"/>
    <cellStyle name="Coma 2 14 3 3" xfId="8971"/>
    <cellStyle name="Coma 2 14 3 4" xfId="8972"/>
    <cellStyle name="Coma 2 14 3 5" xfId="8973"/>
    <cellStyle name="Coma 2 14 3 6" xfId="8974"/>
    <cellStyle name="Coma 2 14 4" xfId="8975"/>
    <cellStyle name="Coma 2 14 4 2" xfId="8976"/>
    <cellStyle name="Coma 2 14 4 3" xfId="8977"/>
    <cellStyle name="Coma 2 14 4 4" xfId="8978"/>
    <cellStyle name="Coma 2 14 4 5" xfId="8979"/>
    <cellStyle name="Coma 2 14 5" xfId="8980"/>
    <cellStyle name="Coma 2 14 6" xfId="8981"/>
    <cellStyle name="Coma 2 14 7" xfId="8982"/>
    <cellStyle name="Coma 2 14 8" xfId="8983"/>
    <cellStyle name="Coma 2 15" xfId="8984"/>
    <cellStyle name="Coma 2 15 2" xfId="8985"/>
    <cellStyle name="Coma 2 15 3" xfId="8986"/>
    <cellStyle name="Coma 2 15 4" xfId="8987"/>
    <cellStyle name="Coma 2 15 5" xfId="8988"/>
    <cellStyle name="Coma 2 16" xfId="8989"/>
    <cellStyle name="Coma 2 16 2" xfId="8990"/>
    <cellStyle name="Coma 2 16 3" xfId="8991"/>
    <cellStyle name="Coma 2 16 4" xfId="8992"/>
    <cellStyle name="Coma 2 16 5" xfId="8993"/>
    <cellStyle name="Coma 2 17" xfId="8994"/>
    <cellStyle name="Coma 2 17 2" xfId="8995"/>
    <cellStyle name="Coma 2 17 2 2" xfId="8996"/>
    <cellStyle name="Coma 2 17 2 2 2" xfId="8997"/>
    <cellStyle name="Coma 2 17 2 2 2 2" xfId="8998"/>
    <cellStyle name="Coma 2 17 2 2 2 3" xfId="8999"/>
    <cellStyle name="Coma 2 17 2 2 2 4" xfId="9000"/>
    <cellStyle name="Coma 2 17 2 2 2 5" xfId="9001"/>
    <cellStyle name="Coma 2 17 2 2 3" xfId="9002"/>
    <cellStyle name="Coma 2 17 2 2 4" xfId="9003"/>
    <cellStyle name="Coma 2 17 2 2 5" xfId="9004"/>
    <cellStyle name="Coma 2 17 2 2 6" xfId="9005"/>
    <cellStyle name="Coma 2 17 2 3" xfId="9006"/>
    <cellStyle name="Coma 2 17 2 4" xfId="9007"/>
    <cellStyle name="Coma 2 17 2 5" xfId="9008"/>
    <cellStyle name="Coma 2 17 2 6" xfId="9009"/>
    <cellStyle name="Coma 2 17 3" xfId="9010"/>
    <cellStyle name="Coma 2 17 3 2" xfId="9011"/>
    <cellStyle name="Coma 2 17 3 3" xfId="9012"/>
    <cellStyle name="Coma 2 17 3 4" xfId="9013"/>
    <cellStyle name="Coma 2 17 3 5" xfId="9014"/>
    <cellStyle name="Coma 2 17 4" xfId="9015"/>
    <cellStyle name="Coma 2 17 5" xfId="9016"/>
    <cellStyle name="Coma 2 17 6" xfId="9017"/>
    <cellStyle name="Coma 2 17 7" xfId="9018"/>
    <cellStyle name="Coma 2 18" xfId="9019"/>
    <cellStyle name="Coma 2 18 2" xfId="9020"/>
    <cellStyle name="Coma 2 18 3" xfId="9021"/>
    <cellStyle name="Coma 2 18 4" xfId="9022"/>
    <cellStyle name="Coma 2 18 5" xfId="9023"/>
    <cellStyle name="Coma 2 19" xfId="9024"/>
    <cellStyle name="Coma 2 19 2" xfId="9025"/>
    <cellStyle name="Coma 2 19 2 2" xfId="9026"/>
    <cellStyle name="Coma 2 19 2 3" xfId="9027"/>
    <cellStyle name="Coma 2 19 2 4" xfId="9028"/>
    <cellStyle name="Coma 2 19 2 5" xfId="9029"/>
    <cellStyle name="Coma 2 19 3" xfId="9030"/>
    <cellStyle name="Coma 2 19 4" xfId="9031"/>
    <cellStyle name="Coma 2 19 5" xfId="9032"/>
    <cellStyle name="Coma 2 19 6" xfId="9033"/>
    <cellStyle name="Coma 2 2" xfId="9034"/>
    <cellStyle name="Coma 2 2 2" xfId="9035"/>
    <cellStyle name="Coma 2 2 3" xfId="9036"/>
    <cellStyle name="Coma 2 2 4" xfId="9037"/>
    <cellStyle name="Coma 2 2 5" xfId="9038"/>
    <cellStyle name="Coma 2 20" xfId="9039"/>
    <cellStyle name="Coma 2 20 2" xfId="9040"/>
    <cellStyle name="Coma 2 20 3" xfId="9041"/>
    <cellStyle name="Coma 2 20 4" xfId="9042"/>
    <cellStyle name="Coma 2 20 5" xfId="9043"/>
    <cellStyle name="Coma 2 21" xfId="9044"/>
    <cellStyle name="Coma 2 21 2" xfId="9045"/>
    <cellStyle name="Coma 2 21 3" xfId="9046"/>
    <cellStyle name="Coma 2 21 4" xfId="9047"/>
    <cellStyle name="Coma 2 21 5" xfId="9048"/>
    <cellStyle name="Coma 2 22" xfId="9049"/>
    <cellStyle name="Coma 2 23" xfId="9050"/>
    <cellStyle name="Coma 2 24" xfId="9051"/>
    <cellStyle name="Coma 2 25" xfId="9052"/>
    <cellStyle name="Coma 2 3" xfId="9053"/>
    <cellStyle name="Coma 2 3 10" xfId="9054"/>
    <cellStyle name="Coma 2 3 11" xfId="9055"/>
    <cellStyle name="Coma 2 3 2" xfId="9056"/>
    <cellStyle name="Coma 2 3 2 10" xfId="9057"/>
    <cellStyle name="Coma 2 3 2 11" xfId="9058"/>
    <cellStyle name="Coma 2 3 2 2" xfId="9059"/>
    <cellStyle name="Coma 2 3 2 2 10" xfId="9060"/>
    <cellStyle name="Coma 2 3 2 2 2" xfId="9061"/>
    <cellStyle name="Coma 2 3 2 2 2 10" xfId="9062"/>
    <cellStyle name="Coma 2 3 2 2 2 2" xfId="9063"/>
    <cellStyle name="Coma 2 3 2 2 2 2 2" xfId="9064"/>
    <cellStyle name="Coma 2 3 2 2 2 2 2 2" xfId="9065"/>
    <cellStyle name="Coma 2 3 2 2 2 2 2 2 2" xfId="9066"/>
    <cellStyle name="Coma 2 3 2 2 2 2 2 2 2 2" xfId="9067"/>
    <cellStyle name="Coma 2 3 2 2 2 2 2 2 2 2 2" xfId="9068"/>
    <cellStyle name="Coma 2 3 2 2 2 2 2 2 2 2 2 2" xfId="9069"/>
    <cellStyle name="Coma 2 3 2 2 2 2 2 2 2 2 2 2 2" xfId="9070"/>
    <cellStyle name="Coma 2 3 2 2 2 2 2 2 2 2 2 2 2 2" xfId="9071"/>
    <cellStyle name="Coma 2 3 2 2 2 2 2 2 2 2 2 2 2 3" xfId="9072"/>
    <cellStyle name="Coma 2 3 2 2 2 2 2 2 2 2 2 2 2 4" xfId="9073"/>
    <cellStyle name="Coma 2 3 2 2 2 2 2 2 2 2 2 2 2 5" xfId="9074"/>
    <cellStyle name="Coma 2 3 2 2 2 2 2 2 2 2 2 2 3" xfId="9075"/>
    <cellStyle name="Coma 2 3 2 2 2 2 2 2 2 2 2 2 4" xfId="9076"/>
    <cellStyle name="Coma 2 3 2 2 2 2 2 2 2 2 2 2 5" xfId="9077"/>
    <cellStyle name="Coma 2 3 2 2 2 2 2 2 2 2 2 2 6" xfId="9078"/>
    <cellStyle name="Coma 2 3 2 2 2 2 2 2 2 2 2 3" xfId="9079"/>
    <cellStyle name="Coma 2 3 2 2 2 2 2 2 2 2 2 4" xfId="9080"/>
    <cellStyle name="Coma 2 3 2 2 2 2 2 2 2 2 2 5" xfId="9081"/>
    <cellStyle name="Coma 2 3 2 2 2 2 2 2 2 2 2 6" xfId="9082"/>
    <cellStyle name="Coma 2 3 2 2 2 2 2 2 2 2 3" xfId="9083"/>
    <cellStyle name="Coma 2 3 2 2 2 2 2 2 2 2 3 2" xfId="9084"/>
    <cellStyle name="Coma 2 3 2 2 2 2 2 2 2 2 3 3" xfId="9085"/>
    <cellStyle name="Coma 2 3 2 2 2 2 2 2 2 2 3 4" xfId="9086"/>
    <cellStyle name="Coma 2 3 2 2 2 2 2 2 2 2 3 5" xfId="9087"/>
    <cellStyle name="Coma 2 3 2 2 2 2 2 2 2 2 4" xfId="9088"/>
    <cellStyle name="Coma 2 3 2 2 2 2 2 2 2 2 5" xfId="9089"/>
    <cellStyle name="Coma 2 3 2 2 2 2 2 2 2 2 6" xfId="9090"/>
    <cellStyle name="Coma 2 3 2 2 2 2 2 2 2 2 7" xfId="9091"/>
    <cellStyle name="Coma 2 3 2 2 2 2 2 2 2 3" xfId="9092"/>
    <cellStyle name="Coma 2 3 2 2 2 2 2 2 2 3 2" xfId="9093"/>
    <cellStyle name="Coma 2 3 2 2 2 2 2 2 2 3 2 2" xfId="9094"/>
    <cellStyle name="Coma 2 3 2 2 2 2 2 2 2 3 2 3" xfId="9095"/>
    <cellStyle name="Coma 2 3 2 2 2 2 2 2 2 3 2 4" xfId="9096"/>
    <cellStyle name="Coma 2 3 2 2 2 2 2 2 2 3 2 5" xfId="9097"/>
    <cellStyle name="Coma 2 3 2 2 2 2 2 2 2 3 3" xfId="9098"/>
    <cellStyle name="Coma 2 3 2 2 2 2 2 2 2 3 4" xfId="9099"/>
    <cellStyle name="Coma 2 3 2 2 2 2 2 2 2 3 5" xfId="9100"/>
    <cellStyle name="Coma 2 3 2 2 2 2 2 2 2 3 6" xfId="9101"/>
    <cellStyle name="Coma 2 3 2 2 2 2 2 2 2 4" xfId="9102"/>
    <cellStyle name="Coma 2 3 2 2 2 2 2 2 2 5" xfId="9103"/>
    <cellStyle name="Coma 2 3 2 2 2 2 2 2 2 6" xfId="9104"/>
    <cellStyle name="Coma 2 3 2 2 2 2 2 2 2 7" xfId="9105"/>
    <cellStyle name="Coma 2 3 2 2 2 2 2 2 3" xfId="9106"/>
    <cellStyle name="Coma 2 3 2 2 2 2 2 2 3 2" xfId="9107"/>
    <cellStyle name="Coma 2 3 2 2 2 2 2 2 3 2 2" xfId="9108"/>
    <cellStyle name="Coma 2 3 2 2 2 2 2 2 3 2 2 2" xfId="9109"/>
    <cellStyle name="Coma 2 3 2 2 2 2 2 2 3 2 2 3" xfId="9110"/>
    <cellStyle name="Coma 2 3 2 2 2 2 2 2 3 2 2 4" xfId="9111"/>
    <cellStyle name="Coma 2 3 2 2 2 2 2 2 3 2 2 5" xfId="9112"/>
    <cellStyle name="Coma 2 3 2 2 2 2 2 2 3 2 3" xfId="9113"/>
    <cellStyle name="Coma 2 3 2 2 2 2 2 2 3 2 4" xfId="9114"/>
    <cellStyle name="Coma 2 3 2 2 2 2 2 2 3 2 5" xfId="9115"/>
    <cellStyle name="Coma 2 3 2 2 2 2 2 2 3 2 6" xfId="9116"/>
    <cellStyle name="Coma 2 3 2 2 2 2 2 2 3 3" xfId="9117"/>
    <cellStyle name="Coma 2 3 2 2 2 2 2 2 3 4" xfId="9118"/>
    <cellStyle name="Coma 2 3 2 2 2 2 2 2 3 5" xfId="9119"/>
    <cellStyle name="Coma 2 3 2 2 2 2 2 2 3 6" xfId="9120"/>
    <cellStyle name="Coma 2 3 2 2 2 2 2 2 4" xfId="9121"/>
    <cellStyle name="Coma 2 3 2 2 2 2 2 2 4 2" xfId="9122"/>
    <cellStyle name="Coma 2 3 2 2 2 2 2 2 4 3" xfId="9123"/>
    <cellStyle name="Coma 2 3 2 2 2 2 2 2 4 4" xfId="9124"/>
    <cellStyle name="Coma 2 3 2 2 2 2 2 2 4 5" xfId="9125"/>
    <cellStyle name="Coma 2 3 2 2 2 2 2 2 5" xfId="9126"/>
    <cellStyle name="Coma 2 3 2 2 2 2 2 2 6" xfId="9127"/>
    <cellStyle name="Coma 2 3 2 2 2 2 2 2 7" xfId="9128"/>
    <cellStyle name="Coma 2 3 2 2 2 2 2 2 8" xfId="9129"/>
    <cellStyle name="Coma 2 3 2 2 2 2 2 3" xfId="9130"/>
    <cellStyle name="Coma 2 3 2 2 2 2 2 3 2" xfId="9131"/>
    <cellStyle name="Coma 2 3 2 2 2 2 2 3 3" xfId="9132"/>
    <cellStyle name="Coma 2 3 2 2 2 2 2 3 4" xfId="9133"/>
    <cellStyle name="Coma 2 3 2 2 2 2 2 3 5" xfId="9134"/>
    <cellStyle name="Coma 2 3 2 2 2 2 2 4" xfId="9135"/>
    <cellStyle name="Coma 2 3 2 2 2 2 2 4 2" xfId="9136"/>
    <cellStyle name="Coma 2 3 2 2 2 2 2 4 2 2" xfId="9137"/>
    <cellStyle name="Coma 2 3 2 2 2 2 2 4 2 2 2" xfId="9138"/>
    <cellStyle name="Coma 2 3 2 2 2 2 2 4 2 2 2 2" xfId="9139"/>
    <cellStyle name="Coma 2 3 2 2 2 2 2 4 2 2 2 3" xfId="9140"/>
    <cellStyle name="Coma 2 3 2 2 2 2 2 4 2 2 2 4" xfId="9141"/>
    <cellStyle name="Coma 2 3 2 2 2 2 2 4 2 2 2 5" xfId="9142"/>
    <cellStyle name="Coma 2 3 2 2 2 2 2 4 2 2 3" xfId="9143"/>
    <cellStyle name="Coma 2 3 2 2 2 2 2 4 2 2 4" xfId="9144"/>
    <cellStyle name="Coma 2 3 2 2 2 2 2 4 2 2 5" xfId="9145"/>
    <cellStyle name="Coma 2 3 2 2 2 2 2 4 2 2 6" xfId="9146"/>
    <cellStyle name="Coma 2 3 2 2 2 2 2 4 2 3" xfId="9147"/>
    <cellStyle name="Coma 2 3 2 2 2 2 2 4 2 4" xfId="9148"/>
    <cellStyle name="Coma 2 3 2 2 2 2 2 4 2 5" xfId="9149"/>
    <cellStyle name="Coma 2 3 2 2 2 2 2 4 2 6" xfId="9150"/>
    <cellStyle name="Coma 2 3 2 2 2 2 2 4 3" xfId="9151"/>
    <cellStyle name="Coma 2 3 2 2 2 2 2 4 3 2" xfId="9152"/>
    <cellStyle name="Coma 2 3 2 2 2 2 2 4 3 3" xfId="9153"/>
    <cellStyle name="Coma 2 3 2 2 2 2 2 4 3 4" xfId="9154"/>
    <cellStyle name="Coma 2 3 2 2 2 2 2 4 3 5" xfId="9155"/>
    <cellStyle name="Coma 2 3 2 2 2 2 2 4 4" xfId="9156"/>
    <cellStyle name="Coma 2 3 2 2 2 2 2 4 5" xfId="9157"/>
    <cellStyle name="Coma 2 3 2 2 2 2 2 4 6" xfId="9158"/>
    <cellStyle name="Coma 2 3 2 2 2 2 2 4 7" xfId="9159"/>
    <cellStyle name="Coma 2 3 2 2 2 2 2 5" xfId="9160"/>
    <cellStyle name="Coma 2 3 2 2 2 2 2 5 2" xfId="9161"/>
    <cellStyle name="Coma 2 3 2 2 2 2 2 5 2 2" xfId="9162"/>
    <cellStyle name="Coma 2 3 2 2 2 2 2 5 2 3" xfId="9163"/>
    <cellStyle name="Coma 2 3 2 2 2 2 2 5 2 4" xfId="9164"/>
    <cellStyle name="Coma 2 3 2 2 2 2 2 5 2 5" xfId="9165"/>
    <cellStyle name="Coma 2 3 2 2 2 2 2 5 3" xfId="9166"/>
    <cellStyle name="Coma 2 3 2 2 2 2 2 5 4" xfId="9167"/>
    <cellStyle name="Coma 2 3 2 2 2 2 2 5 5" xfId="9168"/>
    <cellStyle name="Coma 2 3 2 2 2 2 2 5 6" xfId="9169"/>
    <cellStyle name="Coma 2 3 2 2 2 2 2 6" xfId="9170"/>
    <cellStyle name="Coma 2 3 2 2 2 2 2 7" xfId="9171"/>
    <cellStyle name="Coma 2 3 2 2 2 2 2 8" xfId="9172"/>
    <cellStyle name="Coma 2 3 2 2 2 2 2 9" xfId="9173"/>
    <cellStyle name="Coma 2 3 2 2 2 2 3" xfId="9174"/>
    <cellStyle name="Coma 2 3 2 2 2 2 3 2" xfId="9175"/>
    <cellStyle name="Coma 2 3 2 2 2 2 3 2 2" xfId="9176"/>
    <cellStyle name="Coma 2 3 2 2 2 2 3 2 2 2" xfId="9177"/>
    <cellStyle name="Coma 2 3 2 2 2 2 3 2 2 2 2" xfId="9178"/>
    <cellStyle name="Coma 2 3 2 2 2 2 3 2 2 2 2 2" xfId="9179"/>
    <cellStyle name="Coma 2 3 2 2 2 2 3 2 2 2 2 2 2" xfId="9180"/>
    <cellStyle name="Coma 2 3 2 2 2 2 3 2 2 2 2 2 3" xfId="9181"/>
    <cellStyle name="Coma 2 3 2 2 2 2 3 2 2 2 2 2 4" xfId="9182"/>
    <cellStyle name="Coma 2 3 2 2 2 2 3 2 2 2 2 2 5" xfId="9183"/>
    <cellStyle name="Coma 2 3 2 2 2 2 3 2 2 2 2 3" xfId="9184"/>
    <cellStyle name="Coma 2 3 2 2 2 2 3 2 2 2 2 4" xfId="9185"/>
    <cellStyle name="Coma 2 3 2 2 2 2 3 2 2 2 2 5" xfId="9186"/>
    <cellStyle name="Coma 2 3 2 2 2 2 3 2 2 2 2 6" xfId="9187"/>
    <cellStyle name="Coma 2 3 2 2 2 2 3 2 2 2 3" xfId="9188"/>
    <cellStyle name="Coma 2 3 2 2 2 2 3 2 2 2 4" xfId="9189"/>
    <cellStyle name="Coma 2 3 2 2 2 2 3 2 2 2 5" xfId="9190"/>
    <cellStyle name="Coma 2 3 2 2 2 2 3 2 2 2 6" xfId="9191"/>
    <cellStyle name="Coma 2 3 2 2 2 2 3 2 2 3" xfId="9192"/>
    <cellStyle name="Coma 2 3 2 2 2 2 3 2 2 3 2" xfId="9193"/>
    <cellStyle name="Coma 2 3 2 2 2 2 3 2 2 3 3" xfId="9194"/>
    <cellStyle name="Coma 2 3 2 2 2 2 3 2 2 3 4" xfId="9195"/>
    <cellStyle name="Coma 2 3 2 2 2 2 3 2 2 3 5" xfId="9196"/>
    <cellStyle name="Coma 2 3 2 2 2 2 3 2 2 4" xfId="9197"/>
    <cellStyle name="Coma 2 3 2 2 2 2 3 2 2 5" xfId="9198"/>
    <cellStyle name="Coma 2 3 2 2 2 2 3 2 2 6" xfId="9199"/>
    <cellStyle name="Coma 2 3 2 2 2 2 3 2 2 7" xfId="9200"/>
    <cellStyle name="Coma 2 3 2 2 2 2 3 2 3" xfId="9201"/>
    <cellStyle name="Coma 2 3 2 2 2 2 3 2 3 2" xfId="9202"/>
    <cellStyle name="Coma 2 3 2 2 2 2 3 2 3 2 2" xfId="9203"/>
    <cellStyle name="Coma 2 3 2 2 2 2 3 2 3 2 3" xfId="9204"/>
    <cellStyle name="Coma 2 3 2 2 2 2 3 2 3 2 4" xfId="9205"/>
    <cellStyle name="Coma 2 3 2 2 2 2 3 2 3 2 5" xfId="9206"/>
    <cellStyle name="Coma 2 3 2 2 2 2 3 2 3 3" xfId="9207"/>
    <cellStyle name="Coma 2 3 2 2 2 2 3 2 3 4" xfId="9208"/>
    <cellStyle name="Coma 2 3 2 2 2 2 3 2 3 5" xfId="9209"/>
    <cellStyle name="Coma 2 3 2 2 2 2 3 2 3 6" xfId="9210"/>
    <cellStyle name="Coma 2 3 2 2 2 2 3 2 4" xfId="9211"/>
    <cellStyle name="Coma 2 3 2 2 2 2 3 2 5" xfId="9212"/>
    <cellStyle name="Coma 2 3 2 2 2 2 3 2 6" xfId="9213"/>
    <cellStyle name="Coma 2 3 2 2 2 2 3 2 7" xfId="9214"/>
    <cellStyle name="Coma 2 3 2 2 2 2 3 3" xfId="9215"/>
    <cellStyle name="Coma 2 3 2 2 2 2 3 3 2" xfId="9216"/>
    <cellStyle name="Coma 2 3 2 2 2 2 3 3 2 2" xfId="9217"/>
    <cellStyle name="Coma 2 3 2 2 2 2 3 3 2 2 2" xfId="9218"/>
    <cellStyle name="Coma 2 3 2 2 2 2 3 3 2 2 3" xfId="9219"/>
    <cellStyle name="Coma 2 3 2 2 2 2 3 3 2 2 4" xfId="9220"/>
    <cellStyle name="Coma 2 3 2 2 2 2 3 3 2 2 5" xfId="9221"/>
    <cellStyle name="Coma 2 3 2 2 2 2 3 3 2 3" xfId="9222"/>
    <cellStyle name="Coma 2 3 2 2 2 2 3 3 2 4" xfId="9223"/>
    <cellStyle name="Coma 2 3 2 2 2 2 3 3 2 5" xfId="9224"/>
    <cellStyle name="Coma 2 3 2 2 2 2 3 3 2 6" xfId="9225"/>
    <cellStyle name="Coma 2 3 2 2 2 2 3 3 3" xfId="9226"/>
    <cellStyle name="Coma 2 3 2 2 2 2 3 3 4" xfId="9227"/>
    <cellStyle name="Coma 2 3 2 2 2 2 3 3 5" xfId="9228"/>
    <cellStyle name="Coma 2 3 2 2 2 2 3 3 6" xfId="9229"/>
    <cellStyle name="Coma 2 3 2 2 2 2 3 4" xfId="9230"/>
    <cellStyle name="Coma 2 3 2 2 2 2 3 4 2" xfId="9231"/>
    <cellStyle name="Coma 2 3 2 2 2 2 3 4 3" xfId="9232"/>
    <cellStyle name="Coma 2 3 2 2 2 2 3 4 4" xfId="9233"/>
    <cellStyle name="Coma 2 3 2 2 2 2 3 4 5" xfId="9234"/>
    <cellStyle name="Coma 2 3 2 2 2 2 3 5" xfId="9235"/>
    <cellStyle name="Coma 2 3 2 2 2 2 3 6" xfId="9236"/>
    <cellStyle name="Coma 2 3 2 2 2 2 3 7" xfId="9237"/>
    <cellStyle name="Coma 2 3 2 2 2 2 3 8" xfId="9238"/>
    <cellStyle name="Coma 2 3 2 2 2 2 4" xfId="9239"/>
    <cellStyle name="Coma 2 3 2 2 2 2 4 2" xfId="9240"/>
    <cellStyle name="Coma 2 3 2 2 2 2 4 2 2" xfId="9241"/>
    <cellStyle name="Coma 2 3 2 2 2 2 4 2 2 2" xfId="9242"/>
    <cellStyle name="Coma 2 3 2 2 2 2 4 2 2 2 2" xfId="9243"/>
    <cellStyle name="Coma 2 3 2 2 2 2 4 2 2 2 3" xfId="9244"/>
    <cellStyle name="Coma 2 3 2 2 2 2 4 2 2 2 4" xfId="9245"/>
    <cellStyle name="Coma 2 3 2 2 2 2 4 2 2 2 5" xfId="9246"/>
    <cellStyle name="Coma 2 3 2 2 2 2 4 2 2 3" xfId="9247"/>
    <cellStyle name="Coma 2 3 2 2 2 2 4 2 2 4" xfId="9248"/>
    <cellStyle name="Coma 2 3 2 2 2 2 4 2 2 5" xfId="9249"/>
    <cellStyle name="Coma 2 3 2 2 2 2 4 2 2 6" xfId="9250"/>
    <cellStyle name="Coma 2 3 2 2 2 2 4 2 3" xfId="9251"/>
    <cellStyle name="Coma 2 3 2 2 2 2 4 2 4" xfId="9252"/>
    <cellStyle name="Coma 2 3 2 2 2 2 4 2 5" xfId="9253"/>
    <cellStyle name="Coma 2 3 2 2 2 2 4 2 6" xfId="9254"/>
    <cellStyle name="Coma 2 3 2 2 2 2 4 3" xfId="9255"/>
    <cellStyle name="Coma 2 3 2 2 2 2 4 3 2" xfId="9256"/>
    <cellStyle name="Coma 2 3 2 2 2 2 4 3 3" xfId="9257"/>
    <cellStyle name="Coma 2 3 2 2 2 2 4 3 4" xfId="9258"/>
    <cellStyle name="Coma 2 3 2 2 2 2 4 3 5" xfId="9259"/>
    <cellStyle name="Coma 2 3 2 2 2 2 4 4" xfId="9260"/>
    <cellStyle name="Coma 2 3 2 2 2 2 4 5" xfId="9261"/>
    <cellStyle name="Coma 2 3 2 2 2 2 4 6" xfId="9262"/>
    <cellStyle name="Coma 2 3 2 2 2 2 4 7" xfId="9263"/>
    <cellStyle name="Coma 2 3 2 2 2 2 5" xfId="9264"/>
    <cellStyle name="Coma 2 3 2 2 2 2 5 2" xfId="9265"/>
    <cellStyle name="Coma 2 3 2 2 2 2 5 2 2" xfId="9266"/>
    <cellStyle name="Coma 2 3 2 2 2 2 5 2 3" xfId="9267"/>
    <cellStyle name="Coma 2 3 2 2 2 2 5 2 4" xfId="9268"/>
    <cellStyle name="Coma 2 3 2 2 2 2 5 2 5" xfId="9269"/>
    <cellStyle name="Coma 2 3 2 2 2 2 5 3" xfId="9270"/>
    <cellStyle name="Coma 2 3 2 2 2 2 5 4" xfId="9271"/>
    <cellStyle name="Coma 2 3 2 2 2 2 5 5" xfId="9272"/>
    <cellStyle name="Coma 2 3 2 2 2 2 5 6" xfId="9273"/>
    <cellStyle name="Coma 2 3 2 2 2 2 6" xfId="9274"/>
    <cellStyle name="Coma 2 3 2 2 2 2 7" xfId="9275"/>
    <cellStyle name="Coma 2 3 2 2 2 2 8" xfId="9276"/>
    <cellStyle name="Coma 2 3 2 2 2 2 9" xfId="9277"/>
    <cellStyle name="Coma 2 3 2 2 2 3" xfId="9278"/>
    <cellStyle name="Coma 2 3 2 2 2 3 2" xfId="9279"/>
    <cellStyle name="Coma 2 3 2 2 2 3 2 2" xfId="9280"/>
    <cellStyle name="Coma 2 3 2 2 2 3 2 2 2" xfId="9281"/>
    <cellStyle name="Coma 2 3 2 2 2 3 2 2 2 2" xfId="9282"/>
    <cellStyle name="Coma 2 3 2 2 2 3 2 2 2 2 2" xfId="9283"/>
    <cellStyle name="Coma 2 3 2 2 2 3 2 2 2 2 2 2" xfId="9284"/>
    <cellStyle name="Coma 2 3 2 2 2 3 2 2 2 2 2 3" xfId="9285"/>
    <cellStyle name="Coma 2 3 2 2 2 3 2 2 2 2 2 4" xfId="9286"/>
    <cellStyle name="Coma 2 3 2 2 2 3 2 2 2 2 2 5" xfId="9287"/>
    <cellStyle name="Coma 2 3 2 2 2 3 2 2 2 2 3" xfId="9288"/>
    <cellStyle name="Coma 2 3 2 2 2 3 2 2 2 2 4" xfId="9289"/>
    <cellStyle name="Coma 2 3 2 2 2 3 2 2 2 2 5" xfId="9290"/>
    <cellStyle name="Coma 2 3 2 2 2 3 2 2 2 2 6" xfId="9291"/>
    <cellStyle name="Coma 2 3 2 2 2 3 2 2 2 3" xfId="9292"/>
    <cellStyle name="Coma 2 3 2 2 2 3 2 2 2 4" xfId="9293"/>
    <cellStyle name="Coma 2 3 2 2 2 3 2 2 2 5" xfId="9294"/>
    <cellStyle name="Coma 2 3 2 2 2 3 2 2 2 6" xfId="9295"/>
    <cellStyle name="Coma 2 3 2 2 2 3 2 2 3" xfId="9296"/>
    <cellStyle name="Coma 2 3 2 2 2 3 2 2 3 2" xfId="9297"/>
    <cellStyle name="Coma 2 3 2 2 2 3 2 2 3 3" xfId="9298"/>
    <cellStyle name="Coma 2 3 2 2 2 3 2 2 3 4" xfId="9299"/>
    <cellStyle name="Coma 2 3 2 2 2 3 2 2 3 5" xfId="9300"/>
    <cellStyle name="Coma 2 3 2 2 2 3 2 2 4" xfId="9301"/>
    <cellStyle name="Coma 2 3 2 2 2 3 2 2 5" xfId="9302"/>
    <cellStyle name="Coma 2 3 2 2 2 3 2 2 6" xfId="9303"/>
    <cellStyle name="Coma 2 3 2 2 2 3 2 2 7" xfId="9304"/>
    <cellStyle name="Coma 2 3 2 2 2 3 2 3" xfId="9305"/>
    <cellStyle name="Coma 2 3 2 2 2 3 2 3 2" xfId="9306"/>
    <cellStyle name="Coma 2 3 2 2 2 3 2 3 2 2" xfId="9307"/>
    <cellStyle name="Coma 2 3 2 2 2 3 2 3 2 3" xfId="9308"/>
    <cellStyle name="Coma 2 3 2 2 2 3 2 3 2 4" xfId="9309"/>
    <cellStyle name="Coma 2 3 2 2 2 3 2 3 2 5" xfId="9310"/>
    <cellStyle name="Coma 2 3 2 2 2 3 2 3 3" xfId="9311"/>
    <cellStyle name="Coma 2 3 2 2 2 3 2 3 4" xfId="9312"/>
    <cellStyle name="Coma 2 3 2 2 2 3 2 3 5" xfId="9313"/>
    <cellStyle name="Coma 2 3 2 2 2 3 2 3 6" xfId="9314"/>
    <cellStyle name="Coma 2 3 2 2 2 3 2 4" xfId="9315"/>
    <cellStyle name="Coma 2 3 2 2 2 3 2 5" xfId="9316"/>
    <cellStyle name="Coma 2 3 2 2 2 3 2 6" xfId="9317"/>
    <cellStyle name="Coma 2 3 2 2 2 3 2 7" xfId="9318"/>
    <cellStyle name="Coma 2 3 2 2 2 3 3" xfId="9319"/>
    <cellStyle name="Coma 2 3 2 2 2 3 3 2" xfId="9320"/>
    <cellStyle name="Coma 2 3 2 2 2 3 3 2 2" xfId="9321"/>
    <cellStyle name="Coma 2 3 2 2 2 3 3 2 2 2" xfId="9322"/>
    <cellStyle name="Coma 2 3 2 2 2 3 3 2 2 3" xfId="9323"/>
    <cellStyle name="Coma 2 3 2 2 2 3 3 2 2 4" xfId="9324"/>
    <cellStyle name="Coma 2 3 2 2 2 3 3 2 2 5" xfId="9325"/>
    <cellStyle name="Coma 2 3 2 2 2 3 3 2 3" xfId="9326"/>
    <cellStyle name="Coma 2 3 2 2 2 3 3 2 4" xfId="9327"/>
    <cellStyle name="Coma 2 3 2 2 2 3 3 2 5" xfId="9328"/>
    <cellStyle name="Coma 2 3 2 2 2 3 3 2 6" xfId="9329"/>
    <cellStyle name="Coma 2 3 2 2 2 3 3 3" xfId="9330"/>
    <cellStyle name="Coma 2 3 2 2 2 3 3 4" xfId="9331"/>
    <cellStyle name="Coma 2 3 2 2 2 3 3 5" xfId="9332"/>
    <cellStyle name="Coma 2 3 2 2 2 3 3 6" xfId="9333"/>
    <cellStyle name="Coma 2 3 2 2 2 3 4" xfId="9334"/>
    <cellStyle name="Coma 2 3 2 2 2 3 4 2" xfId="9335"/>
    <cellStyle name="Coma 2 3 2 2 2 3 4 3" xfId="9336"/>
    <cellStyle name="Coma 2 3 2 2 2 3 4 4" xfId="9337"/>
    <cellStyle name="Coma 2 3 2 2 2 3 4 5" xfId="9338"/>
    <cellStyle name="Coma 2 3 2 2 2 3 5" xfId="9339"/>
    <cellStyle name="Coma 2 3 2 2 2 3 6" xfId="9340"/>
    <cellStyle name="Coma 2 3 2 2 2 3 7" xfId="9341"/>
    <cellStyle name="Coma 2 3 2 2 2 3 8" xfId="9342"/>
    <cellStyle name="Coma 2 3 2 2 2 4" xfId="9343"/>
    <cellStyle name="Coma 2 3 2 2 2 4 2" xfId="9344"/>
    <cellStyle name="Coma 2 3 2 2 2 4 3" xfId="9345"/>
    <cellStyle name="Coma 2 3 2 2 2 4 4" xfId="9346"/>
    <cellStyle name="Coma 2 3 2 2 2 4 5" xfId="9347"/>
    <cellStyle name="Coma 2 3 2 2 2 5" xfId="9348"/>
    <cellStyle name="Coma 2 3 2 2 2 5 2" xfId="9349"/>
    <cellStyle name="Coma 2 3 2 2 2 5 2 2" xfId="9350"/>
    <cellStyle name="Coma 2 3 2 2 2 5 2 2 2" xfId="9351"/>
    <cellStyle name="Coma 2 3 2 2 2 5 2 2 2 2" xfId="9352"/>
    <cellStyle name="Coma 2 3 2 2 2 5 2 2 2 3" xfId="9353"/>
    <cellStyle name="Coma 2 3 2 2 2 5 2 2 2 4" xfId="9354"/>
    <cellStyle name="Coma 2 3 2 2 2 5 2 2 2 5" xfId="9355"/>
    <cellStyle name="Coma 2 3 2 2 2 5 2 2 3" xfId="9356"/>
    <cellStyle name="Coma 2 3 2 2 2 5 2 2 4" xfId="9357"/>
    <cellStyle name="Coma 2 3 2 2 2 5 2 2 5" xfId="9358"/>
    <cellStyle name="Coma 2 3 2 2 2 5 2 2 6" xfId="9359"/>
    <cellStyle name="Coma 2 3 2 2 2 5 2 3" xfId="9360"/>
    <cellStyle name="Coma 2 3 2 2 2 5 2 4" xfId="9361"/>
    <cellStyle name="Coma 2 3 2 2 2 5 2 5" xfId="9362"/>
    <cellStyle name="Coma 2 3 2 2 2 5 2 6" xfId="9363"/>
    <cellStyle name="Coma 2 3 2 2 2 5 3" xfId="9364"/>
    <cellStyle name="Coma 2 3 2 2 2 5 3 2" xfId="9365"/>
    <cellStyle name="Coma 2 3 2 2 2 5 3 3" xfId="9366"/>
    <cellStyle name="Coma 2 3 2 2 2 5 3 4" xfId="9367"/>
    <cellStyle name="Coma 2 3 2 2 2 5 3 5" xfId="9368"/>
    <cellStyle name="Coma 2 3 2 2 2 5 4" xfId="9369"/>
    <cellStyle name="Coma 2 3 2 2 2 5 5" xfId="9370"/>
    <cellStyle name="Coma 2 3 2 2 2 5 6" xfId="9371"/>
    <cellStyle name="Coma 2 3 2 2 2 5 7" xfId="9372"/>
    <cellStyle name="Coma 2 3 2 2 2 6" xfId="9373"/>
    <cellStyle name="Coma 2 3 2 2 2 6 2" xfId="9374"/>
    <cellStyle name="Coma 2 3 2 2 2 6 2 2" xfId="9375"/>
    <cellStyle name="Coma 2 3 2 2 2 6 2 3" xfId="9376"/>
    <cellStyle name="Coma 2 3 2 2 2 6 2 4" xfId="9377"/>
    <cellStyle name="Coma 2 3 2 2 2 6 2 5" xfId="9378"/>
    <cellStyle name="Coma 2 3 2 2 2 6 3" xfId="9379"/>
    <cellStyle name="Coma 2 3 2 2 2 6 4" xfId="9380"/>
    <cellStyle name="Coma 2 3 2 2 2 6 5" xfId="9381"/>
    <cellStyle name="Coma 2 3 2 2 2 6 6" xfId="9382"/>
    <cellStyle name="Coma 2 3 2 2 2 7" xfId="9383"/>
    <cellStyle name="Coma 2 3 2 2 2 8" xfId="9384"/>
    <cellStyle name="Coma 2 3 2 2 2 9" xfId="9385"/>
    <cellStyle name="Coma 2 3 2 2 3" xfId="9386"/>
    <cellStyle name="Coma 2 3 2 2 3 2" xfId="9387"/>
    <cellStyle name="Coma 2 3 2 2 3 2 2" xfId="9388"/>
    <cellStyle name="Coma 2 3 2 2 3 2 2 2" xfId="9389"/>
    <cellStyle name="Coma 2 3 2 2 3 2 2 2 2" xfId="9390"/>
    <cellStyle name="Coma 2 3 2 2 3 2 2 2 2 2" xfId="9391"/>
    <cellStyle name="Coma 2 3 2 2 3 2 2 2 2 2 2" xfId="9392"/>
    <cellStyle name="Coma 2 3 2 2 3 2 2 2 2 2 2 2" xfId="9393"/>
    <cellStyle name="Coma 2 3 2 2 3 2 2 2 2 2 2 3" xfId="9394"/>
    <cellStyle name="Coma 2 3 2 2 3 2 2 2 2 2 2 4" xfId="9395"/>
    <cellStyle name="Coma 2 3 2 2 3 2 2 2 2 2 2 5" xfId="9396"/>
    <cellStyle name="Coma 2 3 2 2 3 2 2 2 2 2 3" xfId="9397"/>
    <cellStyle name="Coma 2 3 2 2 3 2 2 2 2 2 4" xfId="9398"/>
    <cellStyle name="Coma 2 3 2 2 3 2 2 2 2 2 5" xfId="9399"/>
    <cellStyle name="Coma 2 3 2 2 3 2 2 2 2 2 6" xfId="9400"/>
    <cellStyle name="Coma 2 3 2 2 3 2 2 2 2 3" xfId="9401"/>
    <cellStyle name="Coma 2 3 2 2 3 2 2 2 2 4" xfId="9402"/>
    <cellStyle name="Coma 2 3 2 2 3 2 2 2 2 5" xfId="9403"/>
    <cellStyle name="Coma 2 3 2 2 3 2 2 2 2 6" xfId="9404"/>
    <cellStyle name="Coma 2 3 2 2 3 2 2 2 3" xfId="9405"/>
    <cellStyle name="Coma 2 3 2 2 3 2 2 2 3 2" xfId="9406"/>
    <cellStyle name="Coma 2 3 2 2 3 2 2 2 3 3" xfId="9407"/>
    <cellStyle name="Coma 2 3 2 2 3 2 2 2 3 4" xfId="9408"/>
    <cellStyle name="Coma 2 3 2 2 3 2 2 2 3 5" xfId="9409"/>
    <cellStyle name="Coma 2 3 2 2 3 2 2 2 4" xfId="9410"/>
    <cellStyle name="Coma 2 3 2 2 3 2 2 2 5" xfId="9411"/>
    <cellStyle name="Coma 2 3 2 2 3 2 2 2 6" xfId="9412"/>
    <cellStyle name="Coma 2 3 2 2 3 2 2 2 7" xfId="9413"/>
    <cellStyle name="Coma 2 3 2 2 3 2 2 3" xfId="9414"/>
    <cellStyle name="Coma 2 3 2 2 3 2 2 3 2" xfId="9415"/>
    <cellStyle name="Coma 2 3 2 2 3 2 2 3 2 2" xfId="9416"/>
    <cellStyle name="Coma 2 3 2 2 3 2 2 3 2 3" xfId="9417"/>
    <cellStyle name="Coma 2 3 2 2 3 2 2 3 2 4" xfId="9418"/>
    <cellStyle name="Coma 2 3 2 2 3 2 2 3 2 5" xfId="9419"/>
    <cellStyle name="Coma 2 3 2 2 3 2 2 3 3" xfId="9420"/>
    <cellStyle name="Coma 2 3 2 2 3 2 2 3 4" xfId="9421"/>
    <cellStyle name="Coma 2 3 2 2 3 2 2 3 5" xfId="9422"/>
    <cellStyle name="Coma 2 3 2 2 3 2 2 3 6" xfId="9423"/>
    <cellStyle name="Coma 2 3 2 2 3 2 2 4" xfId="9424"/>
    <cellStyle name="Coma 2 3 2 2 3 2 2 5" xfId="9425"/>
    <cellStyle name="Coma 2 3 2 2 3 2 2 6" xfId="9426"/>
    <cellStyle name="Coma 2 3 2 2 3 2 2 7" xfId="9427"/>
    <cellStyle name="Coma 2 3 2 2 3 2 3" xfId="9428"/>
    <cellStyle name="Coma 2 3 2 2 3 2 3 2" xfId="9429"/>
    <cellStyle name="Coma 2 3 2 2 3 2 3 2 2" xfId="9430"/>
    <cellStyle name="Coma 2 3 2 2 3 2 3 2 2 2" xfId="9431"/>
    <cellStyle name="Coma 2 3 2 2 3 2 3 2 2 3" xfId="9432"/>
    <cellStyle name="Coma 2 3 2 2 3 2 3 2 2 4" xfId="9433"/>
    <cellStyle name="Coma 2 3 2 2 3 2 3 2 2 5" xfId="9434"/>
    <cellStyle name="Coma 2 3 2 2 3 2 3 2 3" xfId="9435"/>
    <cellStyle name="Coma 2 3 2 2 3 2 3 2 4" xfId="9436"/>
    <cellStyle name="Coma 2 3 2 2 3 2 3 2 5" xfId="9437"/>
    <cellStyle name="Coma 2 3 2 2 3 2 3 2 6" xfId="9438"/>
    <cellStyle name="Coma 2 3 2 2 3 2 3 3" xfId="9439"/>
    <cellStyle name="Coma 2 3 2 2 3 2 3 4" xfId="9440"/>
    <cellStyle name="Coma 2 3 2 2 3 2 3 5" xfId="9441"/>
    <cellStyle name="Coma 2 3 2 2 3 2 3 6" xfId="9442"/>
    <cellStyle name="Coma 2 3 2 2 3 2 4" xfId="9443"/>
    <cellStyle name="Coma 2 3 2 2 3 2 4 2" xfId="9444"/>
    <cellStyle name="Coma 2 3 2 2 3 2 4 3" xfId="9445"/>
    <cellStyle name="Coma 2 3 2 2 3 2 4 4" xfId="9446"/>
    <cellStyle name="Coma 2 3 2 2 3 2 4 5" xfId="9447"/>
    <cellStyle name="Coma 2 3 2 2 3 2 5" xfId="9448"/>
    <cellStyle name="Coma 2 3 2 2 3 2 6" xfId="9449"/>
    <cellStyle name="Coma 2 3 2 2 3 2 7" xfId="9450"/>
    <cellStyle name="Coma 2 3 2 2 3 2 8" xfId="9451"/>
    <cellStyle name="Coma 2 3 2 2 3 3" xfId="9452"/>
    <cellStyle name="Coma 2 3 2 2 3 3 2" xfId="9453"/>
    <cellStyle name="Coma 2 3 2 2 3 3 3" xfId="9454"/>
    <cellStyle name="Coma 2 3 2 2 3 3 4" xfId="9455"/>
    <cellStyle name="Coma 2 3 2 2 3 3 5" xfId="9456"/>
    <cellStyle name="Coma 2 3 2 2 3 4" xfId="9457"/>
    <cellStyle name="Coma 2 3 2 2 3 4 2" xfId="9458"/>
    <cellStyle name="Coma 2 3 2 2 3 4 2 2" xfId="9459"/>
    <cellStyle name="Coma 2 3 2 2 3 4 2 2 2" xfId="9460"/>
    <cellStyle name="Coma 2 3 2 2 3 4 2 2 2 2" xfId="9461"/>
    <cellStyle name="Coma 2 3 2 2 3 4 2 2 2 3" xfId="9462"/>
    <cellStyle name="Coma 2 3 2 2 3 4 2 2 2 4" xfId="9463"/>
    <cellStyle name="Coma 2 3 2 2 3 4 2 2 2 5" xfId="9464"/>
    <cellStyle name="Coma 2 3 2 2 3 4 2 2 3" xfId="9465"/>
    <cellStyle name="Coma 2 3 2 2 3 4 2 2 4" xfId="9466"/>
    <cellStyle name="Coma 2 3 2 2 3 4 2 2 5" xfId="9467"/>
    <cellStyle name="Coma 2 3 2 2 3 4 2 2 6" xfId="9468"/>
    <cellStyle name="Coma 2 3 2 2 3 4 2 3" xfId="9469"/>
    <cellStyle name="Coma 2 3 2 2 3 4 2 4" xfId="9470"/>
    <cellStyle name="Coma 2 3 2 2 3 4 2 5" xfId="9471"/>
    <cellStyle name="Coma 2 3 2 2 3 4 2 6" xfId="9472"/>
    <cellStyle name="Coma 2 3 2 2 3 4 3" xfId="9473"/>
    <cellStyle name="Coma 2 3 2 2 3 4 3 2" xfId="9474"/>
    <cellStyle name="Coma 2 3 2 2 3 4 3 3" xfId="9475"/>
    <cellStyle name="Coma 2 3 2 2 3 4 3 4" xfId="9476"/>
    <cellStyle name="Coma 2 3 2 2 3 4 3 5" xfId="9477"/>
    <cellStyle name="Coma 2 3 2 2 3 4 4" xfId="9478"/>
    <cellStyle name="Coma 2 3 2 2 3 4 5" xfId="9479"/>
    <cellStyle name="Coma 2 3 2 2 3 4 6" xfId="9480"/>
    <cellStyle name="Coma 2 3 2 2 3 4 7" xfId="9481"/>
    <cellStyle name="Coma 2 3 2 2 3 5" xfId="9482"/>
    <cellStyle name="Coma 2 3 2 2 3 5 2" xfId="9483"/>
    <cellStyle name="Coma 2 3 2 2 3 5 2 2" xfId="9484"/>
    <cellStyle name="Coma 2 3 2 2 3 5 2 3" xfId="9485"/>
    <cellStyle name="Coma 2 3 2 2 3 5 2 4" xfId="9486"/>
    <cellStyle name="Coma 2 3 2 2 3 5 2 5" xfId="9487"/>
    <cellStyle name="Coma 2 3 2 2 3 5 3" xfId="9488"/>
    <cellStyle name="Coma 2 3 2 2 3 5 4" xfId="9489"/>
    <cellStyle name="Coma 2 3 2 2 3 5 5" xfId="9490"/>
    <cellStyle name="Coma 2 3 2 2 3 5 6" xfId="9491"/>
    <cellStyle name="Coma 2 3 2 2 3 6" xfId="9492"/>
    <cellStyle name="Coma 2 3 2 2 3 7" xfId="9493"/>
    <cellStyle name="Coma 2 3 2 2 3 8" xfId="9494"/>
    <cellStyle name="Coma 2 3 2 2 3 9" xfId="9495"/>
    <cellStyle name="Coma 2 3 2 2 4" xfId="9496"/>
    <cellStyle name="Coma 2 3 2 2 4 2" xfId="9497"/>
    <cellStyle name="Coma 2 3 2 2 4 2 2" xfId="9498"/>
    <cellStyle name="Coma 2 3 2 2 4 2 2 2" xfId="9499"/>
    <cellStyle name="Coma 2 3 2 2 4 2 2 2 2" xfId="9500"/>
    <cellStyle name="Coma 2 3 2 2 4 2 2 2 2 2" xfId="9501"/>
    <cellStyle name="Coma 2 3 2 2 4 2 2 2 2 2 2" xfId="9502"/>
    <cellStyle name="Coma 2 3 2 2 4 2 2 2 2 2 3" xfId="9503"/>
    <cellStyle name="Coma 2 3 2 2 4 2 2 2 2 2 4" xfId="9504"/>
    <cellStyle name="Coma 2 3 2 2 4 2 2 2 2 2 5" xfId="9505"/>
    <cellStyle name="Coma 2 3 2 2 4 2 2 2 2 3" xfId="9506"/>
    <cellStyle name="Coma 2 3 2 2 4 2 2 2 2 4" xfId="9507"/>
    <cellStyle name="Coma 2 3 2 2 4 2 2 2 2 5" xfId="9508"/>
    <cellStyle name="Coma 2 3 2 2 4 2 2 2 2 6" xfId="9509"/>
    <cellStyle name="Coma 2 3 2 2 4 2 2 2 3" xfId="9510"/>
    <cellStyle name="Coma 2 3 2 2 4 2 2 2 4" xfId="9511"/>
    <cellStyle name="Coma 2 3 2 2 4 2 2 2 5" xfId="9512"/>
    <cellStyle name="Coma 2 3 2 2 4 2 2 2 6" xfId="9513"/>
    <cellStyle name="Coma 2 3 2 2 4 2 2 3" xfId="9514"/>
    <cellStyle name="Coma 2 3 2 2 4 2 2 3 2" xfId="9515"/>
    <cellStyle name="Coma 2 3 2 2 4 2 2 3 3" xfId="9516"/>
    <cellStyle name="Coma 2 3 2 2 4 2 2 3 4" xfId="9517"/>
    <cellStyle name="Coma 2 3 2 2 4 2 2 3 5" xfId="9518"/>
    <cellStyle name="Coma 2 3 2 2 4 2 2 4" xfId="9519"/>
    <cellStyle name="Coma 2 3 2 2 4 2 2 5" xfId="9520"/>
    <cellStyle name="Coma 2 3 2 2 4 2 2 6" xfId="9521"/>
    <cellStyle name="Coma 2 3 2 2 4 2 2 7" xfId="9522"/>
    <cellStyle name="Coma 2 3 2 2 4 2 3" xfId="9523"/>
    <cellStyle name="Coma 2 3 2 2 4 2 3 2" xfId="9524"/>
    <cellStyle name="Coma 2 3 2 2 4 2 3 2 2" xfId="9525"/>
    <cellStyle name="Coma 2 3 2 2 4 2 3 2 3" xfId="9526"/>
    <cellStyle name="Coma 2 3 2 2 4 2 3 2 4" xfId="9527"/>
    <cellStyle name="Coma 2 3 2 2 4 2 3 2 5" xfId="9528"/>
    <cellStyle name="Coma 2 3 2 2 4 2 3 3" xfId="9529"/>
    <cellStyle name="Coma 2 3 2 2 4 2 3 4" xfId="9530"/>
    <cellStyle name="Coma 2 3 2 2 4 2 3 5" xfId="9531"/>
    <cellStyle name="Coma 2 3 2 2 4 2 3 6" xfId="9532"/>
    <cellStyle name="Coma 2 3 2 2 4 2 4" xfId="9533"/>
    <cellStyle name="Coma 2 3 2 2 4 2 5" xfId="9534"/>
    <cellStyle name="Coma 2 3 2 2 4 2 6" xfId="9535"/>
    <cellStyle name="Coma 2 3 2 2 4 2 7" xfId="9536"/>
    <cellStyle name="Coma 2 3 2 2 4 3" xfId="9537"/>
    <cellStyle name="Coma 2 3 2 2 4 3 2" xfId="9538"/>
    <cellStyle name="Coma 2 3 2 2 4 3 2 2" xfId="9539"/>
    <cellStyle name="Coma 2 3 2 2 4 3 2 2 2" xfId="9540"/>
    <cellStyle name="Coma 2 3 2 2 4 3 2 2 3" xfId="9541"/>
    <cellStyle name="Coma 2 3 2 2 4 3 2 2 4" xfId="9542"/>
    <cellStyle name="Coma 2 3 2 2 4 3 2 2 5" xfId="9543"/>
    <cellStyle name="Coma 2 3 2 2 4 3 2 3" xfId="9544"/>
    <cellStyle name="Coma 2 3 2 2 4 3 2 4" xfId="9545"/>
    <cellStyle name="Coma 2 3 2 2 4 3 2 5" xfId="9546"/>
    <cellStyle name="Coma 2 3 2 2 4 3 2 6" xfId="9547"/>
    <cellStyle name="Coma 2 3 2 2 4 3 3" xfId="9548"/>
    <cellStyle name="Coma 2 3 2 2 4 3 4" xfId="9549"/>
    <cellStyle name="Coma 2 3 2 2 4 3 5" xfId="9550"/>
    <cellStyle name="Coma 2 3 2 2 4 3 6" xfId="9551"/>
    <cellStyle name="Coma 2 3 2 2 4 4" xfId="9552"/>
    <cellStyle name="Coma 2 3 2 2 4 4 2" xfId="9553"/>
    <cellStyle name="Coma 2 3 2 2 4 4 3" xfId="9554"/>
    <cellStyle name="Coma 2 3 2 2 4 4 4" xfId="9555"/>
    <cellStyle name="Coma 2 3 2 2 4 4 5" xfId="9556"/>
    <cellStyle name="Coma 2 3 2 2 4 5" xfId="9557"/>
    <cellStyle name="Coma 2 3 2 2 4 6" xfId="9558"/>
    <cellStyle name="Coma 2 3 2 2 4 7" xfId="9559"/>
    <cellStyle name="Coma 2 3 2 2 4 8" xfId="9560"/>
    <cellStyle name="Coma 2 3 2 2 5" xfId="9561"/>
    <cellStyle name="Coma 2 3 2 2 5 2" xfId="9562"/>
    <cellStyle name="Coma 2 3 2 2 5 2 2" xfId="9563"/>
    <cellStyle name="Coma 2 3 2 2 5 2 2 2" xfId="9564"/>
    <cellStyle name="Coma 2 3 2 2 5 2 2 2 2" xfId="9565"/>
    <cellStyle name="Coma 2 3 2 2 5 2 2 2 3" xfId="9566"/>
    <cellStyle name="Coma 2 3 2 2 5 2 2 2 4" xfId="9567"/>
    <cellStyle name="Coma 2 3 2 2 5 2 2 2 5" xfId="9568"/>
    <cellStyle name="Coma 2 3 2 2 5 2 2 3" xfId="9569"/>
    <cellStyle name="Coma 2 3 2 2 5 2 2 4" xfId="9570"/>
    <cellStyle name="Coma 2 3 2 2 5 2 2 5" xfId="9571"/>
    <cellStyle name="Coma 2 3 2 2 5 2 2 6" xfId="9572"/>
    <cellStyle name="Coma 2 3 2 2 5 2 3" xfId="9573"/>
    <cellStyle name="Coma 2 3 2 2 5 2 4" xfId="9574"/>
    <cellStyle name="Coma 2 3 2 2 5 2 5" xfId="9575"/>
    <cellStyle name="Coma 2 3 2 2 5 2 6" xfId="9576"/>
    <cellStyle name="Coma 2 3 2 2 5 3" xfId="9577"/>
    <cellStyle name="Coma 2 3 2 2 5 3 2" xfId="9578"/>
    <cellStyle name="Coma 2 3 2 2 5 3 3" xfId="9579"/>
    <cellStyle name="Coma 2 3 2 2 5 3 4" xfId="9580"/>
    <cellStyle name="Coma 2 3 2 2 5 3 5" xfId="9581"/>
    <cellStyle name="Coma 2 3 2 2 5 4" xfId="9582"/>
    <cellStyle name="Coma 2 3 2 2 5 5" xfId="9583"/>
    <cellStyle name="Coma 2 3 2 2 5 6" xfId="9584"/>
    <cellStyle name="Coma 2 3 2 2 5 7" xfId="9585"/>
    <cellStyle name="Coma 2 3 2 2 6" xfId="9586"/>
    <cellStyle name="Coma 2 3 2 2 6 2" xfId="9587"/>
    <cellStyle name="Coma 2 3 2 2 6 2 2" xfId="9588"/>
    <cellStyle name="Coma 2 3 2 2 6 2 3" xfId="9589"/>
    <cellStyle name="Coma 2 3 2 2 6 2 4" xfId="9590"/>
    <cellStyle name="Coma 2 3 2 2 6 2 5" xfId="9591"/>
    <cellStyle name="Coma 2 3 2 2 6 3" xfId="9592"/>
    <cellStyle name="Coma 2 3 2 2 6 4" xfId="9593"/>
    <cellStyle name="Coma 2 3 2 2 6 5" xfId="9594"/>
    <cellStyle name="Coma 2 3 2 2 6 6" xfId="9595"/>
    <cellStyle name="Coma 2 3 2 2 7" xfId="9596"/>
    <cellStyle name="Coma 2 3 2 2 8" xfId="9597"/>
    <cellStyle name="Coma 2 3 2 2 9" xfId="9598"/>
    <cellStyle name="Coma 2 3 2 3" xfId="9599"/>
    <cellStyle name="Coma 2 3 2 3 2" xfId="9600"/>
    <cellStyle name="Coma 2 3 2 3 2 2" xfId="9601"/>
    <cellStyle name="Coma 2 3 2 3 2 2 2" xfId="9602"/>
    <cellStyle name="Coma 2 3 2 3 2 2 2 2" xfId="9603"/>
    <cellStyle name="Coma 2 3 2 3 2 2 2 2 2" xfId="9604"/>
    <cellStyle name="Coma 2 3 2 3 2 2 2 2 2 2" xfId="9605"/>
    <cellStyle name="Coma 2 3 2 3 2 2 2 2 2 2 2" xfId="9606"/>
    <cellStyle name="Coma 2 3 2 3 2 2 2 2 2 2 2 2" xfId="9607"/>
    <cellStyle name="Coma 2 3 2 3 2 2 2 2 2 2 2 3" xfId="9608"/>
    <cellStyle name="Coma 2 3 2 3 2 2 2 2 2 2 2 4" xfId="9609"/>
    <cellStyle name="Coma 2 3 2 3 2 2 2 2 2 2 2 5" xfId="9610"/>
    <cellStyle name="Coma 2 3 2 3 2 2 2 2 2 2 3" xfId="9611"/>
    <cellStyle name="Coma 2 3 2 3 2 2 2 2 2 2 4" xfId="9612"/>
    <cellStyle name="Coma 2 3 2 3 2 2 2 2 2 2 5" xfId="9613"/>
    <cellStyle name="Coma 2 3 2 3 2 2 2 2 2 2 6" xfId="9614"/>
    <cellStyle name="Coma 2 3 2 3 2 2 2 2 2 3" xfId="9615"/>
    <cellStyle name="Coma 2 3 2 3 2 2 2 2 2 4" xfId="9616"/>
    <cellStyle name="Coma 2 3 2 3 2 2 2 2 2 5" xfId="9617"/>
    <cellStyle name="Coma 2 3 2 3 2 2 2 2 2 6" xfId="9618"/>
    <cellStyle name="Coma 2 3 2 3 2 2 2 2 3" xfId="9619"/>
    <cellStyle name="Coma 2 3 2 3 2 2 2 2 3 2" xfId="9620"/>
    <cellStyle name="Coma 2 3 2 3 2 2 2 2 3 3" xfId="9621"/>
    <cellStyle name="Coma 2 3 2 3 2 2 2 2 3 4" xfId="9622"/>
    <cellStyle name="Coma 2 3 2 3 2 2 2 2 3 5" xfId="9623"/>
    <cellStyle name="Coma 2 3 2 3 2 2 2 2 4" xfId="9624"/>
    <cellStyle name="Coma 2 3 2 3 2 2 2 2 5" xfId="9625"/>
    <cellStyle name="Coma 2 3 2 3 2 2 2 2 6" xfId="9626"/>
    <cellStyle name="Coma 2 3 2 3 2 2 2 2 7" xfId="9627"/>
    <cellStyle name="Coma 2 3 2 3 2 2 2 3" xfId="9628"/>
    <cellStyle name="Coma 2 3 2 3 2 2 2 3 2" xfId="9629"/>
    <cellStyle name="Coma 2 3 2 3 2 2 2 3 2 2" xfId="9630"/>
    <cellStyle name="Coma 2 3 2 3 2 2 2 3 2 3" xfId="9631"/>
    <cellStyle name="Coma 2 3 2 3 2 2 2 3 2 4" xfId="9632"/>
    <cellStyle name="Coma 2 3 2 3 2 2 2 3 2 5" xfId="9633"/>
    <cellStyle name="Coma 2 3 2 3 2 2 2 3 3" xfId="9634"/>
    <cellStyle name="Coma 2 3 2 3 2 2 2 3 4" xfId="9635"/>
    <cellStyle name="Coma 2 3 2 3 2 2 2 3 5" xfId="9636"/>
    <cellStyle name="Coma 2 3 2 3 2 2 2 3 6" xfId="9637"/>
    <cellStyle name="Coma 2 3 2 3 2 2 2 4" xfId="9638"/>
    <cellStyle name="Coma 2 3 2 3 2 2 2 5" xfId="9639"/>
    <cellStyle name="Coma 2 3 2 3 2 2 2 6" xfId="9640"/>
    <cellStyle name="Coma 2 3 2 3 2 2 2 7" xfId="9641"/>
    <cellStyle name="Coma 2 3 2 3 2 2 3" xfId="9642"/>
    <cellStyle name="Coma 2 3 2 3 2 2 3 2" xfId="9643"/>
    <cellStyle name="Coma 2 3 2 3 2 2 3 2 2" xfId="9644"/>
    <cellStyle name="Coma 2 3 2 3 2 2 3 2 2 2" xfId="9645"/>
    <cellStyle name="Coma 2 3 2 3 2 2 3 2 2 3" xfId="9646"/>
    <cellStyle name="Coma 2 3 2 3 2 2 3 2 2 4" xfId="9647"/>
    <cellStyle name="Coma 2 3 2 3 2 2 3 2 2 5" xfId="9648"/>
    <cellStyle name="Coma 2 3 2 3 2 2 3 2 3" xfId="9649"/>
    <cellStyle name="Coma 2 3 2 3 2 2 3 2 4" xfId="9650"/>
    <cellStyle name="Coma 2 3 2 3 2 2 3 2 5" xfId="9651"/>
    <cellStyle name="Coma 2 3 2 3 2 2 3 2 6" xfId="9652"/>
    <cellStyle name="Coma 2 3 2 3 2 2 3 3" xfId="9653"/>
    <cellStyle name="Coma 2 3 2 3 2 2 3 4" xfId="9654"/>
    <cellStyle name="Coma 2 3 2 3 2 2 3 5" xfId="9655"/>
    <cellStyle name="Coma 2 3 2 3 2 2 3 6" xfId="9656"/>
    <cellStyle name="Coma 2 3 2 3 2 2 4" xfId="9657"/>
    <cellStyle name="Coma 2 3 2 3 2 2 4 2" xfId="9658"/>
    <cellStyle name="Coma 2 3 2 3 2 2 4 3" xfId="9659"/>
    <cellStyle name="Coma 2 3 2 3 2 2 4 4" xfId="9660"/>
    <cellStyle name="Coma 2 3 2 3 2 2 4 5" xfId="9661"/>
    <cellStyle name="Coma 2 3 2 3 2 2 5" xfId="9662"/>
    <cellStyle name="Coma 2 3 2 3 2 2 6" xfId="9663"/>
    <cellStyle name="Coma 2 3 2 3 2 2 7" xfId="9664"/>
    <cellStyle name="Coma 2 3 2 3 2 2 8" xfId="9665"/>
    <cellStyle name="Coma 2 3 2 3 2 3" xfId="9666"/>
    <cellStyle name="Coma 2 3 2 3 2 3 2" xfId="9667"/>
    <cellStyle name="Coma 2 3 2 3 2 3 3" xfId="9668"/>
    <cellStyle name="Coma 2 3 2 3 2 3 4" xfId="9669"/>
    <cellStyle name="Coma 2 3 2 3 2 3 5" xfId="9670"/>
    <cellStyle name="Coma 2 3 2 3 2 4" xfId="9671"/>
    <cellStyle name="Coma 2 3 2 3 2 4 2" xfId="9672"/>
    <cellStyle name="Coma 2 3 2 3 2 4 2 2" xfId="9673"/>
    <cellStyle name="Coma 2 3 2 3 2 4 2 2 2" xfId="9674"/>
    <cellStyle name="Coma 2 3 2 3 2 4 2 2 2 2" xfId="9675"/>
    <cellStyle name="Coma 2 3 2 3 2 4 2 2 2 3" xfId="9676"/>
    <cellStyle name="Coma 2 3 2 3 2 4 2 2 2 4" xfId="9677"/>
    <cellStyle name="Coma 2 3 2 3 2 4 2 2 2 5" xfId="9678"/>
    <cellStyle name="Coma 2 3 2 3 2 4 2 2 3" xfId="9679"/>
    <cellStyle name="Coma 2 3 2 3 2 4 2 2 4" xfId="9680"/>
    <cellStyle name="Coma 2 3 2 3 2 4 2 2 5" xfId="9681"/>
    <cellStyle name="Coma 2 3 2 3 2 4 2 2 6" xfId="9682"/>
    <cellStyle name="Coma 2 3 2 3 2 4 2 3" xfId="9683"/>
    <cellStyle name="Coma 2 3 2 3 2 4 2 4" xfId="9684"/>
    <cellStyle name="Coma 2 3 2 3 2 4 2 5" xfId="9685"/>
    <cellStyle name="Coma 2 3 2 3 2 4 2 6" xfId="9686"/>
    <cellStyle name="Coma 2 3 2 3 2 4 3" xfId="9687"/>
    <cellStyle name="Coma 2 3 2 3 2 4 3 2" xfId="9688"/>
    <cellStyle name="Coma 2 3 2 3 2 4 3 3" xfId="9689"/>
    <cellStyle name="Coma 2 3 2 3 2 4 3 4" xfId="9690"/>
    <cellStyle name="Coma 2 3 2 3 2 4 3 5" xfId="9691"/>
    <cellStyle name="Coma 2 3 2 3 2 4 4" xfId="9692"/>
    <cellStyle name="Coma 2 3 2 3 2 4 5" xfId="9693"/>
    <cellStyle name="Coma 2 3 2 3 2 4 6" xfId="9694"/>
    <cellStyle name="Coma 2 3 2 3 2 4 7" xfId="9695"/>
    <cellStyle name="Coma 2 3 2 3 2 5" xfId="9696"/>
    <cellStyle name="Coma 2 3 2 3 2 5 2" xfId="9697"/>
    <cellStyle name="Coma 2 3 2 3 2 5 2 2" xfId="9698"/>
    <cellStyle name="Coma 2 3 2 3 2 5 2 3" xfId="9699"/>
    <cellStyle name="Coma 2 3 2 3 2 5 2 4" xfId="9700"/>
    <cellStyle name="Coma 2 3 2 3 2 5 2 5" xfId="9701"/>
    <cellStyle name="Coma 2 3 2 3 2 5 3" xfId="9702"/>
    <cellStyle name="Coma 2 3 2 3 2 5 4" xfId="9703"/>
    <cellStyle name="Coma 2 3 2 3 2 5 5" xfId="9704"/>
    <cellStyle name="Coma 2 3 2 3 2 5 6" xfId="9705"/>
    <cellStyle name="Coma 2 3 2 3 2 6" xfId="9706"/>
    <cellStyle name="Coma 2 3 2 3 2 7" xfId="9707"/>
    <cellStyle name="Coma 2 3 2 3 2 8" xfId="9708"/>
    <cellStyle name="Coma 2 3 2 3 2 9" xfId="9709"/>
    <cellStyle name="Coma 2 3 2 3 3" xfId="9710"/>
    <cellStyle name="Coma 2 3 2 3 3 2" xfId="9711"/>
    <cellStyle name="Coma 2 3 2 3 3 2 2" xfId="9712"/>
    <cellStyle name="Coma 2 3 2 3 3 2 2 2" xfId="9713"/>
    <cellStyle name="Coma 2 3 2 3 3 2 2 2 2" xfId="9714"/>
    <cellStyle name="Coma 2 3 2 3 3 2 2 2 2 2" xfId="9715"/>
    <cellStyle name="Coma 2 3 2 3 3 2 2 2 2 2 2" xfId="9716"/>
    <cellStyle name="Coma 2 3 2 3 3 2 2 2 2 2 3" xfId="9717"/>
    <cellStyle name="Coma 2 3 2 3 3 2 2 2 2 2 4" xfId="9718"/>
    <cellStyle name="Coma 2 3 2 3 3 2 2 2 2 2 5" xfId="9719"/>
    <cellStyle name="Coma 2 3 2 3 3 2 2 2 2 3" xfId="9720"/>
    <cellStyle name="Coma 2 3 2 3 3 2 2 2 2 4" xfId="9721"/>
    <cellStyle name="Coma 2 3 2 3 3 2 2 2 2 5" xfId="9722"/>
    <cellStyle name="Coma 2 3 2 3 3 2 2 2 2 6" xfId="9723"/>
    <cellStyle name="Coma 2 3 2 3 3 2 2 2 3" xfId="9724"/>
    <cellStyle name="Coma 2 3 2 3 3 2 2 2 4" xfId="9725"/>
    <cellStyle name="Coma 2 3 2 3 3 2 2 2 5" xfId="9726"/>
    <cellStyle name="Coma 2 3 2 3 3 2 2 2 6" xfId="9727"/>
    <cellStyle name="Coma 2 3 2 3 3 2 2 3" xfId="9728"/>
    <cellStyle name="Coma 2 3 2 3 3 2 2 3 2" xfId="9729"/>
    <cellStyle name="Coma 2 3 2 3 3 2 2 3 3" xfId="9730"/>
    <cellStyle name="Coma 2 3 2 3 3 2 2 3 4" xfId="9731"/>
    <cellStyle name="Coma 2 3 2 3 3 2 2 3 5" xfId="9732"/>
    <cellStyle name="Coma 2 3 2 3 3 2 2 4" xfId="9733"/>
    <cellStyle name="Coma 2 3 2 3 3 2 2 5" xfId="9734"/>
    <cellStyle name="Coma 2 3 2 3 3 2 2 6" xfId="9735"/>
    <cellStyle name="Coma 2 3 2 3 3 2 2 7" xfId="9736"/>
    <cellStyle name="Coma 2 3 2 3 3 2 3" xfId="9737"/>
    <cellStyle name="Coma 2 3 2 3 3 2 3 2" xfId="9738"/>
    <cellStyle name="Coma 2 3 2 3 3 2 3 2 2" xfId="9739"/>
    <cellStyle name="Coma 2 3 2 3 3 2 3 2 3" xfId="9740"/>
    <cellStyle name="Coma 2 3 2 3 3 2 3 2 4" xfId="9741"/>
    <cellStyle name="Coma 2 3 2 3 3 2 3 2 5" xfId="9742"/>
    <cellStyle name="Coma 2 3 2 3 3 2 3 3" xfId="9743"/>
    <cellStyle name="Coma 2 3 2 3 3 2 3 4" xfId="9744"/>
    <cellStyle name="Coma 2 3 2 3 3 2 3 5" xfId="9745"/>
    <cellStyle name="Coma 2 3 2 3 3 2 3 6" xfId="9746"/>
    <cellStyle name="Coma 2 3 2 3 3 2 4" xfId="9747"/>
    <cellStyle name="Coma 2 3 2 3 3 2 5" xfId="9748"/>
    <cellStyle name="Coma 2 3 2 3 3 2 6" xfId="9749"/>
    <cellStyle name="Coma 2 3 2 3 3 2 7" xfId="9750"/>
    <cellStyle name="Coma 2 3 2 3 3 3" xfId="9751"/>
    <cellStyle name="Coma 2 3 2 3 3 3 2" xfId="9752"/>
    <cellStyle name="Coma 2 3 2 3 3 3 2 2" xfId="9753"/>
    <cellStyle name="Coma 2 3 2 3 3 3 2 2 2" xfId="9754"/>
    <cellStyle name="Coma 2 3 2 3 3 3 2 2 3" xfId="9755"/>
    <cellStyle name="Coma 2 3 2 3 3 3 2 2 4" xfId="9756"/>
    <cellStyle name="Coma 2 3 2 3 3 3 2 2 5" xfId="9757"/>
    <cellStyle name="Coma 2 3 2 3 3 3 2 3" xfId="9758"/>
    <cellStyle name="Coma 2 3 2 3 3 3 2 4" xfId="9759"/>
    <cellStyle name="Coma 2 3 2 3 3 3 2 5" xfId="9760"/>
    <cellStyle name="Coma 2 3 2 3 3 3 2 6" xfId="9761"/>
    <cellStyle name="Coma 2 3 2 3 3 3 3" xfId="9762"/>
    <cellStyle name="Coma 2 3 2 3 3 3 4" xfId="9763"/>
    <cellStyle name="Coma 2 3 2 3 3 3 5" xfId="9764"/>
    <cellStyle name="Coma 2 3 2 3 3 3 6" xfId="9765"/>
    <cellStyle name="Coma 2 3 2 3 3 4" xfId="9766"/>
    <cellStyle name="Coma 2 3 2 3 3 4 2" xfId="9767"/>
    <cellStyle name="Coma 2 3 2 3 3 4 3" xfId="9768"/>
    <cellStyle name="Coma 2 3 2 3 3 4 4" xfId="9769"/>
    <cellStyle name="Coma 2 3 2 3 3 4 5" xfId="9770"/>
    <cellStyle name="Coma 2 3 2 3 3 5" xfId="9771"/>
    <cellStyle name="Coma 2 3 2 3 3 6" xfId="9772"/>
    <cellStyle name="Coma 2 3 2 3 3 7" xfId="9773"/>
    <cellStyle name="Coma 2 3 2 3 3 8" xfId="9774"/>
    <cellStyle name="Coma 2 3 2 3 4" xfId="9775"/>
    <cellStyle name="Coma 2 3 2 3 4 2" xfId="9776"/>
    <cellStyle name="Coma 2 3 2 3 4 2 2" xfId="9777"/>
    <cellStyle name="Coma 2 3 2 3 4 2 2 2" xfId="9778"/>
    <cellStyle name="Coma 2 3 2 3 4 2 2 2 2" xfId="9779"/>
    <cellStyle name="Coma 2 3 2 3 4 2 2 2 3" xfId="9780"/>
    <cellStyle name="Coma 2 3 2 3 4 2 2 2 4" xfId="9781"/>
    <cellStyle name="Coma 2 3 2 3 4 2 2 2 5" xfId="9782"/>
    <cellStyle name="Coma 2 3 2 3 4 2 2 3" xfId="9783"/>
    <cellStyle name="Coma 2 3 2 3 4 2 2 4" xfId="9784"/>
    <cellStyle name="Coma 2 3 2 3 4 2 2 5" xfId="9785"/>
    <cellStyle name="Coma 2 3 2 3 4 2 2 6" xfId="9786"/>
    <cellStyle name="Coma 2 3 2 3 4 2 3" xfId="9787"/>
    <cellStyle name="Coma 2 3 2 3 4 2 4" xfId="9788"/>
    <cellStyle name="Coma 2 3 2 3 4 2 5" xfId="9789"/>
    <cellStyle name="Coma 2 3 2 3 4 2 6" xfId="9790"/>
    <cellStyle name="Coma 2 3 2 3 4 3" xfId="9791"/>
    <cellStyle name="Coma 2 3 2 3 4 3 2" xfId="9792"/>
    <cellStyle name="Coma 2 3 2 3 4 3 3" xfId="9793"/>
    <cellStyle name="Coma 2 3 2 3 4 3 4" xfId="9794"/>
    <cellStyle name="Coma 2 3 2 3 4 3 5" xfId="9795"/>
    <cellStyle name="Coma 2 3 2 3 4 4" xfId="9796"/>
    <cellStyle name="Coma 2 3 2 3 4 5" xfId="9797"/>
    <cellStyle name="Coma 2 3 2 3 4 6" xfId="9798"/>
    <cellStyle name="Coma 2 3 2 3 4 7" xfId="9799"/>
    <cellStyle name="Coma 2 3 2 3 5" xfId="9800"/>
    <cellStyle name="Coma 2 3 2 3 5 2" xfId="9801"/>
    <cellStyle name="Coma 2 3 2 3 5 2 2" xfId="9802"/>
    <cellStyle name="Coma 2 3 2 3 5 2 3" xfId="9803"/>
    <cellStyle name="Coma 2 3 2 3 5 2 4" xfId="9804"/>
    <cellStyle name="Coma 2 3 2 3 5 2 5" xfId="9805"/>
    <cellStyle name="Coma 2 3 2 3 5 3" xfId="9806"/>
    <cellStyle name="Coma 2 3 2 3 5 4" xfId="9807"/>
    <cellStyle name="Coma 2 3 2 3 5 5" xfId="9808"/>
    <cellStyle name="Coma 2 3 2 3 5 6" xfId="9809"/>
    <cellStyle name="Coma 2 3 2 3 6" xfId="9810"/>
    <cellStyle name="Coma 2 3 2 3 7" xfId="9811"/>
    <cellStyle name="Coma 2 3 2 3 8" xfId="9812"/>
    <cellStyle name="Coma 2 3 2 3 9" xfId="9813"/>
    <cellStyle name="Coma 2 3 2 4" xfId="9814"/>
    <cellStyle name="Coma 2 3 2 4 2" xfId="9815"/>
    <cellStyle name="Coma 2 3 2 4 2 2" xfId="9816"/>
    <cellStyle name="Coma 2 3 2 4 2 2 2" xfId="9817"/>
    <cellStyle name="Coma 2 3 2 4 2 2 2 2" xfId="9818"/>
    <cellStyle name="Coma 2 3 2 4 2 2 2 2 2" xfId="9819"/>
    <cellStyle name="Coma 2 3 2 4 2 2 2 2 2 2" xfId="9820"/>
    <cellStyle name="Coma 2 3 2 4 2 2 2 2 2 3" xfId="9821"/>
    <cellStyle name="Coma 2 3 2 4 2 2 2 2 2 4" xfId="9822"/>
    <cellStyle name="Coma 2 3 2 4 2 2 2 2 2 5" xfId="9823"/>
    <cellStyle name="Coma 2 3 2 4 2 2 2 2 3" xfId="9824"/>
    <cellStyle name="Coma 2 3 2 4 2 2 2 2 4" xfId="9825"/>
    <cellStyle name="Coma 2 3 2 4 2 2 2 2 5" xfId="9826"/>
    <cellStyle name="Coma 2 3 2 4 2 2 2 2 6" xfId="9827"/>
    <cellStyle name="Coma 2 3 2 4 2 2 2 3" xfId="9828"/>
    <cellStyle name="Coma 2 3 2 4 2 2 2 4" xfId="9829"/>
    <cellStyle name="Coma 2 3 2 4 2 2 2 5" xfId="9830"/>
    <cellStyle name="Coma 2 3 2 4 2 2 2 6" xfId="9831"/>
    <cellStyle name="Coma 2 3 2 4 2 2 3" xfId="9832"/>
    <cellStyle name="Coma 2 3 2 4 2 2 3 2" xfId="9833"/>
    <cellStyle name="Coma 2 3 2 4 2 2 3 3" xfId="9834"/>
    <cellStyle name="Coma 2 3 2 4 2 2 3 4" xfId="9835"/>
    <cellStyle name="Coma 2 3 2 4 2 2 3 5" xfId="9836"/>
    <cellStyle name="Coma 2 3 2 4 2 2 4" xfId="9837"/>
    <cellStyle name="Coma 2 3 2 4 2 2 5" xfId="9838"/>
    <cellStyle name="Coma 2 3 2 4 2 2 6" xfId="9839"/>
    <cellStyle name="Coma 2 3 2 4 2 2 7" xfId="9840"/>
    <cellStyle name="Coma 2 3 2 4 2 3" xfId="9841"/>
    <cellStyle name="Coma 2 3 2 4 2 3 2" xfId="9842"/>
    <cellStyle name="Coma 2 3 2 4 2 3 2 2" xfId="9843"/>
    <cellStyle name="Coma 2 3 2 4 2 3 2 3" xfId="9844"/>
    <cellStyle name="Coma 2 3 2 4 2 3 2 4" xfId="9845"/>
    <cellStyle name="Coma 2 3 2 4 2 3 2 5" xfId="9846"/>
    <cellStyle name="Coma 2 3 2 4 2 3 3" xfId="9847"/>
    <cellStyle name="Coma 2 3 2 4 2 3 4" xfId="9848"/>
    <cellStyle name="Coma 2 3 2 4 2 3 5" xfId="9849"/>
    <cellStyle name="Coma 2 3 2 4 2 3 6" xfId="9850"/>
    <cellStyle name="Coma 2 3 2 4 2 4" xfId="9851"/>
    <cellStyle name="Coma 2 3 2 4 2 5" xfId="9852"/>
    <cellStyle name="Coma 2 3 2 4 2 6" xfId="9853"/>
    <cellStyle name="Coma 2 3 2 4 2 7" xfId="9854"/>
    <cellStyle name="Coma 2 3 2 4 3" xfId="9855"/>
    <cellStyle name="Coma 2 3 2 4 3 2" xfId="9856"/>
    <cellStyle name="Coma 2 3 2 4 3 2 2" xfId="9857"/>
    <cellStyle name="Coma 2 3 2 4 3 2 2 2" xfId="9858"/>
    <cellStyle name="Coma 2 3 2 4 3 2 2 3" xfId="9859"/>
    <cellStyle name="Coma 2 3 2 4 3 2 2 4" xfId="9860"/>
    <cellStyle name="Coma 2 3 2 4 3 2 2 5" xfId="9861"/>
    <cellStyle name="Coma 2 3 2 4 3 2 3" xfId="9862"/>
    <cellStyle name="Coma 2 3 2 4 3 2 4" xfId="9863"/>
    <cellStyle name="Coma 2 3 2 4 3 2 5" xfId="9864"/>
    <cellStyle name="Coma 2 3 2 4 3 2 6" xfId="9865"/>
    <cellStyle name="Coma 2 3 2 4 3 3" xfId="9866"/>
    <cellStyle name="Coma 2 3 2 4 3 4" xfId="9867"/>
    <cellStyle name="Coma 2 3 2 4 3 5" xfId="9868"/>
    <cellStyle name="Coma 2 3 2 4 3 6" xfId="9869"/>
    <cellStyle name="Coma 2 3 2 4 4" xfId="9870"/>
    <cellStyle name="Coma 2 3 2 4 4 2" xfId="9871"/>
    <cellStyle name="Coma 2 3 2 4 4 3" xfId="9872"/>
    <cellStyle name="Coma 2 3 2 4 4 4" xfId="9873"/>
    <cellStyle name="Coma 2 3 2 4 4 5" xfId="9874"/>
    <cellStyle name="Coma 2 3 2 4 5" xfId="9875"/>
    <cellStyle name="Coma 2 3 2 4 6" xfId="9876"/>
    <cellStyle name="Coma 2 3 2 4 7" xfId="9877"/>
    <cellStyle name="Coma 2 3 2 4 8" xfId="9878"/>
    <cellStyle name="Coma 2 3 2 5" xfId="9879"/>
    <cellStyle name="Coma 2 3 2 5 2" xfId="9880"/>
    <cellStyle name="Coma 2 3 2 5 3" xfId="9881"/>
    <cellStyle name="Coma 2 3 2 5 4" xfId="9882"/>
    <cellStyle name="Coma 2 3 2 5 5" xfId="9883"/>
    <cellStyle name="Coma 2 3 2 6" xfId="9884"/>
    <cellStyle name="Coma 2 3 2 6 2" xfId="9885"/>
    <cellStyle name="Coma 2 3 2 6 2 2" xfId="9886"/>
    <cellStyle name="Coma 2 3 2 6 2 2 2" xfId="9887"/>
    <cellStyle name="Coma 2 3 2 6 2 2 2 2" xfId="9888"/>
    <cellStyle name="Coma 2 3 2 6 2 2 2 3" xfId="9889"/>
    <cellStyle name="Coma 2 3 2 6 2 2 2 4" xfId="9890"/>
    <cellStyle name="Coma 2 3 2 6 2 2 2 5" xfId="9891"/>
    <cellStyle name="Coma 2 3 2 6 2 2 3" xfId="9892"/>
    <cellStyle name="Coma 2 3 2 6 2 2 4" xfId="9893"/>
    <cellStyle name="Coma 2 3 2 6 2 2 5" xfId="9894"/>
    <cellStyle name="Coma 2 3 2 6 2 2 6" xfId="9895"/>
    <cellStyle name="Coma 2 3 2 6 2 3" xfId="9896"/>
    <cellStyle name="Coma 2 3 2 6 2 4" xfId="9897"/>
    <cellStyle name="Coma 2 3 2 6 2 5" xfId="9898"/>
    <cellStyle name="Coma 2 3 2 6 2 6" xfId="9899"/>
    <cellStyle name="Coma 2 3 2 6 3" xfId="9900"/>
    <cellStyle name="Coma 2 3 2 6 3 2" xfId="9901"/>
    <cellStyle name="Coma 2 3 2 6 3 3" xfId="9902"/>
    <cellStyle name="Coma 2 3 2 6 3 4" xfId="9903"/>
    <cellStyle name="Coma 2 3 2 6 3 5" xfId="9904"/>
    <cellStyle name="Coma 2 3 2 6 4" xfId="9905"/>
    <cellStyle name="Coma 2 3 2 6 5" xfId="9906"/>
    <cellStyle name="Coma 2 3 2 6 6" xfId="9907"/>
    <cellStyle name="Coma 2 3 2 6 7" xfId="9908"/>
    <cellStyle name="Coma 2 3 2 7" xfId="9909"/>
    <cellStyle name="Coma 2 3 2 7 2" xfId="9910"/>
    <cellStyle name="Coma 2 3 2 7 2 2" xfId="9911"/>
    <cellStyle name="Coma 2 3 2 7 2 3" xfId="9912"/>
    <cellStyle name="Coma 2 3 2 7 2 4" xfId="9913"/>
    <cellStyle name="Coma 2 3 2 7 2 5" xfId="9914"/>
    <cellStyle name="Coma 2 3 2 7 3" xfId="9915"/>
    <cellStyle name="Coma 2 3 2 7 4" xfId="9916"/>
    <cellStyle name="Coma 2 3 2 7 5" xfId="9917"/>
    <cellStyle name="Coma 2 3 2 7 6" xfId="9918"/>
    <cellStyle name="Coma 2 3 2 8" xfId="9919"/>
    <cellStyle name="Coma 2 3 2 9" xfId="9920"/>
    <cellStyle name="Coma 2 3 3" xfId="9921"/>
    <cellStyle name="Coma 2 3 3 10" xfId="9922"/>
    <cellStyle name="Coma 2 3 3 2" xfId="9923"/>
    <cellStyle name="Coma 2 3 3 2 2" xfId="9924"/>
    <cellStyle name="Coma 2 3 3 2 2 2" xfId="9925"/>
    <cellStyle name="Coma 2 3 3 2 2 2 2" xfId="9926"/>
    <cellStyle name="Coma 2 3 3 2 2 2 2 2" xfId="9927"/>
    <cellStyle name="Coma 2 3 3 2 2 2 2 2 2" xfId="9928"/>
    <cellStyle name="Coma 2 3 3 2 2 2 2 2 2 2" xfId="9929"/>
    <cellStyle name="Coma 2 3 3 2 2 2 2 2 2 2 2" xfId="9930"/>
    <cellStyle name="Coma 2 3 3 2 2 2 2 2 2 2 2 2" xfId="9931"/>
    <cellStyle name="Coma 2 3 3 2 2 2 2 2 2 2 2 3" xfId="9932"/>
    <cellStyle name="Coma 2 3 3 2 2 2 2 2 2 2 2 4" xfId="9933"/>
    <cellStyle name="Coma 2 3 3 2 2 2 2 2 2 2 2 5" xfId="9934"/>
    <cellStyle name="Coma 2 3 3 2 2 2 2 2 2 2 3" xfId="9935"/>
    <cellStyle name="Coma 2 3 3 2 2 2 2 2 2 2 4" xfId="9936"/>
    <cellStyle name="Coma 2 3 3 2 2 2 2 2 2 2 5" xfId="9937"/>
    <cellStyle name="Coma 2 3 3 2 2 2 2 2 2 2 6" xfId="9938"/>
    <cellStyle name="Coma 2 3 3 2 2 2 2 2 2 3" xfId="9939"/>
    <cellStyle name="Coma 2 3 3 2 2 2 2 2 2 4" xfId="9940"/>
    <cellStyle name="Coma 2 3 3 2 2 2 2 2 2 5" xfId="9941"/>
    <cellStyle name="Coma 2 3 3 2 2 2 2 2 2 6" xfId="9942"/>
    <cellStyle name="Coma 2 3 3 2 2 2 2 2 3" xfId="9943"/>
    <cellStyle name="Coma 2 3 3 2 2 2 2 2 3 2" xfId="9944"/>
    <cellStyle name="Coma 2 3 3 2 2 2 2 2 3 3" xfId="9945"/>
    <cellStyle name="Coma 2 3 3 2 2 2 2 2 3 4" xfId="9946"/>
    <cellStyle name="Coma 2 3 3 2 2 2 2 2 3 5" xfId="9947"/>
    <cellStyle name="Coma 2 3 3 2 2 2 2 2 4" xfId="9948"/>
    <cellStyle name="Coma 2 3 3 2 2 2 2 2 5" xfId="9949"/>
    <cellStyle name="Coma 2 3 3 2 2 2 2 2 6" xfId="9950"/>
    <cellStyle name="Coma 2 3 3 2 2 2 2 2 7" xfId="9951"/>
    <cellStyle name="Coma 2 3 3 2 2 2 2 3" xfId="9952"/>
    <cellStyle name="Coma 2 3 3 2 2 2 2 3 2" xfId="9953"/>
    <cellStyle name="Coma 2 3 3 2 2 2 2 3 2 2" xfId="9954"/>
    <cellStyle name="Coma 2 3 3 2 2 2 2 3 2 3" xfId="9955"/>
    <cellStyle name="Coma 2 3 3 2 2 2 2 3 2 4" xfId="9956"/>
    <cellStyle name="Coma 2 3 3 2 2 2 2 3 2 5" xfId="9957"/>
    <cellStyle name="Coma 2 3 3 2 2 2 2 3 3" xfId="9958"/>
    <cellStyle name="Coma 2 3 3 2 2 2 2 3 4" xfId="9959"/>
    <cellStyle name="Coma 2 3 3 2 2 2 2 3 5" xfId="9960"/>
    <cellStyle name="Coma 2 3 3 2 2 2 2 3 6" xfId="9961"/>
    <cellStyle name="Coma 2 3 3 2 2 2 2 4" xfId="9962"/>
    <cellStyle name="Coma 2 3 3 2 2 2 2 5" xfId="9963"/>
    <cellStyle name="Coma 2 3 3 2 2 2 2 6" xfId="9964"/>
    <cellStyle name="Coma 2 3 3 2 2 2 2 7" xfId="9965"/>
    <cellStyle name="Coma 2 3 3 2 2 2 3" xfId="9966"/>
    <cellStyle name="Coma 2 3 3 2 2 2 3 2" xfId="9967"/>
    <cellStyle name="Coma 2 3 3 2 2 2 3 2 2" xfId="9968"/>
    <cellStyle name="Coma 2 3 3 2 2 2 3 2 2 2" xfId="9969"/>
    <cellStyle name="Coma 2 3 3 2 2 2 3 2 2 3" xfId="9970"/>
    <cellStyle name="Coma 2 3 3 2 2 2 3 2 2 4" xfId="9971"/>
    <cellStyle name="Coma 2 3 3 2 2 2 3 2 2 5" xfId="9972"/>
    <cellStyle name="Coma 2 3 3 2 2 2 3 2 3" xfId="9973"/>
    <cellStyle name="Coma 2 3 3 2 2 2 3 2 4" xfId="9974"/>
    <cellStyle name="Coma 2 3 3 2 2 2 3 2 5" xfId="9975"/>
    <cellStyle name="Coma 2 3 3 2 2 2 3 2 6" xfId="9976"/>
    <cellStyle name="Coma 2 3 3 2 2 2 3 3" xfId="9977"/>
    <cellStyle name="Coma 2 3 3 2 2 2 3 4" xfId="9978"/>
    <cellStyle name="Coma 2 3 3 2 2 2 3 5" xfId="9979"/>
    <cellStyle name="Coma 2 3 3 2 2 2 3 6" xfId="9980"/>
    <cellStyle name="Coma 2 3 3 2 2 2 4" xfId="9981"/>
    <cellStyle name="Coma 2 3 3 2 2 2 4 2" xfId="9982"/>
    <cellStyle name="Coma 2 3 3 2 2 2 4 3" xfId="9983"/>
    <cellStyle name="Coma 2 3 3 2 2 2 4 4" xfId="9984"/>
    <cellStyle name="Coma 2 3 3 2 2 2 4 5" xfId="9985"/>
    <cellStyle name="Coma 2 3 3 2 2 2 5" xfId="9986"/>
    <cellStyle name="Coma 2 3 3 2 2 2 6" xfId="9987"/>
    <cellStyle name="Coma 2 3 3 2 2 2 7" xfId="9988"/>
    <cellStyle name="Coma 2 3 3 2 2 2 8" xfId="9989"/>
    <cellStyle name="Coma 2 3 3 2 2 3" xfId="9990"/>
    <cellStyle name="Coma 2 3 3 2 2 3 2" xfId="9991"/>
    <cellStyle name="Coma 2 3 3 2 2 3 3" xfId="9992"/>
    <cellStyle name="Coma 2 3 3 2 2 3 4" xfId="9993"/>
    <cellStyle name="Coma 2 3 3 2 2 3 5" xfId="9994"/>
    <cellStyle name="Coma 2 3 3 2 2 4" xfId="9995"/>
    <cellStyle name="Coma 2 3 3 2 2 4 2" xfId="9996"/>
    <cellStyle name="Coma 2 3 3 2 2 4 2 2" xfId="9997"/>
    <cellStyle name="Coma 2 3 3 2 2 4 2 2 2" xfId="9998"/>
    <cellStyle name="Coma 2 3 3 2 2 4 2 2 2 2" xfId="9999"/>
    <cellStyle name="Coma 2 3 3 2 2 4 2 2 2 3" xfId="10000"/>
    <cellStyle name="Coma 2 3 3 2 2 4 2 2 2 4" xfId="10001"/>
    <cellStyle name="Coma 2 3 3 2 2 4 2 2 2 5" xfId="10002"/>
    <cellStyle name="Coma 2 3 3 2 2 4 2 2 3" xfId="10003"/>
    <cellStyle name="Coma 2 3 3 2 2 4 2 2 4" xfId="10004"/>
    <cellStyle name="Coma 2 3 3 2 2 4 2 2 5" xfId="10005"/>
    <cellStyle name="Coma 2 3 3 2 2 4 2 2 6" xfId="10006"/>
    <cellStyle name="Coma 2 3 3 2 2 4 2 3" xfId="10007"/>
    <cellStyle name="Coma 2 3 3 2 2 4 2 4" xfId="10008"/>
    <cellStyle name="Coma 2 3 3 2 2 4 2 5" xfId="10009"/>
    <cellStyle name="Coma 2 3 3 2 2 4 2 6" xfId="10010"/>
    <cellStyle name="Coma 2 3 3 2 2 4 3" xfId="10011"/>
    <cellStyle name="Coma 2 3 3 2 2 4 3 2" xfId="10012"/>
    <cellStyle name="Coma 2 3 3 2 2 4 3 3" xfId="10013"/>
    <cellStyle name="Coma 2 3 3 2 2 4 3 4" xfId="10014"/>
    <cellStyle name="Coma 2 3 3 2 2 4 3 5" xfId="10015"/>
    <cellStyle name="Coma 2 3 3 2 2 4 4" xfId="10016"/>
    <cellStyle name="Coma 2 3 3 2 2 4 5" xfId="10017"/>
    <cellStyle name="Coma 2 3 3 2 2 4 6" xfId="10018"/>
    <cellStyle name="Coma 2 3 3 2 2 4 7" xfId="10019"/>
    <cellStyle name="Coma 2 3 3 2 2 5" xfId="10020"/>
    <cellStyle name="Coma 2 3 3 2 2 5 2" xfId="10021"/>
    <cellStyle name="Coma 2 3 3 2 2 5 2 2" xfId="10022"/>
    <cellStyle name="Coma 2 3 3 2 2 5 2 3" xfId="10023"/>
    <cellStyle name="Coma 2 3 3 2 2 5 2 4" xfId="10024"/>
    <cellStyle name="Coma 2 3 3 2 2 5 2 5" xfId="10025"/>
    <cellStyle name="Coma 2 3 3 2 2 5 3" xfId="10026"/>
    <cellStyle name="Coma 2 3 3 2 2 5 4" xfId="10027"/>
    <cellStyle name="Coma 2 3 3 2 2 5 5" xfId="10028"/>
    <cellStyle name="Coma 2 3 3 2 2 5 6" xfId="10029"/>
    <cellStyle name="Coma 2 3 3 2 2 6" xfId="10030"/>
    <cellStyle name="Coma 2 3 3 2 2 7" xfId="10031"/>
    <cellStyle name="Coma 2 3 3 2 2 8" xfId="10032"/>
    <cellStyle name="Coma 2 3 3 2 2 9" xfId="10033"/>
    <cellStyle name="Coma 2 3 3 2 3" xfId="10034"/>
    <cellStyle name="Coma 2 3 3 2 3 2" xfId="10035"/>
    <cellStyle name="Coma 2 3 3 2 3 2 2" xfId="10036"/>
    <cellStyle name="Coma 2 3 3 2 3 2 2 2" xfId="10037"/>
    <cellStyle name="Coma 2 3 3 2 3 2 2 2 2" xfId="10038"/>
    <cellStyle name="Coma 2 3 3 2 3 2 2 2 2 2" xfId="10039"/>
    <cellStyle name="Coma 2 3 3 2 3 2 2 2 2 2 2" xfId="10040"/>
    <cellStyle name="Coma 2 3 3 2 3 2 2 2 2 2 3" xfId="10041"/>
    <cellStyle name="Coma 2 3 3 2 3 2 2 2 2 2 4" xfId="10042"/>
    <cellStyle name="Coma 2 3 3 2 3 2 2 2 2 2 5" xfId="10043"/>
    <cellStyle name="Coma 2 3 3 2 3 2 2 2 2 3" xfId="10044"/>
    <cellStyle name="Coma 2 3 3 2 3 2 2 2 2 4" xfId="10045"/>
    <cellStyle name="Coma 2 3 3 2 3 2 2 2 2 5" xfId="10046"/>
    <cellStyle name="Coma 2 3 3 2 3 2 2 2 2 6" xfId="10047"/>
    <cellStyle name="Coma 2 3 3 2 3 2 2 2 3" xfId="10048"/>
    <cellStyle name="Coma 2 3 3 2 3 2 2 2 4" xfId="10049"/>
    <cellStyle name="Coma 2 3 3 2 3 2 2 2 5" xfId="10050"/>
    <cellStyle name="Coma 2 3 3 2 3 2 2 2 6" xfId="10051"/>
    <cellStyle name="Coma 2 3 3 2 3 2 2 3" xfId="10052"/>
    <cellStyle name="Coma 2 3 3 2 3 2 2 3 2" xfId="10053"/>
    <cellStyle name="Coma 2 3 3 2 3 2 2 3 3" xfId="10054"/>
    <cellStyle name="Coma 2 3 3 2 3 2 2 3 4" xfId="10055"/>
    <cellStyle name="Coma 2 3 3 2 3 2 2 3 5" xfId="10056"/>
    <cellStyle name="Coma 2 3 3 2 3 2 2 4" xfId="10057"/>
    <cellStyle name="Coma 2 3 3 2 3 2 2 5" xfId="10058"/>
    <cellStyle name="Coma 2 3 3 2 3 2 2 6" xfId="10059"/>
    <cellStyle name="Coma 2 3 3 2 3 2 2 7" xfId="10060"/>
    <cellStyle name="Coma 2 3 3 2 3 2 3" xfId="10061"/>
    <cellStyle name="Coma 2 3 3 2 3 2 3 2" xfId="10062"/>
    <cellStyle name="Coma 2 3 3 2 3 2 3 2 2" xfId="10063"/>
    <cellStyle name="Coma 2 3 3 2 3 2 3 2 3" xfId="10064"/>
    <cellStyle name="Coma 2 3 3 2 3 2 3 2 4" xfId="10065"/>
    <cellStyle name="Coma 2 3 3 2 3 2 3 2 5" xfId="10066"/>
    <cellStyle name="Coma 2 3 3 2 3 2 3 3" xfId="10067"/>
    <cellStyle name="Coma 2 3 3 2 3 2 3 4" xfId="10068"/>
    <cellStyle name="Coma 2 3 3 2 3 2 3 5" xfId="10069"/>
    <cellStyle name="Coma 2 3 3 2 3 2 3 6" xfId="10070"/>
    <cellStyle name="Coma 2 3 3 2 3 2 4" xfId="10071"/>
    <cellStyle name="Coma 2 3 3 2 3 2 5" xfId="10072"/>
    <cellStyle name="Coma 2 3 3 2 3 2 6" xfId="10073"/>
    <cellStyle name="Coma 2 3 3 2 3 2 7" xfId="10074"/>
    <cellStyle name="Coma 2 3 3 2 3 3" xfId="10075"/>
    <cellStyle name="Coma 2 3 3 2 3 3 2" xfId="10076"/>
    <cellStyle name="Coma 2 3 3 2 3 3 2 2" xfId="10077"/>
    <cellStyle name="Coma 2 3 3 2 3 3 2 2 2" xfId="10078"/>
    <cellStyle name="Coma 2 3 3 2 3 3 2 2 3" xfId="10079"/>
    <cellStyle name="Coma 2 3 3 2 3 3 2 2 4" xfId="10080"/>
    <cellStyle name="Coma 2 3 3 2 3 3 2 2 5" xfId="10081"/>
    <cellStyle name="Coma 2 3 3 2 3 3 2 3" xfId="10082"/>
    <cellStyle name="Coma 2 3 3 2 3 3 2 4" xfId="10083"/>
    <cellStyle name="Coma 2 3 3 2 3 3 2 5" xfId="10084"/>
    <cellStyle name="Coma 2 3 3 2 3 3 2 6" xfId="10085"/>
    <cellStyle name="Coma 2 3 3 2 3 3 3" xfId="10086"/>
    <cellStyle name="Coma 2 3 3 2 3 3 4" xfId="10087"/>
    <cellStyle name="Coma 2 3 3 2 3 3 5" xfId="10088"/>
    <cellStyle name="Coma 2 3 3 2 3 3 6" xfId="10089"/>
    <cellStyle name="Coma 2 3 3 2 3 4" xfId="10090"/>
    <cellStyle name="Coma 2 3 3 2 3 4 2" xfId="10091"/>
    <cellStyle name="Coma 2 3 3 2 3 4 3" xfId="10092"/>
    <cellStyle name="Coma 2 3 3 2 3 4 4" xfId="10093"/>
    <cellStyle name="Coma 2 3 3 2 3 4 5" xfId="10094"/>
    <cellStyle name="Coma 2 3 3 2 3 5" xfId="10095"/>
    <cellStyle name="Coma 2 3 3 2 3 6" xfId="10096"/>
    <cellStyle name="Coma 2 3 3 2 3 7" xfId="10097"/>
    <cellStyle name="Coma 2 3 3 2 3 8" xfId="10098"/>
    <cellStyle name="Coma 2 3 3 2 4" xfId="10099"/>
    <cellStyle name="Coma 2 3 3 2 4 2" xfId="10100"/>
    <cellStyle name="Coma 2 3 3 2 4 2 2" xfId="10101"/>
    <cellStyle name="Coma 2 3 3 2 4 2 2 2" xfId="10102"/>
    <cellStyle name="Coma 2 3 3 2 4 2 2 2 2" xfId="10103"/>
    <cellStyle name="Coma 2 3 3 2 4 2 2 2 3" xfId="10104"/>
    <cellStyle name="Coma 2 3 3 2 4 2 2 2 4" xfId="10105"/>
    <cellStyle name="Coma 2 3 3 2 4 2 2 2 5" xfId="10106"/>
    <cellStyle name="Coma 2 3 3 2 4 2 2 3" xfId="10107"/>
    <cellStyle name="Coma 2 3 3 2 4 2 2 4" xfId="10108"/>
    <cellStyle name="Coma 2 3 3 2 4 2 2 5" xfId="10109"/>
    <cellStyle name="Coma 2 3 3 2 4 2 2 6" xfId="10110"/>
    <cellStyle name="Coma 2 3 3 2 4 2 3" xfId="10111"/>
    <cellStyle name="Coma 2 3 3 2 4 2 4" xfId="10112"/>
    <cellStyle name="Coma 2 3 3 2 4 2 5" xfId="10113"/>
    <cellStyle name="Coma 2 3 3 2 4 2 6" xfId="10114"/>
    <cellStyle name="Coma 2 3 3 2 4 3" xfId="10115"/>
    <cellStyle name="Coma 2 3 3 2 4 3 2" xfId="10116"/>
    <cellStyle name="Coma 2 3 3 2 4 3 3" xfId="10117"/>
    <cellStyle name="Coma 2 3 3 2 4 3 4" xfId="10118"/>
    <cellStyle name="Coma 2 3 3 2 4 3 5" xfId="10119"/>
    <cellStyle name="Coma 2 3 3 2 4 4" xfId="10120"/>
    <cellStyle name="Coma 2 3 3 2 4 5" xfId="10121"/>
    <cellStyle name="Coma 2 3 3 2 4 6" xfId="10122"/>
    <cellStyle name="Coma 2 3 3 2 4 7" xfId="10123"/>
    <cellStyle name="Coma 2 3 3 2 5" xfId="10124"/>
    <cellStyle name="Coma 2 3 3 2 5 2" xfId="10125"/>
    <cellStyle name="Coma 2 3 3 2 5 2 2" xfId="10126"/>
    <cellStyle name="Coma 2 3 3 2 5 2 3" xfId="10127"/>
    <cellStyle name="Coma 2 3 3 2 5 2 4" xfId="10128"/>
    <cellStyle name="Coma 2 3 3 2 5 2 5" xfId="10129"/>
    <cellStyle name="Coma 2 3 3 2 5 3" xfId="10130"/>
    <cellStyle name="Coma 2 3 3 2 5 4" xfId="10131"/>
    <cellStyle name="Coma 2 3 3 2 5 5" xfId="10132"/>
    <cellStyle name="Coma 2 3 3 2 5 6" xfId="10133"/>
    <cellStyle name="Coma 2 3 3 2 6" xfId="10134"/>
    <cellStyle name="Coma 2 3 3 2 7" xfId="10135"/>
    <cellStyle name="Coma 2 3 3 2 8" xfId="10136"/>
    <cellStyle name="Coma 2 3 3 2 9" xfId="10137"/>
    <cellStyle name="Coma 2 3 3 3" xfId="10138"/>
    <cellStyle name="Coma 2 3 3 3 2" xfId="10139"/>
    <cellStyle name="Coma 2 3 3 3 2 2" xfId="10140"/>
    <cellStyle name="Coma 2 3 3 3 2 2 2" xfId="10141"/>
    <cellStyle name="Coma 2 3 3 3 2 2 2 2" xfId="10142"/>
    <cellStyle name="Coma 2 3 3 3 2 2 2 2 2" xfId="10143"/>
    <cellStyle name="Coma 2 3 3 3 2 2 2 2 2 2" xfId="10144"/>
    <cellStyle name="Coma 2 3 3 3 2 2 2 2 2 3" xfId="10145"/>
    <cellStyle name="Coma 2 3 3 3 2 2 2 2 2 4" xfId="10146"/>
    <cellStyle name="Coma 2 3 3 3 2 2 2 2 2 5" xfId="10147"/>
    <cellStyle name="Coma 2 3 3 3 2 2 2 2 3" xfId="10148"/>
    <cellStyle name="Coma 2 3 3 3 2 2 2 2 4" xfId="10149"/>
    <cellStyle name="Coma 2 3 3 3 2 2 2 2 5" xfId="10150"/>
    <cellStyle name="Coma 2 3 3 3 2 2 2 2 6" xfId="10151"/>
    <cellStyle name="Coma 2 3 3 3 2 2 2 3" xfId="10152"/>
    <cellStyle name="Coma 2 3 3 3 2 2 2 4" xfId="10153"/>
    <cellStyle name="Coma 2 3 3 3 2 2 2 5" xfId="10154"/>
    <cellStyle name="Coma 2 3 3 3 2 2 2 6" xfId="10155"/>
    <cellStyle name="Coma 2 3 3 3 2 2 3" xfId="10156"/>
    <cellStyle name="Coma 2 3 3 3 2 2 3 2" xfId="10157"/>
    <cellStyle name="Coma 2 3 3 3 2 2 3 3" xfId="10158"/>
    <cellStyle name="Coma 2 3 3 3 2 2 3 4" xfId="10159"/>
    <cellStyle name="Coma 2 3 3 3 2 2 3 5" xfId="10160"/>
    <cellStyle name="Coma 2 3 3 3 2 2 4" xfId="10161"/>
    <cellStyle name="Coma 2 3 3 3 2 2 5" xfId="10162"/>
    <cellStyle name="Coma 2 3 3 3 2 2 6" xfId="10163"/>
    <cellStyle name="Coma 2 3 3 3 2 2 7" xfId="10164"/>
    <cellStyle name="Coma 2 3 3 3 2 3" xfId="10165"/>
    <cellStyle name="Coma 2 3 3 3 2 3 2" xfId="10166"/>
    <cellStyle name="Coma 2 3 3 3 2 3 2 2" xfId="10167"/>
    <cellStyle name="Coma 2 3 3 3 2 3 2 3" xfId="10168"/>
    <cellStyle name="Coma 2 3 3 3 2 3 2 4" xfId="10169"/>
    <cellStyle name="Coma 2 3 3 3 2 3 2 5" xfId="10170"/>
    <cellStyle name="Coma 2 3 3 3 2 3 3" xfId="10171"/>
    <cellStyle name="Coma 2 3 3 3 2 3 4" xfId="10172"/>
    <cellStyle name="Coma 2 3 3 3 2 3 5" xfId="10173"/>
    <cellStyle name="Coma 2 3 3 3 2 3 6" xfId="10174"/>
    <cellStyle name="Coma 2 3 3 3 2 4" xfId="10175"/>
    <cellStyle name="Coma 2 3 3 3 2 5" xfId="10176"/>
    <cellStyle name="Coma 2 3 3 3 2 6" xfId="10177"/>
    <cellStyle name="Coma 2 3 3 3 2 7" xfId="10178"/>
    <cellStyle name="Coma 2 3 3 3 3" xfId="10179"/>
    <cellStyle name="Coma 2 3 3 3 3 2" xfId="10180"/>
    <cellStyle name="Coma 2 3 3 3 3 2 2" xfId="10181"/>
    <cellStyle name="Coma 2 3 3 3 3 2 2 2" xfId="10182"/>
    <cellStyle name="Coma 2 3 3 3 3 2 2 3" xfId="10183"/>
    <cellStyle name="Coma 2 3 3 3 3 2 2 4" xfId="10184"/>
    <cellStyle name="Coma 2 3 3 3 3 2 2 5" xfId="10185"/>
    <cellStyle name="Coma 2 3 3 3 3 2 3" xfId="10186"/>
    <cellStyle name="Coma 2 3 3 3 3 2 4" xfId="10187"/>
    <cellStyle name="Coma 2 3 3 3 3 2 5" xfId="10188"/>
    <cellStyle name="Coma 2 3 3 3 3 2 6" xfId="10189"/>
    <cellStyle name="Coma 2 3 3 3 3 3" xfId="10190"/>
    <cellStyle name="Coma 2 3 3 3 3 4" xfId="10191"/>
    <cellStyle name="Coma 2 3 3 3 3 5" xfId="10192"/>
    <cellStyle name="Coma 2 3 3 3 3 6" xfId="10193"/>
    <cellStyle name="Coma 2 3 3 3 4" xfId="10194"/>
    <cellStyle name="Coma 2 3 3 3 4 2" xfId="10195"/>
    <cellStyle name="Coma 2 3 3 3 4 3" xfId="10196"/>
    <cellStyle name="Coma 2 3 3 3 4 4" xfId="10197"/>
    <cellStyle name="Coma 2 3 3 3 4 5" xfId="10198"/>
    <cellStyle name="Coma 2 3 3 3 5" xfId="10199"/>
    <cellStyle name="Coma 2 3 3 3 6" xfId="10200"/>
    <cellStyle name="Coma 2 3 3 3 7" xfId="10201"/>
    <cellStyle name="Coma 2 3 3 3 8" xfId="10202"/>
    <cellStyle name="Coma 2 3 3 4" xfId="10203"/>
    <cellStyle name="Coma 2 3 3 4 2" xfId="10204"/>
    <cellStyle name="Coma 2 3 3 4 3" xfId="10205"/>
    <cellStyle name="Coma 2 3 3 4 4" xfId="10206"/>
    <cellStyle name="Coma 2 3 3 4 5" xfId="10207"/>
    <cellStyle name="Coma 2 3 3 5" xfId="10208"/>
    <cellStyle name="Coma 2 3 3 5 2" xfId="10209"/>
    <cellStyle name="Coma 2 3 3 5 2 2" xfId="10210"/>
    <cellStyle name="Coma 2 3 3 5 2 2 2" xfId="10211"/>
    <cellStyle name="Coma 2 3 3 5 2 2 2 2" xfId="10212"/>
    <cellStyle name="Coma 2 3 3 5 2 2 2 3" xfId="10213"/>
    <cellStyle name="Coma 2 3 3 5 2 2 2 4" xfId="10214"/>
    <cellStyle name="Coma 2 3 3 5 2 2 2 5" xfId="10215"/>
    <cellStyle name="Coma 2 3 3 5 2 2 3" xfId="10216"/>
    <cellStyle name="Coma 2 3 3 5 2 2 4" xfId="10217"/>
    <cellStyle name="Coma 2 3 3 5 2 2 5" xfId="10218"/>
    <cellStyle name="Coma 2 3 3 5 2 2 6" xfId="10219"/>
    <cellStyle name="Coma 2 3 3 5 2 3" xfId="10220"/>
    <cellStyle name="Coma 2 3 3 5 2 4" xfId="10221"/>
    <cellStyle name="Coma 2 3 3 5 2 5" xfId="10222"/>
    <cellStyle name="Coma 2 3 3 5 2 6" xfId="10223"/>
    <cellStyle name="Coma 2 3 3 5 3" xfId="10224"/>
    <cellStyle name="Coma 2 3 3 5 3 2" xfId="10225"/>
    <cellStyle name="Coma 2 3 3 5 3 3" xfId="10226"/>
    <cellStyle name="Coma 2 3 3 5 3 4" xfId="10227"/>
    <cellStyle name="Coma 2 3 3 5 3 5" xfId="10228"/>
    <cellStyle name="Coma 2 3 3 5 4" xfId="10229"/>
    <cellStyle name="Coma 2 3 3 5 5" xfId="10230"/>
    <cellStyle name="Coma 2 3 3 5 6" xfId="10231"/>
    <cellStyle name="Coma 2 3 3 5 7" xfId="10232"/>
    <cellStyle name="Coma 2 3 3 6" xfId="10233"/>
    <cellStyle name="Coma 2 3 3 6 2" xfId="10234"/>
    <cellStyle name="Coma 2 3 3 6 2 2" xfId="10235"/>
    <cellStyle name="Coma 2 3 3 6 2 3" xfId="10236"/>
    <cellStyle name="Coma 2 3 3 6 2 4" xfId="10237"/>
    <cellStyle name="Coma 2 3 3 6 2 5" xfId="10238"/>
    <cellStyle name="Coma 2 3 3 6 3" xfId="10239"/>
    <cellStyle name="Coma 2 3 3 6 4" xfId="10240"/>
    <cellStyle name="Coma 2 3 3 6 5" xfId="10241"/>
    <cellStyle name="Coma 2 3 3 6 6" xfId="10242"/>
    <cellStyle name="Coma 2 3 3 7" xfId="10243"/>
    <cellStyle name="Coma 2 3 3 8" xfId="10244"/>
    <cellStyle name="Coma 2 3 3 9" xfId="10245"/>
    <cellStyle name="Coma 2 3 4" xfId="10246"/>
    <cellStyle name="Coma 2 3 4 2" xfId="10247"/>
    <cellStyle name="Coma 2 3 4 2 2" xfId="10248"/>
    <cellStyle name="Coma 2 3 4 2 2 2" xfId="10249"/>
    <cellStyle name="Coma 2 3 4 2 2 2 2" xfId="10250"/>
    <cellStyle name="Coma 2 3 4 2 2 2 2 2" xfId="10251"/>
    <cellStyle name="Coma 2 3 4 2 2 2 2 2 2" xfId="10252"/>
    <cellStyle name="Coma 2 3 4 2 2 2 2 2 2 2" xfId="10253"/>
    <cellStyle name="Coma 2 3 4 2 2 2 2 2 2 3" xfId="10254"/>
    <cellStyle name="Coma 2 3 4 2 2 2 2 2 2 4" xfId="10255"/>
    <cellStyle name="Coma 2 3 4 2 2 2 2 2 2 5" xfId="10256"/>
    <cellStyle name="Coma 2 3 4 2 2 2 2 2 3" xfId="10257"/>
    <cellStyle name="Coma 2 3 4 2 2 2 2 2 4" xfId="10258"/>
    <cellStyle name="Coma 2 3 4 2 2 2 2 2 5" xfId="10259"/>
    <cellStyle name="Coma 2 3 4 2 2 2 2 2 6" xfId="10260"/>
    <cellStyle name="Coma 2 3 4 2 2 2 2 3" xfId="10261"/>
    <cellStyle name="Coma 2 3 4 2 2 2 2 4" xfId="10262"/>
    <cellStyle name="Coma 2 3 4 2 2 2 2 5" xfId="10263"/>
    <cellStyle name="Coma 2 3 4 2 2 2 2 6" xfId="10264"/>
    <cellStyle name="Coma 2 3 4 2 2 2 3" xfId="10265"/>
    <cellStyle name="Coma 2 3 4 2 2 2 3 2" xfId="10266"/>
    <cellStyle name="Coma 2 3 4 2 2 2 3 3" xfId="10267"/>
    <cellStyle name="Coma 2 3 4 2 2 2 3 4" xfId="10268"/>
    <cellStyle name="Coma 2 3 4 2 2 2 3 5" xfId="10269"/>
    <cellStyle name="Coma 2 3 4 2 2 2 4" xfId="10270"/>
    <cellStyle name="Coma 2 3 4 2 2 2 5" xfId="10271"/>
    <cellStyle name="Coma 2 3 4 2 2 2 6" xfId="10272"/>
    <cellStyle name="Coma 2 3 4 2 2 2 7" xfId="10273"/>
    <cellStyle name="Coma 2 3 4 2 2 3" xfId="10274"/>
    <cellStyle name="Coma 2 3 4 2 2 3 2" xfId="10275"/>
    <cellStyle name="Coma 2 3 4 2 2 3 2 2" xfId="10276"/>
    <cellStyle name="Coma 2 3 4 2 2 3 2 3" xfId="10277"/>
    <cellStyle name="Coma 2 3 4 2 2 3 2 4" xfId="10278"/>
    <cellStyle name="Coma 2 3 4 2 2 3 2 5" xfId="10279"/>
    <cellStyle name="Coma 2 3 4 2 2 3 3" xfId="10280"/>
    <cellStyle name="Coma 2 3 4 2 2 3 4" xfId="10281"/>
    <cellStyle name="Coma 2 3 4 2 2 3 5" xfId="10282"/>
    <cellStyle name="Coma 2 3 4 2 2 3 6" xfId="10283"/>
    <cellStyle name="Coma 2 3 4 2 2 4" xfId="10284"/>
    <cellStyle name="Coma 2 3 4 2 2 5" xfId="10285"/>
    <cellStyle name="Coma 2 3 4 2 2 6" xfId="10286"/>
    <cellStyle name="Coma 2 3 4 2 2 7" xfId="10287"/>
    <cellStyle name="Coma 2 3 4 2 3" xfId="10288"/>
    <cellStyle name="Coma 2 3 4 2 3 2" xfId="10289"/>
    <cellStyle name="Coma 2 3 4 2 3 2 2" xfId="10290"/>
    <cellStyle name="Coma 2 3 4 2 3 2 2 2" xfId="10291"/>
    <cellStyle name="Coma 2 3 4 2 3 2 2 3" xfId="10292"/>
    <cellStyle name="Coma 2 3 4 2 3 2 2 4" xfId="10293"/>
    <cellStyle name="Coma 2 3 4 2 3 2 2 5" xfId="10294"/>
    <cellStyle name="Coma 2 3 4 2 3 2 3" xfId="10295"/>
    <cellStyle name="Coma 2 3 4 2 3 2 4" xfId="10296"/>
    <cellStyle name="Coma 2 3 4 2 3 2 5" xfId="10297"/>
    <cellStyle name="Coma 2 3 4 2 3 2 6" xfId="10298"/>
    <cellStyle name="Coma 2 3 4 2 3 3" xfId="10299"/>
    <cellStyle name="Coma 2 3 4 2 3 4" xfId="10300"/>
    <cellStyle name="Coma 2 3 4 2 3 5" xfId="10301"/>
    <cellStyle name="Coma 2 3 4 2 3 6" xfId="10302"/>
    <cellStyle name="Coma 2 3 4 2 4" xfId="10303"/>
    <cellStyle name="Coma 2 3 4 2 4 2" xfId="10304"/>
    <cellStyle name="Coma 2 3 4 2 4 3" xfId="10305"/>
    <cellStyle name="Coma 2 3 4 2 4 4" xfId="10306"/>
    <cellStyle name="Coma 2 3 4 2 4 5" xfId="10307"/>
    <cellStyle name="Coma 2 3 4 2 5" xfId="10308"/>
    <cellStyle name="Coma 2 3 4 2 6" xfId="10309"/>
    <cellStyle name="Coma 2 3 4 2 7" xfId="10310"/>
    <cellStyle name="Coma 2 3 4 2 8" xfId="10311"/>
    <cellStyle name="Coma 2 3 4 3" xfId="10312"/>
    <cellStyle name="Coma 2 3 4 3 2" xfId="10313"/>
    <cellStyle name="Coma 2 3 4 3 3" xfId="10314"/>
    <cellStyle name="Coma 2 3 4 3 4" xfId="10315"/>
    <cellStyle name="Coma 2 3 4 3 5" xfId="10316"/>
    <cellStyle name="Coma 2 3 4 4" xfId="10317"/>
    <cellStyle name="Coma 2 3 4 4 2" xfId="10318"/>
    <cellStyle name="Coma 2 3 4 4 2 2" xfId="10319"/>
    <cellStyle name="Coma 2 3 4 4 2 2 2" xfId="10320"/>
    <cellStyle name="Coma 2 3 4 4 2 2 2 2" xfId="10321"/>
    <cellStyle name="Coma 2 3 4 4 2 2 2 3" xfId="10322"/>
    <cellStyle name="Coma 2 3 4 4 2 2 2 4" xfId="10323"/>
    <cellStyle name="Coma 2 3 4 4 2 2 2 5" xfId="10324"/>
    <cellStyle name="Coma 2 3 4 4 2 2 3" xfId="10325"/>
    <cellStyle name="Coma 2 3 4 4 2 2 4" xfId="10326"/>
    <cellStyle name="Coma 2 3 4 4 2 2 5" xfId="10327"/>
    <cellStyle name="Coma 2 3 4 4 2 2 6" xfId="10328"/>
    <cellStyle name="Coma 2 3 4 4 2 3" xfId="10329"/>
    <cellStyle name="Coma 2 3 4 4 2 4" xfId="10330"/>
    <cellStyle name="Coma 2 3 4 4 2 5" xfId="10331"/>
    <cellStyle name="Coma 2 3 4 4 2 6" xfId="10332"/>
    <cellStyle name="Coma 2 3 4 4 3" xfId="10333"/>
    <cellStyle name="Coma 2 3 4 4 3 2" xfId="10334"/>
    <cellStyle name="Coma 2 3 4 4 3 3" xfId="10335"/>
    <cellStyle name="Coma 2 3 4 4 3 4" xfId="10336"/>
    <cellStyle name="Coma 2 3 4 4 3 5" xfId="10337"/>
    <cellStyle name="Coma 2 3 4 4 4" xfId="10338"/>
    <cellStyle name="Coma 2 3 4 4 5" xfId="10339"/>
    <cellStyle name="Coma 2 3 4 4 6" xfId="10340"/>
    <cellStyle name="Coma 2 3 4 4 7" xfId="10341"/>
    <cellStyle name="Coma 2 3 4 5" xfId="10342"/>
    <cellStyle name="Coma 2 3 4 5 2" xfId="10343"/>
    <cellStyle name="Coma 2 3 4 5 2 2" xfId="10344"/>
    <cellStyle name="Coma 2 3 4 5 2 3" xfId="10345"/>
    <cellStyle name="Coma 2 3 4 5 2 4" xfId="10346"/>
    <cellStyle name="Coma 2 3 4 5 2 5" xfId="10347"/>
    <cellStyle name="Coma 2 3 4 5 3" xfId="10348"/>
    <cellStyle name="Coma 2 3 4 5 4" xfId="10349"/>
    <cellStyle name="Coma 2 3 4 5 5" xfId="10350"/>
    <cellStyle name="Coma 2 3 4 5 6" xfId="10351"/>
    <cellStyle name="Coma 2 3 4 6" xfId="10352"/>
    <cellStyle name="Coma 2 3 4 7" xfId="10353"/>
    <cellStyle name="Coma 2 3 4 8" xfId="10354"/>
    <cellStyle name="Coma 2 3 4 9" xfId="10355"/>
    <cellStyle name="Coma 2 3 5" xfId="10356"/>
    <cellStyle name="Coma 2 3 5 2" xfId="10357"/>
    <cellStyle name="Coma 2 3 5 2 2" xfId="10358"/>
    <cellStyle name="Coma 2 3 5 2 2 2" xfId="10359"/>
    <cellStyle name="Coma 2 3 5 2 2 2 2" xfId="10360"/>
    <cellStyle name="Coma 2 3 5 2 2 2 2 2" xfId="10361"/>
    <cellStyle name="Coma 2 3 5 2 2 2 2 2 2" xfId="10362"/>
    <cellStyle name="Coma 2 3 5 2 2 2 2 2 3" xfId="10363"/>
    <cellStyle name="Coma 2 3 5 2 2 2 2 2 4" xfId="10364"/>
    <cellStyle name="Coma 2 3 5 2 2 2 2 2 5" xfId="10365"/>
    <cellStyle name="Coma 2 3 5 2 2 2 2 3" xfId="10366"/>
    <cellStyle name="Coma 2 3 5 2 2 2 2 4" xfId="10367"/>
    <cellStyle name="Coma 2 3 5 2 2 2 2 5" xfId="10368"/>
    <cellStyle name="Coma 2 3 5 2 2 2 2 6" xfId="10369"/>
    <cellStyle name="Coma 2 3 5 2 2 2 3" xfId="10370"/>
    <cellStyle name="Coma 2 3 5 2 2 2 4" xfId="10371"/>
    <cellStyle name="Coma 2 3 5 2 2 2 5" xfId="10372"/>
    <cellStyle name="Coma 2 3 5 2 2 2 6" xfId="10373"/>
    <cellStyle name="Coma 2 3 5 2 2 3" xfId="10374"/>
    <cellStyle name="Coma 2 3 5 2 2 3 2" xfId="10375"/>
    <cellStyle name="Coma 2 3 5 2 2 3 3" xfId="10376"/>
    <cellStyle name="Coma 2 3 5 2 2 3 4" xfId="10377"/>
    <cellStyle name="Coma 2 3 5 2 2 3 5" xfId="10378"/>
    <cellStyle name="Coma 2 3 5 2 2 4" xfId="10379"/>
    <cellStyle name="Coma 2 3 5 2 2 5" xfId="10380"/>
    <cellStyle name="Coma 2 3 5 2 2 6" xfId="10381"/>
    <cellStyle name="Coma 2 3 5 2 2 7" xfId="10382"/>
    <cellStyle name="Coma 2 3 5 2 3" xfId="10383"/>
    <cellStyle name="Coma 2 3 5 2 3 2" xfId="10384"/>
    <cellStyle name="Coma 2 3 5 2 3 2 2" xfId="10385"/>
    <cellStyle name="Coma 2 3 5 2 3 2 3" xfId="10386"/>
    <cellStyle name="Coma 2 3 5 2 3 2 4" xfId="10387"/>
    <cellStyle name="Coma 2 3 5 2 3 2 5" xfId="10388"/>
    <cellStyle name="Coma 2 3 5 2 3 3" xfId="10389"/>
    <cellStyle name="Coma 2 3 5 2 3 4" xfId="10390"/>
    <cellStyle name="Coma 2 3 5 2 3 5" xfId="10391"/>
    <cellStyle name="Coma 2 3 5 2 3 6" xfId="10392"/>
    <cellStyle name="Coma 2 3 5 2 4" xfId="10393"/>
    <cellStyle name="Coma 2 3 5 2 5" xfId="10394"/>
    <cellStyle name="Coma 2 3 5 2 6" xfId="10395"/>
    <cellStyle name="Coma 2 3 5 2 7" xfId="10396"/>
    <cellStyle name="Coma 2 3 5 3" xfId="10397"/>
    <cellStyle name="Coma 2 3 5 3 2" xfId="10398"/>
    <cellStyle name="Coma 2 3 5 3 2 2" xfId="10399"/>
    <cellStyle name="Coma 2 3 5 3 2 2 2" xfId="10400"/>
    <cellStyle name="Coma 2 3 5 3 2 2 3" xfId="10401"/>
    <cellStyle name="Coma 2 3 5 3 2 2 4" xfId="10402"/>
    <cellStyle name="Coma 2 3 5 3 2 2 5" xfId="10403"/>
    <cellStyle name="Coma 2 3 5 3 2 3" xfId="10404"/>
    <cellStyle name="Coma 2 3 5 3 2 4" xfId="10405"/>
    <cellStyle name="Coma 2 3 5 3 2 5" xfId="10406"/>
    <cellStyle name="Coma 2 3 5 3 2 6" xfId="10407"/>
    <cellStyle name="Coma 2 3 5 3 3" xfId="10408"/>
    <cellStyle name="Coma 2 3 5 3 4" xfId="10409"/>
    <cellStyle name="Coma 2 3 5 3 5" xfId="10410"/>
    <cellStyle name="Coma 2 3 5 3 6" xfId="10411"/>
    <cellStyle name="Coma 2 3 5 4" xfId="10412"/>
    <cellStyle name="Coma 2 3 5 4 2" xfId="10413"/>
    <cellStyle name="Coma 2 3 5 4 3" xfId="10414"/>
    <cellStyle name="Coma 2 3 5 4 4" xfId="10415"/>
    <cellStyle name="Coma 2 3 5 4 5" xfId="10416"/>
    <cellStyle name="Coma 2 3 5 5" xfId="10417"/>
    <cellStyle name="Coma 2 3 5 6" xfId="10418"/>
    <cellStyle name="Coma 2 3 5 7" xfId="10419"/>
    <cellStyle name="Coma 2 3 5 8" xfId="10420"/>
    <cellStyle name="Coma 2 3 6" xfId="10421"/>
    <cellStyle name="Coma 2 3 6 2" xfId="10422"/>
    <cellStyle name="Coma 2 3 6 2 2" xfId="10423"/>
    <cellStyle name="Coma 2 3 6 2 2 2" xfId="10424"/>
    <cellStyle name="Coma 2 3 6 2 2 2 2" xfId="10425"/>
    <cellStyle name="Coma 2 3 6 2 2 2 3" xfId="10426"/>
    <cellStyle name="Coma 2 3 6 2 2 2 4" xfId="10427"/>
    <cellStyle name="Coma 2 3 6 2 2 2 5" xfId="10428"/>
    <cellStyle name="Coma 2 3 6 2 2 3" xfId="10429"/>
    <cellStyle name="Coma 2 3 6 2 2 4" xfId="10430"/>
    <cellStyle name="Coma 2 3 6 2 2 5" xfId="10431"/>
    <cellStyle name="Coma 2 3 6 2 2 6" xfId="10432"/>
    <cellStyle name="Coma 2 3 6 2 3" xfId="10433"/>
    <cellStyle name="Coma 2 3 6 2 4" xfId="10434"/>
    <cellStyle name="Coma 2 3 6 2 5" xfId="10435"/>
    <cellStyle name="Coma 2 3 6 2 6" xfId="10436"/>
    <cellStyle name="Coma 2 3 6 3" xfId="10437"/>
    <cellStyle name="Coma 2 3 6 3 2" xfId="10438"/>
    <cellStyle name="Coma 2 3 6 3 3" xfId="10439"/>
    <cellStyle name="Coma 2 3 6 3 4" xfId="10440"/>
    <cellStyle name="Coma 2 3 6 3 5" xfId="10441"/>
    <cellStyle name="Coma 2 3 6 4" xfId="10442"/>
    <cellStyle name="Coma 2 3 6 5" xfId="10443"/>
    <cellStyle name="Coma 2 3 6 6" xfId="10444"/>
    <cellStyle name="Coma 2 3 6 7" xfId="10445"/>
    <cellStyle name="Coma 2 3 7" xfId="10446"/>
    <cellStyle name="Coma 2 3 7 2" xfId="10447"/>
    <cellStyle name="Coma 2 3 7 2 2" xfId="10448"/>
    <cellStyle name="Coma 2 3 7 2 3" xfId="10449"/>
    <cellStyle name="Coma 2 3 7 2 4" xfId="10450"/>
    <cellStyle name="Coma 2 3 7 2 5" xfId="10451"/>
    <cellStyle name="Coma 2 3 7 3" xfId="10452"/>
    <cellStyle name="Coma 2 3 7 4" xfId="10453"/>
    <cellStyle name="Coma 2 3 7 5" xfId="10454"/>
    <cellStyle name="Coma 2 3 7 6" xfId="10455"/>
    <cellStyle name="Coma 2 3 8" xfId="10456"/>
    <cellStyle name="Coma 2 3 9" xfId="10457"/>
    <cellStyle name="Coma 2 4" xfId="10458"/>
    <cellStyle name="Coma 2 4 2" xfId="10459"/>
    <cellStyle name="Coma 2 4 3" xfId="10460"/>
    <cellStyle name="Coma 2 4 4" xfId="10461"/>
    <cellStyle name="Coma 2 4 5" xfId="10462"/>
    <cellStyle name="Coma 2 5" xfId="10463"/>
    <cellStyle name="Coma 2 5 2" xfId="10464"/>
    <cellStyle name="Coma 2 5 3" xfId="10465"/>
    <cellStyle name="Coma 2 5 4" xfId="10466"/>
    <cellStyle name="Coma 2 5 5" xfId="10467"/>
    <cellStyle name="Coma 2 6" xfId="10468"/>
    <cellStyle name="Coma 2 6 2" xfId="10469"/>
    <cellStyle name="Coma 2 6 3" xfId="10470"/>
    <cellStyle name="Coma 2 6 4" xfId="10471"/>
    <cellStyle name="Coma 2 6 5" xfId="10472"/>
    <cellStyle name="Coma 2 7" xfId="10473"/>
    <cellStyle name="Coma 2 7 10" xfId="10474"/>
    <cellStyle name="Coma 2 7 2" xfId="10475"/>
    <cellStyle name="Coma 2 7 2 10" xfId="10476"/>
    <cellStyle name="Coma 2 7 2 2" xfId="10477"/>
    <cellStyle name="Coma 2 7 2 2 2" xfId="10478"/>
    <cellStyle name="Coma 2 7 2 2 2 2" xfId="10479"/>
    <cellStyle name="Coma 2 7 2 2 2 2 2" xfId="10480"/>
    <cellStyle name="Coma 2 7 2 2 2 2 2 2" xfId="10481"/>
    <cellStyle name="Coma 2 7 2 2 2 2 2 2 2" xfId="10482"/>
    <cellStyle name="Coma 2 7 2 2 2 2 2 2 2 2" xfId="10483"/>
    <cellStyle name="Coma 2 7 2 2 2 2 2 2 2 2 2" xfId="10484"/>
    <cellStyle name="Coma 2 7 2 2 2 2 2 2 2 2 2 2" xfId="10485"/>
    <cellStyle name="Coma 2 7 2 2 2 2 2 2 2 2 2 3" xfId="10486"/>
    <cellStyle name="Coma 2 7 2 2 2 2 2 2 2 2 2 4" xfId="10487"/>
    <cellStyle name="Coma 2 7 2 2 2 2 2 2 2 2 2 5" xfId="10488"/>
    <cellStyle name="Coma 2 7 2 2 2 2 2 2 2 2 3" xfId="10489"/>
    <cellStyle name="Coma 2 7 2 2 2 2 2 2 2 2 4" xfId="10490"/>
    <cellStyle name="Coma 2 7 2 2 2 2 2 2 2 2 5" xfId="10491"/>
    <cellStyle name="Coma 2 7 2 2 2 2 2 2 2 2 6" xfId="10492"/>
    <cellStyle name="Coma 2 7 2 2 2 2 2 2 2 3" xfId="10493"/>
    <cellStyle name="Coma 2 7 2 2 2 2 2 2 2 4" xfId="10494"/>
    <cellStyle name="Coma 2 7 2 2 2 2 2 2 2 5" xfId="10495"/>
    <cellStyle name="Coma 2 7 2 2 2 2 2 2 2 6" xfId="10496"/>
    <cellStyle name="Coma 2 7 2 2 2 2 2 2 3" xfId="10497"/>
    <cellStyle name="Coma 2 7 2 2 2 2 2 2 3 2" xfId="10498"/>
    <cellStyle name="Coma 2 7 2 2 2 2 2 2 3 3" xfId="10499"/>
    <cellStyle name="Coma 2 7 2 2 2 2 2 2 3 4" xfId="10500"/>
    <cellStyle name="Coma 2 7 2 2 2 2 2 2 3 5" xfId="10501"/>
    <cellStyle name="Coma 2 7 2 2 2 2 2 2 4" xfId="10502"/>
    <cellStyle name="Coma 2 7 2 2 2 2 2 2 5" xfId="10503"/>
    <cellStyle name="Coma 2 7 2 2 2 2 2 2 6" xfId="10504"/>
    <cellStyle name="Coma 2 7 2 2 2 2 2 2 7" xfId="10505"/>
    <cellStyle name="Coma 2 7 2 2 2 2 2 3" xfId="10506"/>
    <cellStyle name="Coma 2 7 2 2 2 2 2 3 2" xfId="10507"/>
    <cellStyle name="Coma 2 7 2 2 2 2 2 3 2 2" xfId="10508"/>
    <cellStyle name="Coma 2 7 2 2 2 2 2 3 2 3" xfId="10509"/>
    <cellStyle name="Coma 2 7 2 2 2 2 2 3 2 4" xfId="10510"/>
    <cellStyle name="Coma 2 7 2 2 2 2 2 3 2 5" xfId="10511"/>
    <cellStyle name="Coma 2 7 2 2 2 2 2 3 3" xfId="10512"/>
    <cellStyle name="Coma 2 7 2 2 2 2 2 3 4" xfId="10513"/>
    <cellStyle name="Coma 2 7 2 2 2 2 2 3 5" xfId="10514"/>
    <cellStyle name="Coma 2 7 2 2 2 2 2 3 6" xfId="10515"/>
    <cellStyle name="Coma 2 7 2 2 2 2 2 4" xfId="10516"/>
    <cellStyle name="Coma 2 7 2 2 2 2 2 5" xfId="10517"/>
    <cellStyle name="Coma 2 7 2 2 2 2 2 6" xfId="10518"/>
    <cellStyle name="Coma 2 7 2 2 2 2 2 7" xfId="10519"/>
    <cellStyle name="Coma 2 7 2 2 2 2 3" xfId="10520"/>
    <cellStyle name="Coma 2 7 2 2 2 2 3 2" xfId="10521"/>
    <cellStyle name="Coma 2 7 2 2 2 2 3 2 2" xfId="10522"/>
    <cellStyle name="Coma 2 7 2 2 2 2 3 2 2 2" xfId="10523"/>
    <cellStyle name="Coma 2 7 2 2 2 2 3 2 2 3" xfId="10524"/>
    <cellStyle name="Coma 2 7 2 2 2 2 3 2 2 4" xfId="10525"/>
    <cellStyle name="Coma 2 7 2 2 2 2 3 2 2 5" xfId="10526"/>
    <cellStyle name="Coma 2 7 2 2 2 2 3 2 3" xfId="10527"/>
    <cellStyle name="Coma 2 7 2 2 2 2 3 2 4" xfId="10528"/>
    <cellStyle name="Coma 2 7 2 2 2 2 3 2 5" xfId="10529"/>
    <cellStyle name="Coma 2 7 2 2 2 2 3 2 6" xfId="10530"/>
    <cellStyle name="Coma 2 7 2 2 2 2 3 3" xfId="10531"/>
    <cellStyle name="Coma 2 7 2 2 2 2 3 4" xfId="10532"/>
    <cellStyle name="Coma 2 7 2 2 2 2 3 5" xfId="10533"/>
    <cellStyle name="Coma 2 7 2 2 2 2 3 6" xfId="10534"/>
    <cellStyle name="Coma 2 7 2 2 2 2 4" xfId="10535"/>
    <cellStyle name="Coma 2 7 2 2 2 2 4 2" xfId="10536"/>
    <cellStyle name="Coma 2 7 2 2 2 2 4 3" xfId="10537"/>
    <cellStyle name="Coma 2 7 2 2 2 2 4 4" xfId="10538"/>
    <cellStyle name="Coma 2 7 2 2 2 2 4 5" xfId="10539"/>
    <cellStyle name="Coma 2 7 2 2 2 2 5" xfId="10540"/>
    <cellStyle name="Coma 2 7 2 2 2 2 6" xfId="10541"/>
    <cellStyle name="Coma 2 7 2 2 2 2 7" xfId="10542"/>
    <cellStyle name="Coma 2 7 2 2 2 2 8" xfId="10543"/>
    <cellStyle name="Coma 2 7 2 2 2 3" xfId="10544"/>
    <cellStyle name="Coma 2 7 2 2 2 3 2" xfId="10545"/>
    <cellStyle name="Coma 2 7 2 2 2 3 3" xfId="10546"/>
    <cellStyle name="Coma 2 7 2 2 2 3 4" xfId="10547"/>
    <cellStyle name="Coma 2 7 2 2 2 3 5" xfId="10548"/>
    <cellStyle name="Coma 2 7 2 2 2 4" xfId="10549"/>
    <cellStyle name="Coma 2 7 2 2 2 4 2" xfId="10550"/>
    <cellStyle name="Coma 2 7 2 2 2 4 2 2" xfId="10551"/>
    <cellStyle name="Coma 2 7 2 2 2 4 2 2 2" xfId="10552"/>
    <cellStyle name="Coma 2 7 2 2 2 4 2 2 2 2" xfId="10553"/>
    <cellStyle name="Coma 2 7 2 2 2 4 2 2 2 3" xfId="10554"/>
    <cellStyle name="Coma 2 7 2 2 2 4 2 2 2 4" xfId="10555"/>
    <cellStyle name="Coma 2 7 2 2 2 4 2 2 2 5" xfId="10556"/>
    <cellStyle name="Coma 2 7 2 2 2 4 2 2 3" xfId="10557"/>
    <cellStyle name="Coma 2 7 2 2 2 4 2 2 4" xfId="10558"/>
    <cellStyle name="Coma 2 7 2 2 2 4 2 2 5" xfId="10559"/>
    <cellStyle name="Coma 2 7 2 2 2 4 2 2 6" xfId="10560"/>
    <cellStyle name="Coma 2 7 2 2 2 4 2 3" xfId="10561"/>
    <cellStyle name="Coma 2 7 2 2 2 4 2 4" xfId="10562"/>
    <cellStyle name="Coma 2 7 2 2 2 4 2 5" xfId="10563"/>
    <cellStyle name="Coma 2 7 2 2 2 4 2 6" xfId="10564"/>
    <cellStyle name="Coma 2 7 2 2 2 4 3" xfId="10565"/>
    <cellStyle name="Coma 2 7 2 2 2 4 3 2" xfId="10566"/>
    <cellStyle name="Coma 2 7 2 2 2 4 3 3" xfId="10567"/>
    <cellStyle name="Coma 2 7 2 2 2 4 3 4" xfId="10568"/>
    <cellStyle name="Coma 2 7 2 2 2 4 3 5" xfId="10569"/>
    <cellStyle name="Coma 2 7 2 2 2 4 4" xfId="10570"/>
    <cellStyle name="Coma 2 7 2 2 2 4 5" xfId="10571"/>
    <cellStyle name="Coma 2 7 2 2 2 4 6" xfId="10572"/>
    <cellStyle name="Coma 2 7 2 2 2 4 7" xfId="10573"/>
    <cellStyle name="Coma 2 7 2 2 2 5" xfId="10574"/>
    <cellStyle name="Coma 2 7 2 2 2 5 2" xfId="10575"/>
    <cellStyle name="Coma 2 7 2 2 2 5 2 2" xfId="10576"/>
    <cellStyle name="Coma 2 7 2 2 2 5 2 3" xfId="10577"/>
    <cellStyle name="Coma 2 7 2 2 2 5 2 4" xfId="10578"/>
    <cellStyle name="Coma 2 7 2 2 2 5 2 5" xfId="10579"/>
    <cellStyle name="Coma 2 7 2 2 2 5 3" xfId="10580"/>
    <cellStyle name="Coma 2 7 2 2 2 5 4" xfId="10581"/>
    <cellStyle name="Coma 2 7 2 2 2 5 5" xfId="10582"/>
    <cellStyle name="Coma 2 7 2 2 2 5 6" xfId="10583"/>
    <cellStyle name="Coma 2 7 2 2 2 6" xfId="10584"/>
    <cellStyle name="Coma 2 7 2 2 2 7" xfId="10585"/>
    <cellStyle name="Coma 2 7 2 2 2 8" xfId="10586"/>
    <cellStyle name="Coma 2 7 2 2 2 9" xfId="10587"/>
    <cellStyle name="Coma 2 7 2 2 3" xfId="10588"/>
    <cellStyle name="Coma 2 7 2 2 3 2" xfId="10589"/>
    <cellStyle name="Coma 2 7 2 2 3 2 2" xfId="10590"/>
    <cellStyle name="Coma 2 7 2 2 3 2 2 2" xfId="10591"/>
    <cellStyle name="Coma 2 7 2 2 3 2 2 2 2" xfId="10592"/>
    <cellStyle name="Coma 2 7 2 2 3 2 2 2 2 2" xfId="10593"/>
    <cellStyle name="Coma 2 7 2 2 3 2 2 2 2 2 2" xfId="10594"/>
    <cellStyle name="Coma 2 7 2 2 3 2 2 2 2 2 3" xfId="10595"/>
    <cellStyle name="Coma 2 7 2 2 3 2 2 2 2 2 4" xfId="10596"/>
    <cellStyle name="Coma 2 7 2 2 3 2 2 2 2 2 5" xfId="10597"/>
    <cellStyle name="Coma 2 7 2 2 3 2 2 2 2 3" xfId="10598"/>
    <cellStyle name="Coma 2 7 2 2 3 2 2 2 2 4" xfId="10599"/>
    <cellStyle name="Coma 2 7 2 2 3 2 2 2 2 5" xfId="10600"/>
    <cellStyle name="Coma 2 7 2 2 3 2 2 2 2 6" xfId="10601"/>
    <cellStyle name="Coma 2 7 2 2 3 2 2 2 3" xfId="10602"/>
    <cellStyle name="Coma 2 7 2 2 3 2 2 2 4" xfId="10603"/>
    <cellStyle name="Coma 2 7 2 2 3 2 2 2 5" xfId="10604"/>
    <cellStyle name="Coma 2 7 2 2 3 2 2 2 6" xfId="10605"/>
    <cellStyle name="Coma 2 7 2 2 3 2 2 3" xfId="10606"/>
    <cellStyle name="Coma 2 7 2 2 3 2 2 3 2" xfId="10607"/>
    <cellStyle name="Coma 2 7 2 2 3 2 2 3 3" xfId="10608"/>
    <cellStyle name="Coma 2 7 2 2 3 2 2 3 4" xfId="10609"/>
    <cellStyle name="Coma 2 7 2 2 3 2 2 3 5" xfId="10610"/>
    <cellStyle name="Coma 2 7 2 2 3 2 2 4" xfId="10611"/>
    <cellStyle name="Coma 2 7 2 2 3 2 2 5" xfId="10612"/>
    <cellStyle name="Coma 2 7 2 2 3 2 2 6" xfId="10613"/>
    <cellStyle name="Coma 2 7 2 2 3 2 2 7" xfId="10614"/>
    <cellStyle name="Coma 2 7 2 2 3 2 3" xfId="10615"/>
    <cellStyle name="Coma 2 7 2 2 3 2 3 2" xfId="10616"/>
    <cellStyle name="Coma 2 7 2 2 3 2 3 2 2" xfId="10617"/>
    <cellStyle name="Coma 2 7 2 2 3 2 3 2 3" xfId="10618"/>
    <cellStyle name="Coma 2 7 2 2 3 2 3 2 4" xfId="10619"/>
    <cellStyle name="Coma 2 7 2 2 3 2 3 2 5" xfId="10620"/>
    <cellStyle name="Coma 2 7 2 2 3 2 3 3" xfId="10621"/>
    <cellStyle name="Coma 2 7 2 2 3 2 3 4" xfId="10622"/>
    <cellStyle name="Coma 2 7 2 2 3 2 3 5" xfId="10623"/>
    <cellStyle name="Coma 2 7 2 2 3 2 3 6" xfId="10624"/>
    <cellStyle name="Coma 2 7 2 2 3 2 4" xfId="10625"/>
    <cellStyle name="Coma 2 7 2 2 3 2 5" xfId="10626"/>
    <cellStyle name="Coma 2 7 2 2 3 2 6" xfId="10627"/>
    <cellStyle name="Coma 2 7 2 2 3 2 7" xfId="10628"/>
    <cellStyle name="Coma 2 7 2 2 3 3" xfId="10629"/>
    <cellStyle name="Coma 2 7 2 2 3 3 2" xfId="10630"/>
    <cellStyle name="Coma 2 7 2 2 3 3 2 2" xfId="10631"/>
    <cellStyle name="Coma 2 7 2 2 3 3 2 2 2" xfId="10632"/>
    <cellStyle name="Coma 2 7 2 2 3 3 2 2 3" xfId="10633"/>
    <cellStyle name="Coma 2 7 2 2 3 3 2 2 4" xfId="10634"/>
    <cellStyle name="Coma 2 7 2 2 3 3 2 2 5" xfId="10635"/>
    <cellStyle name="Coma 2 7 2 2 3 3 2 3" xfId="10636"/>
    <cellStyle name="Coma 2 7 2 2 3 3 2 4" xfId="10637"/>
    <cellStyle name="Coma 2 7 2 2 3 3 2 5" xfId="10638"/>
    <cellStyle name="Coma 2 7 2 2 3 3 2 6" xfId="10639"/>
    <cellStyle name="Coma 2 7 2 2 3 3 3" xfId="10640"/>
    <cellStyle name="Coma 2 7 2 2 3 3 4" xfId="10641"/>
    <cellStyle name="Coma 2 7 2 2 3 3 5" xfId="10642"/>
    <cellStyle name="Coma 2 7 2 2 3 3 6" xfId="10643"/>
    <cellStyle name="Coma 2 7 2 2 3 4" xfId="10644"/>
    <cellStyle name="Coma 2 7 2 2 3 4 2" xfId="10645"/>
    <cellStyle name="Coma 2 7 2 2 3 4 3" xfId="10646"/>
    <cellStyle name="Coma 2 7 2 2 3 4 4" xfId="10647"/>
    <cellStyle name="Coma 2 7 2 2 3 4 5" xfId="10648"/>
    <cellStyle name="Coma 2 7 2 2 3 5" xfId="10649"/>
    <cellStyle name="Coma 2 7 2 2 3 6" xfId="10650"/>
    <cellStyle name="Coma 2 7 2 2 3 7" xfId="10651"/>
    <cellStyle name="Coma 2 7 2 2 3 8" xfId="10652"/>
    <cellStyle name="Coma 2 7 2 2 4" xfId="10653"/>
    <cellStyle name="Coma 2 7 2 2 4 2" xfId="10654"/>
    <cellStyle name="Coma 2 7 2 2 4 2 2" xfId="10655"/>
    <cellStyle name="Coma 2 7 2 2 4 2 2 2" xfId="10656"/>
    <cellStyle name="Coma 2 7 2 2 4 2 2 2 2" xfId="10657"/>
    <cellStyle name="Coma 2 7 2 2 4 2 2 2 3" xfId="10658"/>
    <cellStyle name="Coma 2 7 2 2 4 2 2 2 4" xfId="10659"/>
    <cellStyle name="Coma 2 7 2 2 4 2 2 2 5" xfId="10660"/>
    <cellStyle name="Coma 2 7 2 2 4 2 2 3" xfId="10661"/>
    <cellStyle name="Coma 2 7 2 2 4 2 2 4" xfId="10662"/>
    <cellStyle name="Coma 2 7 2 2 4 2 2 5" xfId="10663"/>
    <cellStyle name="Coma 2 7 2 2 4 2 2 6" xfId="10664"/>
    <cellStyle name="Coma 2 7 2 2 4 2 3" xfId="10665"/>
    <cellStyle name="Coma 2 7 2 2 4 2 4" xfId="10666"/>
    <cellStyle name="Coma 2 7 2 2 4 2 5" xfId="10667"/>
    <cellStyle name="Coma 2 7 2 2 4 2 6" xfId="10668"/>
    <cellStyle name="Coma 2 7 2 2 4 3" xfId="10669"/>
    <cellStyle name="Coma 2 7 2 2 4 3 2" xfId="10670"/>
    <cellStyle name="Coma 2 7 2 2 4 3 3" xfId="10671"/>
    <cellStyle name="Coma 2 7 2 2 4 3 4" xfId="10672"/>
    <cellStyle name="Coma 2 7 2 2 4 3 5" xfId="10673"/>
    <cellStyle name="Coma 2 7 2 2 4 4" xfId="10674"/>
    <cellStyle name="Coma 2 7 2 2 4 5" xfId="10675"/>
    <cellStyle name="Coma 2 7 2 2 4 6" xfId="10676"/>
    <cellStyle name="Coma 2 7 2 2 4 7" xfId="10677"/>
    <cellStyle name="Coma 2 7 2 2 5" xfId="10678"/>
    <cellStyle name="Coma 2 7 2 2 5 2" xfId="10679"/>
    <cellStyle name="Coma 2 7 2 2 5 2 2" xfId="10680"/>
    <cellStyle name="Coma 2 7 2 2 5 2 3" xfId="10681"/>
    <cellStyle name="Coma 2 7 2 2 5 2 4" xfId="10682"/>
    <cellStyle name="Coma 2 7 2 2 5 2 5" xfId="10683"/>
    <cellStyle name="Coma 2 7 2 2 5 3" xfId="10684"/>
    <cellStyle name="Coma 2 7 2 2 5 4" xfId="10685"/>
    <cellStyle name="Coma 2 7 2 2 5 5" xfId="10686"/>
    <cellStyle name="Coma 2 7 2 2 5 6" xfId="10687"/>
    <cellStyle name="Coma 2 7 2 2 6" xfId="10688"/>
    <cellStyle name="Coma 2 7 2 2 7" xfId="10689"/>
    <cellStyle name="Coma 2 7 2 2 8" xfId="10690"/>
    <cellStyle name="Coma 2 7 2 2 9" xfId="10691"/>
    <cellStyle name="Coma 2 7 2 3" xfId="10692"/>
    <cellStyle name="Coma 2 7 2 3 2" xfId="10693"/>
    <cellStyle name="Coma 2 7 2 3 2 2" xfId="10694"/>
    <cellStyle name="Coma 2 7 2 3 2 2 2" xfId="10695"/>
    <cellStyle name="Coma 2 7 2 3 2 2 2 2" xfId="10696"/>
    <cellStyle name="Coma 2 7 2 3 2 2 2 2 2" xfId="10697"/>
    <cellStyle name="Coma 2 7 2 3 2 2 2 2 2 2" xfId="10698"/>
    <cellStyle name="Coma 2 7 2 3 2 2 2 2 2 3" xfId="10699"/>
    <cellStyle name="Coma 2 7 2 3 2 2 2 2 2 4" xfId="10700"/>
    <cellStyle name="Coma 2 7 2 3 2 2 2 2 2 5" xfId="10701"/>
    <cellStyle name="Coma 2 7 2 3 2 2 2 2 3" xfId="10702"/>
    <cellStyle name="Coma 2 7 2 3 2 2 2 2 4" xfId="10703"/>
    <cellStyle name="Coma 2 7 2 3 2 2 2 2 5" xfId="10704"/>
    <cellStyle name="Coma 2 7 2 3 2 2 2 2 6" xfId="10705"/>
    <cellStyle name="Coma 2 7 2 3 2 2 2 3" xfId="10706"/>
    <cellStyle name="Coma 2 7 2 3 2 2 2 4" xfId="10707"/>
    <cellStyle name="Coma 2 7 2 3 2 2 2 5" xfId="10708"/>
    <cellStyle name="Coma 2 7 2 3 2 2 2 6" xfId="10709"/>
    <cellStyle name="Coma 2 7 2 3 2 2 3" xfId="10710"/>
    <cellStyle name="Coma 2 7 2 3 2 2 3 2" xfId="10711"/>
    <cellStyle name="Coma 2 7 2 3 2 2 3 3" xfId="10712"/>
    <cellStyle name="Coma 2 7 2 3 2 2 3 4" xfId="10713"/>
    <cellStyle name="Coma 2 7 2 3 2 2 3 5" xfId="10714"/>
    <cellStyle name="Coma 2 7 2 3 2 2 4" xfId="10715"/>
    <cellStyle name="Coma 2 7 2 3 2 2 5" xfId="10716"/>
    <cellStyle name="Coma 2 7 2 3 2 2 6" xfId="10717"/>
    <cellStyle name="Coma 2 7 2 3 2 2 7" xfId="10718"/>
    <cellStyle name="Coma 2 7 2 3 2 3" xfId="10719"/>
    <cellStyle name="Coma 2 7 2 3 2 3 2" xfId="10720"/>
    <cellStyle name="Coma 2 7 2 3 2 3 2 2" xfId="10721"/>
    <cellStyle name="Coma 2 7 2 3 2 3 2 3" xfId="10722"/>
    <cellStyle name="Coma 2 7 2 3 2 3 2 4" xfId="10723"/>
    <cellStyle name="Coma 2 7 2 3 2 3 2 5" xfId="10724"/>
    <cellStyle name="Coma 2 7 2 3 2 3 3" xfId="10725"/>
    <cellStyle name="Coma 2 7 2 3 2 3 4" xfId="10726"/>
    <cellStyle name="Coma 2 7 2 3 2 3 5" xfId="10727"/>
    <cellStyle name="Coma 2 7 2 3 2 3 6" xfId="10728"/>
    <cellStyle name="Coma 2 7 2 3 2 4" xfId="10729"/>
    <cellStyle name="Coma 2 7 2 3 2 5" xfId="10730"/>
    <cellStyle name="Coma 2 7 2 3 2 6" xfId="10731"/>
    <cellStyle name="Coma 2 7 2 3 2 7" xfId="10732"/>
    <cellStyle name="Coma 2 7 2 3 3" xfId="10733"/>
    <cellStyle name="Coma 2 7 2 3 3 2" xfId="10734"/>
    <cellStyle name="Coma 2 7 2 3 3 2 2" xfId="10735"/>
    <cellStyle name="Coma 2 7 2 3 3 2 2 2" xfId="10736"/>
    <cellStyle name="Coma 2 7 2 3 3 2 2 3" xfId="10737"/>
    <cellStyle name="Coma 2 7 2 3 3 2 2 4" xfId="10738"/>
    <cellStyle name="Coma 2 7 2 3 3 2 2 5" xfId="10739"/>
    <cellStyle name="Coma 2 7 2 3 3 2 3" xfId="10740"/>
    <cellStyle name="Coma 2 7 2 3 3 2 4" xfId="10741"/>
    <cellStyle name="Coma 2 7 2 3 3 2 5" xfId="10742"/>
    <cellStyle name="Coma 2 7 2 3 3 2 6" xfId="10743"/>
    <cellStyle name="Coma 2 7 2 3 3 3" xfId="10744"/>
    <cellStyle name="Coma 2 7 2 3 3 4" xfId="10745"/>
    <cellStyle name="Coma 2 7 2 3 3 5" xfId="10746"/>
    <cellStyle name="Coma 2 7 2 3 3 6" xfId="10747"/>
    <cellStyle name="Coma 2 7 2 3 4" xfId="10748"/>
    <cellStyle name="Coma 2 7 2 3 4 2" xfId="10749"/>
    <cellStyle name="Coma 2 7 2 3 4 3" xfId="10750"/>
    <cellStyle name="Coma 2 7 2 3 4 4" xfId="10751"/>
    <cellStyle name="Coma 2 7 2 3 4 5" xfId="10752"/>
    <cellStyle name="Coma 2 7 2 3 5" xfId="10753"/>
    <cellStyle name="Coma 2 7 2 3 6" xfId="10754"/>
    <cellStyle name="Coma 2 7 2 3 7" xfId="10755"/>
    <cellStyle name="Coma 2 7 2 3 8" xfId="10756"/>
    <cellStyle name="Coma 2 7 2 4" xfId="10757"/>
    <cellStyle name="Coma 2 7 2 4 2" xfId="10758"/>
    <cellStyle name="Coma 2 7 2 4 3" xfId="10759"/>
    <cellStyle name="Coma 2 7 2 4 4" xfId="10760"/>
    <cellStyle name="Coma 2 7 2 4 5" xfId="10761"/>
    <cellStyle name="Coma 2 7 2 5" xfId="10762"/>
    <cellStyle name="Coma 2 7 2 5 2" xfId="10763"/>
    <cellStyle name="Coma 2 7 2 5 2 2" xfId="10764"/>
    <cellStyle name="Coma 2 7 2 5 2 2 2" xfId="10765"/>
    <cellStyle name="Coma 2 7 2 5 2 2 2 2" xfId="10766"/>
    <cellStyle name="Coma 2 7 2 5 2 2 2 3" xfId="10767"/>
    <cellStyle name="Coma 2 7 2 5 2 2 2 4" xfId="10768"/>
    <cellStyle name="Coma 2 7 2 5 2 2 2 5" xfId="10769"/>
    <cellStyle name="Coma 2 7 2 5 2 2 3" xfId="10770"/>
    <cellStyle name="Coma 2 7 2 5 2 2 4" xfId="10771"/>
    <cellStyle name="Coma 2 7 2 5 2 2 5" xfId="10772"/>
    <cellStyle name="Coma 2 7 2 5 2 2 6" xfId="10773"/>
    <cellStyle name="Coma 2 7 2 5 2 3" xfId="10774"/>
    <cellStyle name="Coma 2 7 2 5 2 4" xfId="10775"/>
    <cellStyle name="Coma 2 7 2 5 2 5" xfId="10776"/>
    <cellStyle name="Coma 2 7 2 5 2 6" xfId="10777"/>
    <cellStyle name="Coma 2 7 2 5 3" xfId="10778"/>
    <cellStyle name="Coma 2 7 2 5 3 2" xfId="10779"/>
    <cellStyle name="Coma 2 7 2 5 3 3" xfId="10780"/>
    <cellStyle name="Coma 2 7 2 5 3 4" xfId="10781"/>
    <cellStyle name="Coma 2 7 2 5 3 5" xfId="10782"/>
    <cellStyle name="Coma 2 7 2 5 4" xfId="10783"/>
    <cellStyle name="Coma 2 7 2 5 5" xfId="10784"/>
    <cellStyle name="Coma 2 7 2 5 6" xfId="10785"/>
    <cellStyle name="Coma 2 7 2 5 7" xfId="10786"/>
    <cellStyle name="Coma 2 7 2 6" xfId="10787"/>
    <cellStyle name="Coma 2 7 2 6 2" xfId="10788"/>
    <cellStyle name="Coma 2 7 2 6 2 2" xfId="10789"/>
    <cellStyle name="Coma 2 7 2 6 2 3" xfId="10790"/>
    <cellStyle name="Coma 2 7 2 6 2 4" xfId="10791"/>
    <cellStyle name="Coma 2 7 2 6 2 5" xfId="10792"/>
    <cellStyle name="Coma 2 7 2 6 3" xfId="10793"/>
    <cellStyle name="Coma 2 7 2 6 4" xfId="10794"/>
    <cellStyle name="Coma 2 7 2 6 5" xfId="10795"/>
    <cellStyle name="Coma 2 7 2 6 6" xfId="10796"/>
    <cellStyle name="Coma 2 7 2 7" xfId="10797"/>
    <cellStyle name="Coma 2 7 2 8" xfId="10798"/>
    <cellStyle name="Coma 2 7 2 9" xfId="10799"/>
    <cellStyle name="Coma 2 7 3" xfId="10800"/>
    <cellStyle name="Coma 2 7 3 2" xfId="10801"/>
    <cellStyle name="Coma 2 7 3 2 2" xfId="10802"/>
    <cellStyle name="Coma 2 7 3 2 2 2" xfId="10803"/>
    <cellStyle name="Coma 2 7 3 2 2 2 2" xfId="10804"/>
    <cellStyle name="Coma 2 7 3 2 2 2 2 2" xfId="10805"/>
    <cellStyle name="Coma 2 7 3 2 2 2 2 2 2" xfId="10806"/>
    <cellStyle name="Coma 2 7 3 2 2 2 2 2 2 2" xfId="10807"/>
    <cellStyle name="Coma 2 7 3 2 2 2 2 2 2 3" xfId="10808"/>
    <cellStyle name="Coma 2 7 3 2 2 2 2 2 2 4" xfId="10809"/>
    <cellStyle name="Coma 2 7 3 2 2 2 2 2 2 5" xfId="10810"/>
    <cellStyle name="Coma 2 7 3 2 2 2 2 2 3" xfId="10811"/>
    <cellStyle name="Coma 2 7 3 2 2 2 2 2 4" xfId="10812"/>
    <cellStyle name="Coma 2 7 3 2 2 2 2 2 5" xfId="10813"/>
    <cellStyle name="Coma 2 7 3 2 2 2 2 2 6" xfId="10814"/>
    <cellStyle name="Coma 2 7 3 2 2 2 2 3" xfId="10815"/>
    <cellStyle name="Coma 2 7 3 2 2 2 2 4" xfId="10816"/>
    <cellStyle name="Coma 2 7 3 2 2 2 2 5" xfId="10817"/>
    <cellStyle name="Coma 2 7 3 2 2 2 2 6" xfId="10818"/>
    <cellStyle name="Coma 2 7 3 2 2 2 3" xfId="10819"/>
    <cellStyle name="Coma 2 7 3 2 2 2 3 2" xfId="10820"/>
    <cellStyle name="Coma 2 7 3 2 2 2 3 3" xfId="10821"/>
    <cellStyle name="Coma 2 7 3 2 2 2 3 4" xfId="10822"/>
    <cellStyle name="Coma 2 7 3 2 2 2 3 5" xfId="10823"/>
    <cellStyle name="Coma 2 7 3 2 2 2 4" xfId="10824"/>
    <cellStyle name="Coma 2 7 3 2 2 2 5" xfId="10825"/>
    <cellStyle name="Coma 2 7 3 2 2 2 6" xfId="10826"/>
    <cellStyle name="Coma 2 7 3 2 2 2 7" xfId="10827"/>
    <cellStyle name="Coma 2 7 3 2 2 3" xfId="10828"/>
    <cellStyle name="Coma 2 7 3 2 2 3 2" xfId="10829"/>
    <cellStyle name="Coma 2 7 3 2 2 3 2 2" xfId="10830"/>
    <cellStyle name="Coma 2 7 3 2 2 3 2 3" xfId="10831"/>
    <cellStyle name="Coma 2 7 3 2 2 3 2 4" xfId="10832"/>
    <cellStyle name="Coma 2 7 3 2 2 3 2 5" xfId="10833"/>
    <cellStyle name="Coma 2 7 3 2 2 3 3" xfId="10834"/>
    <cellStyle name="Coma 2 7 3 2 2 3 4" xfId="10835"/>
    <cellStyle name="Coma 2 7 3 2 2 3 5" xfId="10836"/>
    <cellStyle name="Coma 2 7 3 2 2 3 6" xfId="10837"/>
    <cellStyle name="Coma 2 7 3 2 2 4" xfId="10838"/>
    <cellStyle name="Coma 2 7 3 2 2 5" xfId="10839"/>
    <cellStyle name="Coma 2 7 3 2 2 6" xfId="10840"/>
    <cellStyle name="Coma 2 7 3 2 2 7" xfId="10841"/>
    <cellStyle name="Coma 2 7 3 2 3" xfId="10842"/>
    <cellStyle name="Coma 2 7 3 2 3 2" xfId="10843"/>
    <cellStyle name="Coma 2 7 3 2 3 2 2" xfId="10844"/>
    <cellStyle name="Coma 2 7 3 2 3 2 2 2" xfId="10845"/>
    <cellStyle name="Coma 2 7 3 2 3 2 2 3" xfId="10846"/>
    <cellStyle name="Coma 2 7 3 2 3 2 2 4" xfId="10847"/>
    <cellStyle name="Coma 2 7 3 2 3 2 2 5" xfId="10848"/>
    <cellStyle name="Coma 2 7 3 2 3 2 3" xfId="10849"/>
    <cellStyle name="Coma 2 7 3 2 3 2 4" xfId="10850"/>
    <cellStyle name="Coma 2 7 3 2 3 2 5" xfId="10851"/>
    <cellStyle name="Coma 2 7 3 2 3 2 6" xfId="10852"/>
    <cellStyle name="Coma 2 7 3 2 3 3" xfId="10853"/>
    <cellStyle name="Coma 2 7 3 2 3 4" xfId="10854"/>
    <cellStyle name="Coma 2 7 3 2 3 5" xfId="10855"/>
    <cellStyle name="Coma 2 7 3 2 3 6" xfId="10856"/>
    <cellStyle name="Coma 2 7 3 2 4" xfId="10857"/>
    <cellStyle name="Coma 2 7 3 2 4 2" xfId="10858"/>
    <cellStyle name="Coma 2 7 3 2 4 3" xfId="10859"/>
    <cellStyle name="Coma 2 7 3 2 4 4" xfId="10860"/>
    <cellStyle name="Coma 2 7 3 2 4 5" xfId="10861"/>
    <cellStyle name="Coma 2 7 3 2 5" xfId="10862"/>
    <cellStyle name="Coma 2 7 3 2 6" xfId="10863"/>
    <cellStyle name="Coma 2 7 3 2 7" xfId="10864"/>
    <cellStyle name="Coma 2 7 3 2 8" xfId="10865"/>
    <cellStyle name="Coma 2 7 3 3" xfId="10866"/>
    <cellStyle name="Coma 2 7 3 3 2" xfId="10867"/>
    <cellStyle name="Coma 2 7 3 3 3" xfId="10868"/>
    <cellStyle name="Coma 2 7 3 3 4" xfId="10869"/>
    <cellStyle name="Coma 2 7 3 3 5" xfId="10870"/>
    <cellStyle name="Coma 2 7 3 4" xfId="10871"/>
    <cellStyle name="Coma 2 7 3 4 2" xfId="10872"/>
    <cellStyle name="Coma 2 7 3 4 2 2" xfId="10873"/>
    <cellStyle name="Coma 2 7 3 4 2 2 2" xfId="10874"/>
    <cellStyle name="Coma 2 7 3 4 2 2 2 2" xfId="10875"/>
    <cellStyle name="Coma 2 7 3 4 2 2 2 3" xfId="10876"/>
    <cellStyle name="Coma 2 7 3 4 2 2 2 4" xfId="10877"/>
    <cellStyle name="Coma 2 7 3 4 2 2 2 5" xfId="10878"/>
    <cellStyle name="Coma 2 7 3 4 2 2 3" xfId="10879"/>
    <cellStyle name="Coma 2 7 3 4 2 2 4" xfId="10880"/>
    <cellStyle name="Coma 2 7 3 4 2 2 5" xfId="10881"/>
    <cellStyle name="Coma 2 7 3 4 2 2 6" xfId="10882"/>
    <cellStyle name="Coma 2 7 3 4 2 3" xfId="10883"/>
    <cellStyle name="Coma 2 7 3 4 2 4" xfId="10884"/>
    <cellStyle name="Coma 2 7 3 4 2 5" xfId="10885"/>
    <cellStyle name="Coma 2 7 3 4 2 6" xfId="10886"/>
    <cellStyle name="Coma 2 7 3 4 3" xfId="10887"/>
    <cellStyle name="Coma 2 7 3 4 3 2" xfId="10888"/>
    <cellStyle name="Coma 2 7 3 4 3 3" xfId="10889"/>
    <cellStyle name="Coma 2 7 3 4 3 4" xfId="10890"/>
    <cellStyle name="Coma 2 7 3 4 3 5" xfId="10891"/>
    <cellStyle name="Coma 2 7 3 4 4" xfId="10892"/>
    <cellStyle name="Coma 2 7 3 4 5" xfId="10893"/>
    <cellStyle name="Coma 2 7 3 4 6" xfId="10894"/>
    <cellStyle name="Coma 2 7 3 4 7" xfId="10895"/>
    <cellStyle name="Coma 2 7 3 5" xfId="10896"/>
    <cellStyle name="Coma 2 7 3 5 2" xfId="10897"/>
    <cellStyle name="Coma 2 7 3 5 2 2" xfId="10898"/>
    <cellStyle name="Coma 2 7 3 5 2 3" xfId="10899"/>
    <cellStyle name="Coma 2 7 3 5 2 4" xfId="10900"/>
    <cellStyle name="Coma 2 7 3 5 2 5" xfId="10901"/>
    <cellStyle name="Coma 2 7 3 5 3" xfId="10902"/>
    <cellStyle name="Coma 2 7 3 5 4" xfId="10903"/>
    <cellStyle name="Coma 2 7 3 5 5" xfId="10904"/>
    <cellStyle name="Coma 2 7 3 5 6" xfId="10905"/>
    <cellStyle name="Coma 2 7 3 6" xfId="10906"/>
    <cellStyle name="Coma 2 7 3 7" xfId="10907"/>
    <cellStyle name="Coma 2 7 3 8" xfId="10908"/>
    <cellStyle name="Coma 2 7 3 9" xfId="10909"/>
    <cellStyle name="Coma 2 7 4" xfId="10910"/>
    <cellStyle name="Coma 2 7 4 2" xfId="10911"/>
    <cellStyle name="Coma 2 7 4 2 2" xfId="10912"/>
    <cellStyle name="Coma 2 7 4 2 2 2" xfId="10913"/>
    <cellStyle name="Coma 2 7 4 2 2 2 2" xfId="10914"/>
    <cellStyle name="Coma 2 7 4 2 2 2 2 2" xfId="10915"/>
    <cellStyle name="Coma 2 7 4 2 2 2 2 2 2" xfId="10916"/>
    <cellStyle name="Coma 2 7 4 2 2 2 2 2 3" xfId="10917"/>
    <cellStyle name="Coma 2 7 4 2 2 2 2 2 4" xfId="10918"/>
    <cellStyle name="Coma 2 7 4 2 2 2 2 2 5" xfId="10919"/>
    <cellStyle name="Coma 2 7 4 2 2 2 2 3" xfId="10920"/>
    <cellStyle name="Coma 2 7 4 2 2 2 2 4" xfId="10921"/>
    <cellStyle name="Coma 2 7 4 2 2 2 2 5" xfId="10922"/>
    <cellStyle name="Coma 2 7 4 2 2 2 2 6" xfId="10923"/>
    <cellStyle name="Coma 2 7 4 2 2 2 3" xfId="10924"/>
    <cellStyle name="Coma 2 7 4 2 2 2 4" xfId="10925"/>
    <cellStyle name="Coma 2 7 4 2 2 2 5" xfId="10926"/>
    <cellStyle name="Coma 2 7 4 2 2 2 6" xfId="10927"/>
    <cellStyle name="Coma 2 7 4 2 2 3" xfId="10928"/>
    <cellStyle name="Coma 2 7 4 2 2 3 2" xfId="10929"/>
    <cellStyle name="Coma 2 7 4 2 2 3 3" xfId="10930"/>
    <cellStyle name="Coma 2 7 4 2 2 3 4" xfId="10931"/>
    <cellStyle name="Coma 2 7 4 2 2 3 5" xfId="10932"/>
    <cellStyle name="Coma 2 7 4 2 2 4" xfId="10933"/>
    <cellStyle name="Coma 2 7 4 2 2 5" xfId="10934"/>
    <cellStyle name="Coma 2 7 4 2 2 6" xfId="10935"/>
    <cellStyle name="Coma 2 7 4 2 2 7" xfId="10936"/>
    <cellStyle name="Coma 2 7 4 2 3" xfId="10937"/>
    <cellStyle name="Coma 2 7 4 2 3 2" xfId="10938"/>
    <cellStyle name="Coma 2 7 4 2 3 2 2" xfId="10939"/>
    <cellStyle name="Coma 2 7 4 2 3 2 3" xfId="10940"/>
    <cellStyle name="Coma 2 7 4 2 3 2 4" xfId="10941"/>
    <cellStyle name="Coma 2 7 4 2 3 2 5" xfId="10942"/>
    <cellStyle name="Coma 2 7 4 2 3 3" xfId="10943"/>
    <cellStyle name="Coma 2 7 4 2 3 4" xfId="10944"/>
    <cellStyle name="Coma 2 7 4 2 3 5" xfId="10945"/>
    <cellStyle name="Coma 2 7 4 2 3 6" xfId="10946"/>
    <cellStyle name="Coma 2 7 4 2 4" xfId="10947"/>
    <cellStyle name="Coma 2 7 4 2 5" xfId="10948"/>
    <cellStyle name="Coma 2 7 4 2 6" xfId="10949"/>
    <cellStyle name="Coma 2 7 4 2 7" xfId="10950"/>
    <cellStyle name="Coma 2 7 4 3" xfId="10951"/>
    <cellStyle name="Coma 2 7 4 3 2" xfId="10952"/>
    <cellStyle name="Coma 2 7 4 3 2 2" xfId="10953"/>
    <cellStyle name="Coma 2 7 4 3 2 2 2" xfId="10954"/>
    <cellStyle name="Coma 2 7 4 3 2 2 3" xfId="10955"/>
    <cellStyle name="Coma 2 7 4 3 2 2 4" xfId="10956"/>
    <cellStyle name="Coma 2 7 4 3 2 2 5" xfId="10957"/>
    <cellStyle name="Coma 2 7 4 3 2 3" xfId="10958"/>
    <cellStyle name="Coma 2 7 4 3 2 4" xfId="10959"/>
    <cellStyle name="Coma 2 7 4 3 2 5" xfId="10960"/>
    <cellStyle name="Coma 2 7 4 3 2 6" xfId="10961"/>
    <cellStyle name="Coma 2 7 4 3 3" xfId="10962"/>
    <cellStyle name="Coma 2 7 4 3 4" xfId="10963"/>
    <cellStyle name="Coma 2 7 4 3 5" xfId="10964"/>
    <cellStyle name="Coma 2 7 4 3 6" xfId="10965"/>
    <cellStyle name="Coma 2 7 4 4" xfId="10966"/>
    <cellStyle name="Coma 2 7 4 4 2" xfId="10967"/>
    <cellStyle name="Coma 2 7 4 4 3" xfId="10968"/>
    <cellStyle name="Coma 2 7 4 4 4" xfId="10969"/>
    <cellStyle name="Coma 2 7 4 4 5" xfId="10970"/>
    <cellStyle name="Coma 2 7 4 5" xfId="10971"/>
    <cellStyle name="Coma 2 7 4 6" xfId="10972"/>
    <cellStyle name="Coma 2 7 4 7" xfId="10973"/>
    <cellStyle name="Coma 2 7 4 8" xfId="10974"/>
    <cellStyle name="Coma 2 7 5" xfId="10975"/>
    <cellStyle name="Coma 2 7 5 2" xfId="10976"/>
    <cellStyle name="Coma 2 7 5 2 2" xfId="10977"/>
    <cellStyle name="Coma 2 7 5 2 2 2" xfId="10978"/>
    <cellStyle name="Coma 2 7 5 2 2 2 2" xfId="10979"/>
    <cellStyle name="Coma 2 7 5 2 2 2 3" xfId="10980"/>
    <cellStyle name="Coma 2 7 5 2 2 2 4" xfId="10981"/>
    <cellStyle name="Coma 2 7 5 2 2 2 5" xfId="10982"/>
    <cellStyle name="Coma 2 7 5 2 2 3" xfId="10983"/>
    <cellStyle name="Coma 2 7 5 2 2 4" xfId="10984"/>
    <cellStyle name="Coma 2 7 5 2 2 5" xfId="10985"/>
    <cellStyle name="Coma 2 7 5 2 2 6" xfId="10986"/>
    <cellStyle name="Coma 2 7 5 2 3" xfId="10987"/>
    <cellStyle name="Coma 2 7 5 2 4" xfId="10988"/>
    <cellStyle name="Coma 2 7 5 2 5" xfId="10989"/>
    <cellStyle name="Coma 2 7 5 2 6" xfId="10990"/>
    <cellStyle name="Coma 2 7 5 3" xfId="10991"/>
    <cellStyle name="Coma 2 7 5 3 2" xfId="10992"/>
    <cellStyle name="Coma 2 7 5 3 3" xfId="10993"/>
    <cellStyle name="Coma 2 7 5 3 4" xfId="10994"/>
    <cellStyle name="Coma 2 7 5 3 5" xfId="10995"/>
    <cellStyle name="Coma 2 7 5 4" xfId="10996"/>
    <cellStyle name="Coma 2 7 5 5" xfId="10997"/>
    <cellStyle name="Coma 2 7 5 6" xfId="10998"/>
    <cellStyle name="Coma 2 7 5 7" xfId="10999"/>
    <cellStyle name="Coma 2 7 6" xfId="11000"/>
    <cellStyle name="Coma 2 7 6 2" xfId="11001"/>
    <cellStyle name="Coma 2 7 6 2 2" xfId="11002"/>
    <cellStyle name="Coma 2 7 6 2 3" xfId="11003"/>
    <cellStyle name="Coma 2 7 6 2 4" xfId="11004"/>
    <cellStyle name="Coma 2 7 6 2 5" xfId="11005"/>
    <cellStyle name="Coma 2 7 6 3" xfId="11006"/>
    <cellStyle name="Coma 2 7 6 4" xfId="11007"/>
    <cellStyle name="Coma 2 7 6 5" xfId="11008"/>
    <cellStyle name="Coma 2 7 6 6" xfId="11009"/>
    <cellStyle name="Coma 2 7 7" xfId="11010"/>
    <cellStyle name="Coma 2 7 8" xfId="11011"/>
    <cellStyle name="Coma 2 7 9" xfId="11012"/>
    <cellStyle name="Coma 2 8" xfId="11013"/>
    <cellStyle name="Coma 2 8 2" xfId="11014"/>
    <cellStyle name="Coma 2 8 3" xfId="11015"/>
    <cellStyle name="Coma 2 8 4" xfId="11016"/>
    <cellStyle name="Coma 2 8 5" xfId="11017"/>
    <cellStyle name="Coma 2 9" xfId="11018"/>
    <cellStyle name="Coma 2 9 2" xfId="11019"/>
    <cellStyle name="Coma 2 9 3" xfId="11020"/>
    <cellStyle name="Coma 2 9 4" xfId="11021"/>
    <cellStyle name="Coma 2 9 5" xfId="11022"/>
    <cellStyle name="Coma 3" xfId="11023"/>
    <cellStyle name="Coma 3 2" xfId="11024"/>
    <cellStyle name="Coma 3 2 2" xfId="11025"/>
    <cellStyle name="Coma 3 2 3" xfId="11026"/>
    <cellStyle name="Coma 3 2 4" xfId="11027"/>
    <cellStyle name="Coma 3 2 5" xfId="11028"/>
    <cellStyle name="Coma 3 3" xfId="11029"/>
    <cellStyle name="Coma 3 4" xfId="11030"/>
    <cellStyle name="Coma 3 5" xfId="11031"/>
    <cellStyle name="Coma 3 6" xfId="11032"/>
    <cellStyle name="Coma 4" xfId="11033"/>
    <cellStyle name="Coma 4 2" xfId="11034"/>
    <cellStyle name="Coma 4 3" xfId="11035"/>
    <cellStyle name="Coma 4 4" xfId="11036"/>
    <cellStyle name="Coma 4 5" xfId="11037"/>
    <cellStyle name="Comma" xfId="11038"/>
    <cellStyle name="Comma  - Style1" xfId="11039"/>
    <cellStyle name="Comma  - Style1 2" xfId="11040"/>
    <cellStyle name="Comma  - Style1 3" xfId="11041"/>
    <cellStyle name="Comma  - Style2" xfId="11042"/>
    <cellStyle name="Comma  - Style2 2" xfId="11043"/>
    <cellStyle name="Comma  - Style3" xfId="11044"/>
    <cellStyle name="Comma  - Style3 2" xfId="11045"/>
    <cellStyle name="Comma  - Style4" xfId="11046"/>
    <cellStyle name="Comma  - Style4 2" xfId="11047"/>
    <cellStyle name="Comma  - Style5" xfId="11048"/>
    <cellStyle name="Comma  - Style5 2" xfId="11049"/>
    <cellStyle name="Comma  - Style6" xfId="11050"/>
    <cellStyle name="Comma  - Style6 2" xfId="11051"/>
    <cellStyle name="Comma  - Style7" xfId="11052"/>
    <cellStyle name="Comma  - Style7 2" xfId="11053"/>
    <cellStyle name="Comma  - Style8" xfId="11054"/>
    <cellStyle name="Comma  - Style8 2" xfId="11055"/>
    <cellStyle name="Comma  [1]" xfId="11056"/>
    <cellStyle name="Comma [0] 2" xfId="11057"/>
    <cellStyle name="Comma [0]_A" xfId="11058"/>
    <cellStyle name="Comma [00]" xfId="11059"/>
    <cellStyle name="Comma [00] 2" xfId="11060"/>
    <cellStyle name="Comma [1]" xfId="11061"/>
    <cellStyle name="Comma 0" xfId="11062"/>
    <cellStyle name="Comma 10" xfId="11063"/>
    <cellStyle name="Comma 10 2" xfId="11064"/>
    <cellStyle name="Comma 10 2 2" xfId="11065"/>
    <cellStyle name="Comma 10 2 2 2" xfId="11066"/>
    <cellStyle name="Comma 10 2 3" xfId="11067"/>
    <cellStyle name="Comma 10 2 3 2" xfId="11068"/>
    <cellStyle name="Comma 10 2 4" xfId="11069"/>
    <cellStyle name="Comma 10 2 4 2" xfId="11070"/>
    <cellStyle name="Comma 11" xfId="11071"/>
    <cellStyle name="Comma 11 2" xfId="11072"/>
    <cellStyle name="Comma 11 2 2" xfId="11073"/>
    <cellStyle name="Comma 11 2 2 2" xfId="11074"/>
    <cellStyle name="Comma 11 2 3" xfId="11075"/>
    <cellStyle name="Comma 11 2 3 2" xfId="11076"/>
    <cellStyle name="Comma 11 2 4" xfId="11077"/>
    <cellStyle name="Comma 11 2 4 2" xfId="11078"/>
    <cellStyle name="Comma 11 2 5" xfId="11079"/>
    <cellStyle name="Comma 11 3" xfId="11080"/>
    <cellStyle name="Comma 11 3 2" xfId="11081"/>
    <cellStyle name="Comma 11 4" xfId="11082"/>
    <cellStyle name="Comma 11 4 2" xfId="11083"/>
    <cellStyle name="Comma 11 5" xfId="11084"/>
    <cellStyle name="Comma 11 5 2" xfId="11085"/>
    <cellStyle name="Comma 11 6" xfId="11086"/>
    <cellStyle name="Comma 11 6 2" xfId="11087"/>
    <cellStyle name="Comma 11 7" xfId="11088"/>
    <cellStyle name="Comma 12" xfId="11089"/>
    <cellStyle name="Comma 12 2" xfId="11090"/>
    <cellStyle name="Comma 12 2 2" xfId="11091"/>
    <cellStyle name="Comma 12 2 2 2" xfId="11092"/>
    <cellStyle name="Comma 12 2 3" xfId="11093"/>
    <cellStyle name="Comma 12 2 3 2" xfId="11094"/>
    <cellStyle name="Comma 12 2 4" xfId="11095"/>
    <cellStyle name="Comma 12 2 4 2" xfId="11096"/>
    <cellStyle name="Comma 12 2 5" xfId="11097"/>
    <cellStyle name="Comma 12 3" xfId="11098"/>
    <cellStyle name="Comma 13" xfId="11099"/>
    <cellStyle name="Comma 13 2" xfId="11100"/>
    <cellStyle name="Comma 13 2 2" xfId="11101"/>
    <cellStyle name="Comma 13 2 2 2" xfId="11102"/>
    <cellStyle name="Comma 13 2 3" xfId="11103"/>
    <cellStyle name="Comma 13 2 3 2" xfId="11104"/>
    <cellStyle name="Comma 13 2 4" xfId="11105"/>
    <cellStyle name="Comma 13 2 4 2" xfId="11106"/>
    <cellStyle name="Comma 13 2 5" xfId="11107"/>
    <cellStyle name="Comma 13 3" xfId="11108"/>
    <cellStyle name="Comma 13 3 2" xfId="11109"/>
    <cellStyle name="Comma 13 4" xfId="11110"/>
    <cellStyle name="Comma 13 4 2" xfId="11111"/>
    <cellStyle name="Comma 13 5" xfId="11112"/>
    <cellStyle name="Comma 13 5 2" xfId="11113"/>
    <cellStyle name="Comma 13 6" xfId="11114"/>
    <cellStyle name="Comma 13 6 2" xfId="11115"/>
    <cellStyle name="Comma 13 7" xfId="11116"/>
    <cellStyle name="Comma 14" xfId="11117"/>
    <cellStyle name="Comma 14 2" xfId="11118"/>
    <cellStyle name="Comma 14 2 2" xfId="11119"/>
    <cellStyle name="Comma 14 2 2 2" xfId="11120"/>
    <cellStyle name="Comma 14 2 3" xfId="11121"/>
    <cellStyle name="Comma 14 2 3 2" xfId="11122"/>
    <cellStyle name="Comma 14 2 4" xfId="11123"/>
    <cellStyle name="Comma 14 2 4 2" xfId="11124"/>
    <cellStyle name="Comma 14 2 5" xfId="11125"/>
    <cellStyle name="Comma 14 3" xfId="11126"/>
    <cellStyle name="Comma 15" xfId="11127"/>
    <cellStyle name="Comma 15 2" xfId="11128"/>
    <cellStyle name="Comma 15 2 2" xfId="11129"/>
    <cellStyle name="Comma 15 3" xfId="11130"/>
    <cellStyle name="Comma 16" xfId="11131"/>
    <cellStyle name="Comma 16 2" xfId="11132"/>
    <cellStyle name="Comma 16 2 2" xfId="11133"/>
    <cellStyle name="Comma 16 2 2 2" xfId="11134"/>
    <cellStyle name="Comma 16 2 3" xfId="11135"/>
    <cellStyle name="Comma 16 2 3 2" xfId="11136"/>
    <cellStyle name="Comma 16 2 4" xfId="11137"/>
    <cellStyle name="Comma 16 2 4 2" xfId="11138"/>
    <cellStyle name="Comma 16 2 5" xfId="11139"/>
    <cellStyle name="Comma 16 3" xfId="11140"/>
    <cellStyle name="Comma 16 3 2" xfId="11141"/>
    <cellStyle name="Comma 16 4" xfId="11142"/>
    <cellStyle name="Comma 16 4 2" xfId="11143"/>
    <cellStyle name="Comma 16 5" xfId="11144"/>
    <cellStyle name="Comma 17" xfId="11145"/>
    <cellStyle name="Comma 17 2" xfId="11146"/>
    <cellStyle name="Comma 17 2 2" xfId="11147"/>
    <cellStyle name="Comma 17 3" xfId="11148"/>
    <cellStyle name="Comma 17 3 2" xfId="11149"/>
    <cellStyle name="Comma 17 4" xfId="11150"/>
    <cellStyle name="Comma 18" xfId="11151"/>
    <cellStyle name="Comma 18 2" xfId="11152"/>
    <cellStyle name="Comma 18 2 2" xfId="11153"/>
    <cellStyle name="Comma 18 3" xfId="11154"/>
    <cellStyle name="Comma 18 3 2" xfId="11155"/>
    <cellStyle name="Comma 18 4" xfId="11156"/>
    <cellStyle name="Comma 19" xfId="11157"/>
    <cellStyle name="Comma 19 2" xfId="11158"/>
    <cellStyle name="Comma 19 2 2" xfId="11159"/>
    <cellStyle name="Comma 19 3" xfId="11160"/>
    <cellStyle name="Comma 19 3 2" xfId="11161"/>
    <cellStyle name="Comma 19 4" xfId="11162"/>
    <cellStyle name="Comma 2" xfId="11163"/>
    <cellStyle name="Comma 2 10" xfId="11164"/>
    <cellStyle name="Comma 2 10 2" xfId="11165"/>
    <cellStyle name="Comma 2 11" xfId="11166"/>
    <cellStyle name="Comma 2 11 2" xfId="11167"/>
    <cellStyle name="Comma 2 12" xfId="11168"/>
    <cellStyle name="Comma 2 12 2" xfId="11169"/>
    <cellStyle name="Comma 2 13" xfId="11170"/>
    <cellStyle name="Comma 2 13 2" xfId="11171"/>
    <cellStyle name="Comma 2 14" xfId="11172"/>
    <cellStyle name="Comma 2 14 2" xfId="11173"/>
    <cellStyle name="Comma 2 15" xfId="11174"/>
    <cellStyle name="Comma 2 15 2" xfId="11175"/>
    <cellStyle name="Comma 2 16" xfId="11176"/>
    <cellStyle name="Comma 2 16 2" xfId="11177"/>
    <cellStyle name="Comma 2 17" xfId="11178"/>
    <cellStyle name="Comma 2 17 2" xfId="11179"/>
    <cellStyle name="Comma 2 18" xfId="11180"/>
    <cellStyle name="Comma 2 18 2" xfId="11181"/>
    <cellStyle name="Comma 2 19" xfId="11182"/>
    <cellStyle name="Comma 2 19 2" xfId="11183"/>
    <cellStyle name="Comma 2 2" xfId="11184"/>
    <cellStyle name="Comma 2 2 2" xfId="11185"/>
    <cellStyle name="Comma 2 2 2 2" xfId="11186"/>
    <cellStyle name="Comma 2 2 2 2 2" xfId="11187"/>
    <cellStyle name="Comma 2 2 2 3" xfId="11188"/>
    <cellStyle name="Comma 2 2 3" xfId="11189"/>
    <cellStyle name="Comma 2 2 3 2" xfId="11190"/>
    <cellStyle name="Comma 2 2 4" xfId="11191"/>
    <cellStyle name="Comma 2 2 4 2" xfId="11192"/>
    <cellStyle name="Comma 2 2 5" xfId="11193"/>
    <cellStyle name="Comma 2 2 5 2" xfId="11194"/>
    <cellStyle name="Comma 2 2 6" xfId="11195"/>
    <cellStyle name="Comma 2 20" xfId="11196"/>
    <cellStyle name="Comma 2 20 2" xfId="11197"/>
    <cellStyle name="Comma 2 21" xfId="11198"/>
    <cellStyle name="Comma 2 21 2" xfId="11199"/>
    <cellStyle name="Comma 2 22" xfId="11200"/>
    <cellStyle name="Comma 2 22 2" xfId="11201"/>
    <cellStyle name="Comma 2 23" xfId="11202"/>
    <cellStyle name="Comma 2 23 2" xfId="11203"/>
    <cellStyle name="Comma 2 24" xfId="11204"/>
    <cellStyle name="Comma 2 24 2" xfId="11205"/>
    <cellStyle name="Comma 2 25" xfId="11206"/>
    <cellStyle name="Comma 2 25 2" xfId="11207"/>
    <cellStyle name="Comma 2 26" xfId="11208"/>
    <cellStyle name="Comma 2 26 2" xfId="11209"/>
    <cellStyle name="Comma 2 27" xfId="11210"/>
    <cellStyle name="Comma 2 27 2" xfId="11211"/>
    <cellStyle name="Comma 2 28" xfId="11212"/>
    <cellStyle name="Comma 2 28 2" xfId="11213"/>
    <cellStyle name="Comma 2 29" xfId="11214"/>
    <cellStyle name="Comma 2 29 2" xfId="11215"/>
    <cellStyle name="Comma 2 3" xfId="11216"/>
    <cellStyle name="Comma 2 3 2" xfId="11217"/>
    <cellStyle name="Comma 2 3 2 2" xfId="11218"/>
    <cellStyle name="Comma 2 3 3" xfId="11219"/>
    <cellStyle name="Comma 2 3 3 2" xfId="11220"/>
    <cellStyle name="Comma 2 3 4" xfId="11221"/>
    <cellStyle name="Comma 2 3 4 2" xfId="11222"/>
    <cellStyle name="Comma 2 3 5" xfId="11223"/>
    <cellStyle name="Comma 2 3 5 2" xfId="11224"/>
    <cellStyle name="Comma 2 3 6" xfId="11225"/>
    <cellStyle name="Comma 2 30" xfId="11226"/>
    <cellStyle name="Comma 2 30 2" xfId="11227"/>
    <cellStyle name="Comma 2 31" xfId="11228"/>
    <cellStyle name="Comma 2 31 2" xfId="11229"/>
    <cellStyle name="Comma 2 32" xfId="11230"/>
    <cellStyle name="Comma 2 32 2" xfId="11231"/>
    <cellStyle name="Comma 2 33" xfId="11232"/>
    <cellStyle name="Comma 2 33 2" xfId="11233"/>
    <cellStyle name="Comma 2 34" xfId="11234"/>
    <cellStyle name="Comma 2 34 2" xfId="11235"/>
    <cellStyle name="Comma 2 35" xfId="11236"/>
    <cellStyle name="Comma 2 35 2" xfId="11237"/>
    <cellStyle name="Comma 2 36" xfId="11238"/>
    <cellStyle name="Comma 2 4" xfId="11239"/>
    <cellStyle name="Comma 2 4 2" xfId="11240"/>
    <cellStyle name="Comma 2 4 2 2" xfId="11241"/>
    <cellStyle name="Comma 2 4 2 2 2" xfId="11242"/>
    <cellStyle name="Comma 2 4 2 3" xfId="11243"/>
    <cellStyle name="Comma 2 4 3" xfId="11244"/>
    <cellStyle name="Comma 2 4 3 2" xfId="11245"/>
    <cellStyle name="Comma 2 4 4" xfId="11246"/>
    <cellStyle name="Comma 2 4 4 2" xfId="11247"/>
    <cellStyle name="Comma 2 4 5" xfId="11248"/>
    <cellStyle name="Comma 2 5" xfId="11249"/>
    <cellStyle name="Comma 2 5 2" xfId="11250"/>
    <cellStyle name="Comma 2 5 2 2" xfId="11251"/>
    <cellStyle name="Comma 2 5 3" xfId="11252"/>
    <cellStyle name="Comma 2 5 3 2" xfId="11253"/>
    <cellStyle name="Comma 2 5 4" xfId="11254"/>
    <cellStyle name="Comma 2 5 4 2" xfId="11255"/>
    <cellStyle name="Comma 2 5 5" xfId="11256"/>
    <cellStyle name="Comma 2 6" xfId="11257"/>
    <cellStyle name="Comma 2 6 2" xfId="11258"/>
    <cellStyle name="Comma 2 6 3" xfId="11259"/>
    <cellStyle name="Comma 2 7" xfId="11260"/>
    <cellStyle name="Comma 2 7 2" xfId="11261"/>
    <cellStyle name="Comma 2 8" xfId="11262"/>
    <cellStyle name="Comma 2 8 2" xfId="11263"/>
    <cellStyle name="Comma 2 9" xfId="11264"/>
    <cellStyle name="Comma 2 9 2" xfId="11265"/>
    <cellStyle name="Comma 20" xfId="11266"/>
    <cellStyle name="Comma 20 2" xfId="11267"/>
    <cellStyle name="Comma 20 2 2" xfId="11268"/>
    <cellStyle name="Comma 20 3" xfId="11269"/>
    <cellStyle name="Comma 20 3 2" xfId="11270"/>
    <cellStyle name="Comma 20 4" xfId="11271"/>
    <cellStyle name="Comma 21" xfId="11272"/>
    <cellStyle name="Comma 21 2" xfId="11273"/>
    <cellStyle name="Comma 21 2 2" xfId="11274"/>
    <cellStyle name="Comma 21 3" xfId="11275"/>
    <cellStyle name="Comma 22" xfId="11276"/>
    <cellStyle name="Comma 22 2" xfId="11277"/>
    <cellStyle name="Comma 22 2 2" xfId="11278"/>
    <cellStyle name="Comma 22 3" xfId="11279"/>
    <cellStyle name="Comma 23" xfId="11280"/>
    <cellStyle name="Comma 23 2" xfId="11281"/>
    <cellStyle name="Comma 23 2 2" xfId="11282"/>
    <cellStyle name="Comma 23 3" xfId="11283"/>
    <cellStyle name="Comma 24" xfId="11284"/>
    <cellStyle name="Comma 24 2" xfId="11285"/>
    <cellStyle name="Comma 24 2 2" xfId="11286"/>
    <cellStyle name="Comma 24 3" xfId="11287"/>
    <cellStyle name="Comma 25" xfId="11288"/>
    <cellStyle name="Comma 25 2" xfId="11289"/>
    <cellStyle name="Comma 25 2 2" xfId="11290"/>
    <cellStyle name="Comma 25 3" xfId="11291"/>
    <cellStyle name="Comma 26" xfId="11292"/>
    <cellStyle name="Comma 26 2" xfId="11293"/>
    <cellStyle name="Comma 26 2 2" xfId="11294"/>
    <cellStyle name="Comma 26 3" xfId="11295"/>
    <cellStyle name="Comma 27" xfId="11296"/>
    <cellStyle name="Comma 27 2" xfId="11297"/>
    <cellStyle name="Comma 27 2 2" xfId="11298"/>
    <cellStyle name="Comma 27 3" xfId="11299"/>
    <cellStyle name="Comma 28" xfId="11300"/>
    <cellStyle name="Comma 28 2" xfId="11301"/>
    <cellStyle name="Comma 28 2 2" xfId="11302"/>
    <cellStyle name="Comma 28 3" xfId="11303"/>
    <cellStyle name="Comma 29" xfId="11304"/>
    <cellStyle name="Comma 29 2" xfId="11305"/>
    <cellStyle name="Comma 29 2 2" xfId="11306"/>
    <cellStyle name="Comma 29 3" xfId="11307"/>
    <cellStyle name="Comma 3" xfId="11308"/>
    <cellStyle name="Comma 3 10" xfId="11309"/>
    <cellStyle name="Comma 3 2" xfId="11310"/>
    <cellStyle name="Comma 3 2 2" xfId="11311"/>
    <cellStyle name="Comma 3 2 2 2" xfId="11312"/>
    <cellStyle name="Comma 3 2 2 2 2" xfId="11313"/>
    <cellStyle name="Comma 3 2 2 3" xfId="11314"/>
    <cellStyle name="Comma 3 2 2 3 2" xfId="11315"/>
    <cellStyle name="Comma 3 2 2 4" xfId="11316"/>
    <cellStyle name="Comma 3 2 3" xfId="11317"/>
    <cellStyle name="Comma 3 2 3 2" xfId="11318"/>
    <cellStyle name="Comma 3 2 3 2 2" xfId="11319"/>
    <cellStyle name="Comma 3 2 3 3" xfId="11320"/>
    <cellStyle name="Comma 3 2 3 3 2" xfId="11321"/>
    <cellStyle name="Comma 3 2 3 4" xfId="11322"/>
    <cellStyle name="Comma 3 2 4" xfId="11323"/>
    <cellStyle name="Comma 3 2 4 2" xfId="11324"/>
    <cellStyle name="Comma 3 2 4 2 2" xfId="11325"/>
    <cellStyle name="Comma 3 2 4 3" xfId="11326"/>
    <cellStyle name="Comma 3 2 4 3 2" xfId="11327"/>
    <cellStyle name="Comma 3 2 4 4" xfId="11328"/>
    <cellStyle name="Comma 3 2 5" xfId="11329"/>
    <cellStyle name="Comma 3 2 5 2" xfId="11330"/>
    <cellStyle name="Comma 3 2 5 2 2" xfId="11331"/>
    <cellStyle name="Comma 3 2 5 3" xfId="11332"/>
    <cellStyle name="Comma 3 2 6" xfId="11333"/>
    <cellStyle name="Comma 3 2 6 2" xfId="11334"/>
    <cellStyle name="Comma 3 2 7" xfId="11335"/>
    <cellStyle name="Comma 3 2 7 2" xfId="11336"/>
    <cellStyle name="Comma 3 2 8" xfId="11337"/>
    <cellStyle name="Comma 3 3" xfId="11338"/>
    <cellStyle name="Comma 3 3 2" xfId="11339"/>
    <cellStyle name="Comma 3 3 2 2" xfId="11340"/>
    <cellStyle name="Comma 3 3 3" xfId="11341"/>
    <cellStyle name="Comma 3 3 3 2" xfId="11342"/>
    <cellStyle name="Comma 3 3 4" xfId="11343"/>
    <cellStyle name="Comma 3 3 4 2" xfId="11344"/>
    <cellStyle name="Comma 3 3 5" xfId="11345"/>
    <cellStyle name="Comma 3 4" xfId="11346"/>
    <cellStyle name="Comma 3 4 2" xfId="11347"/>
    <cellStyle name="Comma 3 4 2 2" xfId="11348"/>
    <cellStyle name="Comma 3 4 2 2 2" xfId="11349"/>
    <cellStyle name="Comma 3 4 2 3" xfId="11350"/>
    <cellStyle name="Comma 3 4 3" xfId="11351"/>
    <cellStyle name="Comma 3 4 3 2" xfId="11352"/>
    <cellStyle name="Comma 3 4 4" xfId="11353"/>
    <cellStyle name="Comma 3 4 4 2" xfId="11354"/>
    <cellStyle name="Comma 3 4 5" xfId="11355"/>
    <cellStyle name="Comma 3 5" xfId="11356"/>
    <cellStyle name="Comma 3 5 2" xfId="11357"/>
    <cellStyle name="Comma 3 5 2 2" xfId="11358"/>
    <cellStyle name="Comma 3 5 2 2 2" xfId="11359"/>
    <cellStyle name="Comma 3 5 2 3" xfId="11360"/>
    <cellStyle name="Comma 3 5 3" xfId="11361"/>
    <cellStyle name="Comma 3 5 3 2" xfId="11362"/>
    <cellStyle name="Comma 3 5 4" xfId="11363"/>
    <cellStyle name="Comma 3 5 4 2" xfId="11364"/>
    <cellStyle name="Comma 3 5 5" xfId="11365"/>
    <cellStyle name="Comma 3 6" xfId="11366"/>
    <cellStyle name="Comma 3 6 2" xfId="11367"/>
    <cellStyle name="Comma 3 7" xfId="11368"/>
    <cellStyle name="Comma 3 7 2" xfId="11369"/>
    <cellStyle name="Comma 3 8" xfId="11370"/>
    <cellStyle name="Comma 3 8 2" xfId="11371"/>
    <cellStyle name="Comma 3 9" xfId="11372"/>
    <cellStyle name="Comma 3 9 2" xfId="11373"/>
    <cellStyle name="Comma 30" xfId="11374"/>
    <cellStyle name="Comma 30 2" xfId="11375"/>
    <cellStyle name="Comma 30 2 2" xfId="11376"/>
    <cellStyle name="Comma 30 3" xfId="11377"/>
    <cellStyle name="Comma 31" xfId="11378"/>
    <cellStyle name="Comma 31 2" xfId="11379"/>
    <cellStyle name="Comma 31 2 2" xfId="11380"/>
    <cellStyle name="Comma 31 3" xfId="11381"/>
    <cellStyle name="Comma 32" xfId="11382"/>
    <cellStyle name="Comma 32 2" xfId="11383"/>
    <cellStyle name="Comma 32 2 2" xfId="11384"/>
    <cellStyle name="Comma 32 3" xfId="11385"/>
    <cellStyle name="Comma 33" xfId="11386"/>
    <cellStyle name="Comma 33 2" xfId="11387"/>
    <cellStyle name="Comma 33 2 2" xfId="11388"/>
    <cellStyle name="Comma 33 3" xfId="11389"/>
    <cellStyle name="Comma 34" xfId="11390"/>
    <cellStyle name="Comma 34 2" xfId="11391"/>
    <cellStyle name="Comma 34 2 2" xfId="11392"/>
    <cellStyle name="Comma 34 3" xfId="11393"/>
    <cellStyle name="Comma 35" xfId="11394"/>
    <cellStyle name="Comma 35 2" xfId="11395"/>
    <cellStyle name="Comma 36" xfId="11396"/>
    <cellStyle name="Comma 36 2" xfId="11397"/>
    <cellStyle name="Comma 37" xfId="11398"/>
    <cellStyle name="Comma 37 2" xfId="11399"/>
    <cellStyle name="Comma 38" xfId="11400"/>
    <cellStyle name="Comma 38 2" xfId="11401"/>
    <cellStyle name="Comma 39" xfId="11402"/>
    <cellStyle name="Comma 39 2" xfId="11403"/>
    <cellStyle name="Comma 4" xfId="11404"/>
    <cellStyle name="Comma 4 2" xfId="11405"/>
    <cellStyle name="Comma 4 2 2" xfId="11406"/>
    <cellStyle name="Comma 4 2 2 2" xfId="11407"/>
    <cellStyle name="Comma 4 2 2 2 2" xfId="11408"/>
    <cellStyle name="Comma 4 2 2 3" xfId="11409"/>
    <cellStyle name="Comma 4 2 2 3 2" xfId="11410"/>
    <cellStyle name="Comma 4 2 2 4" xfId="11411"/>
    <cellStyle name="Comma 4 2 3" xfId="11412"/>
    <cellStyle name="Comma 4 2 3 2" xfId="11413"/>
    <cellStyle name="Comma 4 2 4" xfId="11414"/>
    <cellStyle name="Comma 4 2 4 2" xfId="11415"/>
    <cellStyle name="Comma 4 2 5" xfId="11416"/>
    <cellStyle name="Comma 4 2 5 2" xfId="11417"/>
    <cellStyle name="Comma 4 2 6" xfId="11418"/>
    <cellStyle name="Comma 4 3" xfId="11419"/>
    <cellStyle name="Comma 4 3 2" xfId="11420"/>
    <cellStyle name="Comma 4 3 2 2" xfId="11421"/>
    <cellStyle name="Comma 4 3 3" xfId="11422"/>
    <cellStyle name="Comma 4 3 3 2" xfId="11423"/>
    <cellStyle name="Comma 4 3 4" xfId="11424"/>
    <cellStyle name="Comma 4 3 4 2" xfId="11425"/>
    <cellStyle name="Comma 4 3 5" xfId="11426"/>
    <cellStyle name="Comma 4 3 5 2" xfId="11427"/>
    <cellStyle name="Comma 4 3 6" xfId="11428"/>
    <cellStyle name="Comma 4 4" xfId="11429"/>
    <cellStyle name="Comma 4 4 2" xfId="11430"/>
    <cellStyle name="Comma 4 4 2 2" xfId="11431"/>
    <cellStyle name="Comma 4 4 3" xfId="11432"/>
    <cellStyle name="Comma 4 4 3 2" xfId="11433"/>
    <cellStyle name="Comma 4 4 4" xfId="11434"/>
    <cellStyle name="Comma 4 4 4 2" xfId="11435"/>
    <cellStyle name="Comma 4 4 5" xfId="11436"/>
    <cellStyle name="Comma 4 5" xfId="11437"/>
    <cellStyle name="Comma 4 5 2" xfId="11438"/>
    <cellStyle name="Comma 4 6" xfId="11439"/>
    <cellStyle name="Comma 4 6 2" xfId="11440"/>
    <cellStyle name="Comma 4 7" xfId="11441"/>
    <cellStyle name="Comma 40" xfId="11442"/>
    <cellStyle name="Comma 40 2" xfId="11443"/>
    <cellStyle name="Comma 41" xfId="11444"/>
    <cellStyle name="Comma 41 2" xfId="11445"/>
    <cellStyle name="Comma 42" xfId="11446"/>
    <cellStyle name="Comma 42 2" xfId="11447"/>
    <cellStyle name="Comma 43" xfId="11448"/>
    <cellStyle name="Comma 43 2" xfId="11449"/>
    <cellStyle name="Comma 44" xfId="11450"/>
    <cellStyle name="Comma 44 2" xfId="11451"/>
    <cellStyle name="Comma 45" xfId="11452"/>
    <cellStyle name="Comma 45 2" xfId="11453"/>
    <cellStyle name="Comma 46" xfId="11454"/>
    <cellStyle name="Comma 46 2" xfId="11455"/>
    <cellStyle name="Comma 47" xfId="11456"/>
    <cellStyle name="Comma 47 2" xfId="11457"/>
    <cellStyle name="Comma 48" xfId="11458"/>
    <cellStyle name="Comma 48 2" xfId="11459"/>
    <cellStyle name="Comma 49" xfId="11460"/>
    <cellStyle name="Comma 49 2" xfId="11461"/>
    <cellStyle name="Comma 5" xfId="11462"/>
    <cellStyle name="Comma 5 2" xfId="11463"/>
    <cellStyle name="Comma 5 2 2" xfId="11464"/>
    <cellStyle name="Comma 5 2 2 2" xfId="11465"/>
    <cellStyle name="Comma 5 2 3" xfId="11466"/>
    <cellStyle name="Comma 5 2 3 2" xfId="11467"/>
    <cellStyle name="Comma 5 2 4" xfId="11468"/>
    <cellStyle name="Comma 5 2 4 2" xfId="11469"/>
    <cellStyle name="Comma 5 2 5" xfId="11470"/>
    <cellStyle name="Comma 5 3" xfId="11471"/>
    <cellStyle name="Comma 5 3 2" xfId="11472"/>
    <cellStyle name="Comma 5 4" xfId="11473"/>
    <cellStyle name="Comma 5 4 2" xfId="11474"/>
    <cellStyle name="Comma 5 5" xfId="11475"/>
    <cellStyle name="Comma 5 5 2" xfId="11476"/>
    <cellStyle name="Comma 5 6" xfId="11477"/>
    <cellStyle name="Comma 5 6 2" xfId="11478"/>
    <cellStyle name="Comma 5 7" xfId="11479"/>
    <cellStyle name="Comma 50" xfId="11480"/>
    <cellStyle name="Comma 50 2" xfId="11481"/>
    <cellStyle name="Comma 51" xfId="11482"/>
    <cellStyle name="Comma 51 2" xfId="11483"/>
    <cellStyle name="Comma 52" xfId="11484"/>
    <cellStyle name="Comma 6" xfId="11485"/>
    <cellStyle name="Comma 6 2" xfId="11486"/>
    <cellStyle name="Comma 6 2 2" xfId="11487"/>
    <cellStyle name="Comma 6 2 2 2" xfId="11488"/>
    <cellStyle name="Comma 6 2 3" xfId="11489"/>
    <cellStyle name="Comma 6 2 3 2" xfId="11490"/>
    <cellStyle name="Comma 6 2 4" xfId="11491"/>
    <cellStyle name="Comma 6 2 4 2" xfId="11492"/>
    <cellStyle name="Comma 6 2 5" xfId="11493"/>
    <cellStyle name="Comma 6 3" xfId="11494"/>
    <cellStyle name="Comma 6 3 2" xfId="11495"/>
    <cellStyle name="Comma 6 3 2 2" xfId="11496"/>
    <cellStyle name="Comma 6 3 3" xfId="11497"/>
    <cellStyle name="Comma 6 4" xfId="11498"/>
    <cellStyle name="Comma 7" xfId="11499"/>
    <cellStyle name="Comma 7 2" xfId="11500"/>
    <cellStyle name="Comma 7 2 2" xfId="11501"/>
    <cellStyle name="Comma 7 2 2 2" xfId="11502"/>
    <cellStyle name="Comma 7 2 2 2 2" xfId="11503"/>
    <cellStyle name="Comma 7 2 2 3" xfId="11504"/>
    <cellStyle name="Comma 7 2 3" xfId="11505"/>
    <cellStyle name="Comma 7 2 3 2" xfId="11506"/>
    <cellStyle name="Comma 7 2 4" xfId="11507"/>
    <cellStyle name="Comma 7 2 4 2" xfId="11508"/>
    <cellStyle name="Comma 7 2 5" xfId="11509"/>
    <cellStyle name="Comma 7 3" xfId="11510"/>
    <cellStyle name="Comma 7 3 2" xfId="11511"/>
    <cellStyle name="Comma 7 4" xfId="11512"/>
    <cellStyle name="Comma 7 4 2" xfId="11513"/>
    <cellStyle name="Comma 7 5" xfId="11514"/>
    <cellStyle name="Comma 7 5 2" xfId="11515"/>
    <cellStyle name="Comma 7 6" xfId="11516"/>
    <cellStyle name="Comma 7 6 2" xfId="11517"/>
    <cellStyle name="Comma 7 7" xfId="11518"/>
    <cellStyle name="Comma 8" xfId="11519"/>
    <cellStyle name="Comma 8 2" xfId="11520"/>
    <cellStyle name="Comma 8 2 2" xfId="11521"/>
    <cellStyle name="Comma 8 2 2 2" xfId="11522"/>
    <cellStyle name="Comma 8 2 3" xfId="11523"/>
    <cellStyle name="Comma 8 2 3 2" xfId="11524"/>
    <cellStyle name="Comma 8 2 4" xfId="11525"/>
    <cellStyle name="Comma 8 2 4 2" xfId="11526"/>
    <cellStyle name="Comma 8 2 5" xfId="11527"/>
    <cellStyle name="Comma 8 3" xfId="11528"/>
    <cellStyle name="Comma 9" xfId="11529"/>
    <cellStyle name="Comma 9 2" xfId="11530"/>
    <cellStyle name="Comma 9 2 2" xfId="11531"/>
    <cellStyle name="Comma 9 2 2 2" xfId="11532"/>
    <cellStyle name="Comma 9 2 3" xfId="11533"/>
    <cellStyle name="Comma 9 2 3 2" xfId="11534"/>
    <cellStyle name="Comma 9 2 4" xfId="11535"/>
    <cellStyle name="Comma 9 2 4 2" xfId="11536"/>
    <cellStyle name="Comma 9 2 5" xfId="11537"/>
    <cellStyle name="Comma 9 3" xfId="11538"/>
    <cellStyle name="Comma(0)" xfId="11539"/>
    <cellStyle name="Comma(0) 2" xfId="11540"/>
    <cellStyle name="comma(1)" xfId="11541"/>
    <cellStyle name="comma(1) 2" xfId="11542"/>
    <cellStyle name="Comma(3)" xfId="11543"/>
    <cellStyle name="Comma(3) 2" xfId="11544"/>
    <cellStyle name="Comma(3) 2 2" xfId="11545"/>
    <cellStyle name="Comma(3) 3" xfId="11546"/>
    <cellStyle name="Comma[0]" xfId="11547"/>
    <cellStyle name="Comma[0] 2" xfId="11548"/>
    <cellStyle name="Comma[1]" xfId="11549"/>
    <cellStyle name="Comma[1] 2" xfId="11550"/>
    <cellStyle name="Comma[2]__" xfId="11551"/>
    <cellStyle name="Comma[3]" xfId="11552"/>
    <cellStyle name="Comma[3] 2" xfId="11553"/>
    <cellStyle name="Comma[mine]" xfId="11554"/>
    <cellStyle name="Comma[mine] 2" xfId="11555"/>
    <cellStyle name="Comma[mine] 2 2" xfId="11556"/>
    <cellStyle name="Comma[mine] 3" xfId="11557"/>
    <cellStyle name="Comma_05 BALANCE CRUDO 2-31 MAYO-07 (revisión 1)" xfId="11558"/>
    <cellStyle name="Comma0" xfId="11559"/>
    <cellStyle name="Comma0 - Modelo1" xfId="11560"/>
    <cellStyle name="Comma0 - Modelo1 2" xfId="11561"/>
    <cellStyle name="Comma0 - Style1" xfId="11562"/>
    <cellStyle name="Comma0 - Style1 2" xfId="11563"/>
    <cellStyle name="Comma0 - Style3" xfId="11564"/>
    <cellStyle name="Comma0 - Style3 2" xfId="11565"/>
    <cellStyle name="Comma0 10" xfId="11566"/>
    <cellStyle name="Comma0 10 2" xfId="11567"/>
    <cellStyle name="Comma0 10 2 2" xfId="11568"/>
    <cellStyle name="Comma0 10 3" xfId="11569"/>
    <cellStyle name="Comma0 11" xfId="11570"/>
    <cellStyle name="Comma0 11 2" xfId="11571"/>
    <cellStyle name="Comma0 11 2 2" xfId="11572"/>
    <cellStyle name="Comma0 11 3" xfId="11573"/>
    <cellStyle name="Comma0 12" xfId="11574"/>
    <cellStyle name="Comma0 12 2" xfId="11575"/>
    <cellStyle name="Comma0 12 2 2" xfId="11576"/>
    <cellStyle name="Comma0 12 3" xfId="11577"/>
    <cellStyle name="Comma0 13" xfId="11578"/>
    <cellStyle name="Comma0 13 2" xfId="11579"/>
    <cellStyle name="Comma0 13 2 2" xfId="11580"/>
    <cellStyle name="Comma0 13 3" xfId="11581"/>
    <cellStyle name="Comma0 14" xfId="11582"/>
    <cellStyle name="Comma0 14 2" xfId="11583"/>
    <cellStyle name="Comma0 14 2 2" xfId="11584"/>
    <cellStyle name="Comma0 14 3" xfId="11585"/>
    <cellStyle name="Comma0 15" xfId="11586"/>
    <cellStyle name="Comma0 15 2" xfId="11587"/>
    <cellStyle name="Comma0 15 2 2" xfId="11588"/>
    <cellStyle name="Comma0 15 3" xfId="11589"/>
    <cellStyle name="Comma0 16" xfId="11590"/>
    <cellStyle name="Comma0 16 2" xfId="11591"/>
    <cellStyle name="Comma0 16 2 2" xfId="11592"/>
    <cellStyle name="Comma0 16 3" xfId="11593"/>
    <cellStyle name="Comma0 17" xfId="11594"/>
    <cellStyle name="Comma0 17 2" xfId="11595"/>
    <cellStyle name="Comma0 17 2 2" xfId="11596"/>
    <cellStyle name="Comma0 17 3" xfId="11597"/>
    <cellStyle name="Comma0 18" xfId="11598"/>
    <cellStyle name="Comma0 18 2" xfId="11599"/>
    <cellStyle name="Comma0 18 2 2" xfId="11600"/>
    <cellStyle name="Comma0 18 3" xfId="11601"/>
    <cellStyle name="Comma0 19" xfId="11602"/>
    <cellStyle name="Comma0 19 2" xfId="11603"/>
    <cellStyle name="Comma0 19 2 2" xfId="11604"/>
    <cellStyle name="Comma0 19 3" xfId="11605"/>
    <cellStyle name="Comma0 2" xfId="11606"/>
    <cellStyle name="Comma0 2 2" xfId="11607"/>
    <cellStyle name="Comma0 2 2 2" xfId="11608"/>
    <cellStyle name="Comma0 2 2 2 2" xfId="11609"/>
    <cellStyle name="Comma0 2 2 3" xfId="11610"/>
    <cellStyle name="Comma0 2 3" xfId="11611"/>
    <cellStyle name="Comma0 2 3 2" xfId="11612"/>
    <cellStyle name="Comma0 2 3 2 2" xfId="11613"/>
    <cellStyle name="Comma0 2 3 3" xfId="11614"/>
    <cellStyle name="Comma0 2 4" xfId="11615"/>
    <cellStyle name="Comma0 20" xfId="11616"/>
    <cellStyle name="Comma0 20 2" xfId="11617"/>
    <cellStyle name="Comma0 20 2 2" xfId="11618"/>
    <cellStyle name="Comma0 20 3" xfId="11619"/>
    <cellStyle name="Comma0 21" xfId="11620"/>
    <cellStyle name="Comma0 21 2" xfId="11621"/>
    <cellStyle name="Comma0 21 2 2" xfId="11622"/>
    <cellStyle name="Comma0 21 3" xfId="11623"/>
    <cellStyle name="Comma0 22" xfId="11624"/>
    <cellStyle name="Comma0 22 2" xfId="11625"/>
    <cellStyle name="Comma0 22 2 2" xfId="11626"/>
    <cellStyle name="Comma0 22 3" xfId="11627"/>
    <cellStyle name="Comma0 23" xfId="11628"/>
    <cellStyle name="Comma0 23 2" xfId="11629"/>
    <cellStyle name="Comma0 23 2 2" xfId="11630"/>
    <cellStyle name="Comma0 23 3" xfId="11631"/>
    <cellStyle name="Comma0 24" xfId="11632"/>
    <cellStyle name="Comma0 24 2" xfId="11633"/>
    <cellStyle name="Comma0 24 2 2" xfId="11634"/>
    <cellStyle name="Comma0 24 3" xfId="11635"/>
    <cellStyle name="Comma0 25" xfId="11636"/>
    <cellStyle name="Comma0 25 2" xfId="11637"/>
    <cellStyle name="Comma0 25 2 2" xfId="11638"/>
    <cellStyle name="Comma0 25 3" xfId="11639"/>
    <cellStyle name="Comma0 26" xfId="11640"/>
    <cellStyle name="Comma0 26 2" xfId="11641"/>
    <cellStyle name="Comma0 26 2 2" xfId="11642"/>
    <cellStyle name="Comma0 26 3" xfId="11643"/>
    <cellStyle name="Comma0 27" xfId="11644"/>
    <cellStyle name="Comma0 27 2" xfId="11645"/>
    <cellStyle name="Comma0 27 2 2" xfId="11646"/>
    <cellStyle name="Comma0 27 3" xfId="11647"/>
    <cellStyle name="Comma0 28" xfId="11648"/>
    <cellStyle name="Comma0 28 2" xfId="11649"/>
    <cellStyle name="Comma0 28 2 2" xfId="11650"/>
    <cellStyle name="Comma0 28 3" xfId="11651"/>
    <cellStyle name="Comma0 29" xfId="11652"/>
    <cellStyle name="Comma0 29 2" xfId="11653"/>
    <cellStyle name="Comma0 29 2 2" xfId="11654"/>
    <cellStyle name="Comma0 29 3" xfId="11655"/>
    <cellStyle name="Comma0 3" xfId="11656"/>
    <cellStyle name="Comma0 3 2" xfId="11657"/>
    <cellStyle name="Comma0 3 2 2" xfId="11658"/>
    <cellStyle name="Comma0 3 3" xfId="11659"/>
    <cellStyle name="Comma0 30" xfId="11660"/>
    <cellStyle name="Comma0 30 2" xfId="11661"/>
    <cellStyle name="Comma0 30 2 2" xfId="11662"/>
    <cellStyle name="Comma0 30 3" xfId="11663"/>
    <cellStyle name="Comma0 31" xfId="11664"/>
    <cellStyle name="Comma0 31 2" xfId="11665"/>
    <cellStyle name="Comma0 31 2 2" xfId="11666"/>
    <cellStyle name="Comma0 31 3" xfId="11667"/>
    <cellStyle name="Comma0 32" xfId="11668"/>
    <cellStyle name="Comma0 32 2" xfId="11669"/>
    <cellStyle name="Comma0 32 2 2" xfId="11670"/>
    <cellStyle name="Comma0 32 3" xfId="11671"/>
    <cellStyle name="Comma0 33" xfId="11672"/>
    <cellStyle name="Comma0 33 2" xfId="11673"/>
    <cellStyle name="Comma0 33 2 2" xfId="11674"/>
    <cellStyle name="Comma0 33 3" xfId="11675"/>
    <cellStyle name="Comma0 34" xfId="11676"/>
    <cellStyle name="Comma0 34 2" xfId="11677"/>
    <cellStyle name="Comma0 34 2 2" xfId="11678"/>
    <cellStyle name="Comma0 34 3" xfId="11679"/>
    <cellStyle name="Comma0 35" xfId="11680"/>
    <cellStyle name="Comma0 35 2" xfId="11681"/>
    <cellStyle name="Comma0 36" xfId="11682"/>
    <cellStyle name="Comma0 4" xfId="11683"/>
    <cellStyle name="Comma0 4 2" xfId="11684"/>
    <cellStyle name="Comma0 4 2 2" xfId="11685"/>
    <cellStyle name="Comma0 4 3" xfId="11686"/>
    <cellStyle name="Comma0 5" xfId="11687"/>
    <cellStyle name="Comma0 5 2" xfId="11688"/>
    <cellStyle name="Comma0 5 2 2" xfId="11689"/>
    <cellStyle name="Comma0 5 3" xfId="11690"/>
    <cellStyle name="Comma0 6" xfId="11691"/>
    <cellStyle name="Comma0 6 2" xfId="11692"/>
    <cellStyle name="Comma0 6 2 2" xfId="11693"/>
    <cellStyle name="Comma0 6 3" xfId="11694"/>
    <cellStyle name="Comma0 7" xfId="11695"/>
    <cellStyle name="Comma0 7 2" xfId="11696"/>
    <cellStyle name="Comma0 7 2 2" xfId="11697"/>
    <cellStyle name="Comma0 7 3" xfId="11698"/>
    <cellStyle name="Comma0 8" xfId="11699"/>
    <cellStyle name="Comma0 8 2" xfId="11700"/>
    <cellStyle name="Comma0 8 2 2" xfId="11701"/>
    <cellStyle name="Comma0 8 3" xfId="11702"/>
    <cellStyle name="Comma0 9" xfId="11703"/>
    <cellStyle name="Comma0 9 2" xfId="11704"/>
    <cellStyle name="Comma0 9 2 2" xfId="11705"/>
    <cellStyle name="Comma0 9 3" xfId="11706"/>
    <cellStyle name="Comma0_BG Money (current)" xfId="11707"/>
    <cellStyle name="Comma1 - Modelo2" xfId="11708"/>
    <cellStyle name="Comma1 - Modelo2 2" xfId="11709"/>
    <cellStyle name="Comma1 - Style2" xfId="11710"/>
    <cellStyle name="Comma1 - Style2 2" xfId="11711"/>
    <cellStyle name="Commentaire" xfId="11712"/>
    <cellStyle name="Commentaire 2" xfId="11713"/>
    <cellStyle name="Commentaire 2 2" xfId="11714"/>
    <cellStyle name="Commentaire 3" xfId="11715"/>
    <cellStyle name="Commentaire 3 2" xfId="11716"/>
    <cellStyle name="Commentaire 4" xfId="11717"/>
    <cellStyle name="Continued" xfId="11718"/>
    <cellStyle name="Continued 2" xfId="11719"/>
    <cellStyle name="Continued 9pt" xfId="11720"/>
    <cellStyle name="Continued 9pt 2" xfId="11721"/>
    <cellStyle name="Continued 9pt 2 2" xfId="11722"/>
    <cellStyle name="Continued 9pt 3" xfId="11723"/>
    <cellStyle name="Continued 9pt 3 2" xfId="11724"/>
    <cellStyle name="Continued 9pt 4" xfId="11725"/>
    <cellStyle name="contorno" xfId="11726"/>
    <cellStyle name="CUADRO - Style1" xfId="11727"/>
    <cellStyle name="CUERPO - Style2" xfId="11728"/>
    <cellStyle name="Curren - Style3" xfId="11729"/>
    <cellStyle name="Curren - Style3 2" xfId="11730"/>
    <cellStyle name="Curren - Style3 2 2" xfId="11731"/>
    <cellStyle name="Curren - Style3 3" xfId="11732"/>
    <cellStyle name="Curren - Style4" xfId="11733"/>
    <cellStyle name="Curren - Style4 2" xfId="11734"/>
    <cellStyle name="Curren - Style4 2 2" xfId="11735"/>
    <cellStyle name="Curren - Style4 3" xfId="11736"/>
    <cellStyle name="Currency" xfId="11737"/>
    <cellStyle name="Currency (0.00)" xfId="11738"/>
    <cellStyle name="Currency (0.00) 2" xfId="11739"/>
    <cellStyle name="Currency (0.00) 2 2" xfId="11740"/>
    <cellStyle name="Currency (0.00) 3" xfId="11741"/>
    <cellStyle name="Currency (B)" xfId="11742"/>
    <cellStyle name="Currency (B) 2" xfId="11743"/>
    <cellStyle name="Currency [0]_080671" xfId="11744"/>
    <cellStyle name="Currency [0]b" xfId="11745"/>
    <cellStyle name="Currency [00]" xfId="11746"/>
    <cellStyle name="Currency [00] 2" xfId="11747"/>
    <cellStyle name="Currency [00] 2 2" xfId="11748"/>
    <cellStyle name="Currency [00] 3" xfId="11749"/>
    <cellStyle name="Currency 0" xfId="11750"/>
    <cellStyle name="Currency 0 2" xfId="11751"/>
    <cellStyle name="Currency 10" xfId="11752"/>
    <cellStyle name="Currency 10 2" xfId="11753"/>
    <cellStyle name="Currency 10 2 2" xfId="11754"/>
    <cellStyle name="Currency 10 3" xfId="11755"/>
    <cellStyle name="Currency 11" xfId="11756"/>
    <cellStyle name="Currency 11 2" xfId="11757"/>
    <cellStyle name="Currency 11 2 2" xfId="11758"/>
    <cellStyle name="Currency 11 3" xfId="11759"/>
    <cellStyle name="Currency 12" xfId="11760"/>
    <cellStyle name="Currency 12 2" xfId="11761"/>
    <cellStyle name="Currency 12 2 2" xfId="11762"/>
    <cellStyle name="Currency 12 3" xfId="11763"/>
    <cellStyle name="Currency 13" xfId="11764"/>
    <cellStyle name="Currency 13 2" xfId="11765"/>
    <cellStyle name="Currency 13 2 2" xfId="11766"/>
    <cellStyle name="Currency 13 3" xfId="11767"/>
    <cellStyle name="Currency 14" xfId="11768"/>
    <cellStyle name="Currency 14 2" xfId="11769"/>
    <cellStyle name="Currency 14 2 2" xfId="11770"/>
    <cellStyle name="Currency 14 3" xfId="11771"/>
    <cellStyle name="Currency 15" xfId="11772"/>
    <cellStyle name="Currency 15 2" xfId="11773"/>
    <cellStyle name="Currency 15 2 2" xfId="11774"/>
    <cellStyle name="Currency 15 3" xfId="11775"/>
    <cellStyle name="Currency 16" xfId="11776"/>
    <cellStyle name="Currency 16 2" xfId="11777"/>
    <cellStyle name="Currency 16 2 2" xfId="11778"/>
    <cellStyle name="Currency 16 3" xfId="11779"/>
    <cellStyle name="Currency 17" xfId="11780"/>
    <cellStyle name="Currency 17 2" xfId="11781"/>
    <cellStyle name="Currency 17 2 2" xfId="11782"/>
    <cellStyle name="Currency 17 3" xfId="11783"/>
    <cellStyle name="Currency 18" xfId="11784"/>
    <cellStyle name="Currency 18 2" xfId="11785"/>
    <cellStyle name="Currency 18 2 2" xfId="11786"/>
    <cellStyle name="Currency 18 3" xfId="11787"/>
    <cellStyle name="Currency 19" xfId="11788"/>
    <cellStyle name="Currency 19 2" xfId="11789"/>
    <cellStyle name="Currency 19 2 2" xfId="11790"/>
    <cellStyle name="Currency 19 3" xfId="11791"/>
    <cellStyle name="Currency 2" xfId="11792"/>
    <cellStyle name="Currency 2 2" xfId="11793"/>
    <cellStyle name="Currency 2 2 2" xfId="11794"/>
    <cellStyle name="Currency 2 2 2 2" xfId="11795"/>
    <cellStyle name="Currency 2 2 3" xfId="11796"/>
    <cellStyle name="Currency 2 2 3 2" xfId="11797"/>
    <cellStyle name="Currency 2 2 3 2 2" xfId="11798"/>
    <cellStyle name="Currency 2 2 3 3" xfId="11799"/>
    <cellStyle name="Currency 2 2 4" xfId="11800"/>
    <cellStyle name="Currency 2 2 4 2" xfId="11801"/>
    <cellStyle name="Currency 2 2 5" xfId="11802"/>
    <cellStyle name="Currency 2 2 5 2" xfId="11803"/>
    <cellStyle name="Currency 2 2 6" xfId="11804"/>
    <cellStyle name="Currency 2 3" xfId="11805"/>
    <cellStyle name="Currency 2 3 2" xfId="11806"/>
    <cellStyle name="Currency 2 3 2 2" xfId="11807"/>
    <cellStyle name="Currency 2 3 3" xfId="11808"/>
    <cellStyle name="Currency 2 4" xfId="11809"/>
    <cellStyle name="Currency 2 4 2" xfId="11810"/>
    <cellStyle name="Currency 2 4 2 2" xfId="11811"/>
    <cellStyle name="Currency 2 4 3" xfId="11812"/>
    <cellStyle name="Currency 2 5" xfId="11813"/>
    <cellStyle name="Currency 2 5 2" xfId="11814"/>
    <cellStyle name="Currency 2 6" xfId="11815"/>
    <cellStyle name="Currency 2 6 2" xfId="11816"/>
    <cellStyle name="Currency 2 7" xfId="11817"/>
    <cellStyle name="Currency 20" xfId="11818"/>
    <cellStyle name="Currency 20 2" xfId="11819"/>
    <cellStyle name="Currency 20 2 2" xfId="11820"/>
    <cellStyle name="Currency 20 3" xfId="11821"/>
    <cellStyle name="Currency 21" xfId="11822"/>
    <cellStyle name="Currency 21 2" xfId="11823"/>
    <cellStyle name="Currency 21 2 2" xfId="11824"/>
    <cellStyle name="Currency 21 3" xfId="11825"/>
    <cellStyle name="Currency 22" xfId="11826"/>
    <cellStyle name="Currency 22 2" xfId="11827"/>
    <cellStyle name="Currency 22 2 2" xfId="11828"/>
    <cellStyle name="Currency 22 3" xfId="11829"/>
    <cellStyle name="Currency 23" xfId="11830"/>
    <cellStyle name="Currency 23 2" xfId="11831"/>
    <cellStyle name="Currency 23 2 2" xfId="11832"/>
    <cellStyle name="Currency 23 3" xfId="11833"/>
    <cellStyle name="Currency 24" xfId="11834"/>
    <cellStyle name="Currency 24 2" xfId="11835"/>
    <cellStyle name="Currency 24 2 2" xfId="11836"/>
    <cellStyle name="Currency 24 3" xfId="11837"/>
    <cellStyle name="Currency 25" xfId="11838"/>
    <cellStyle name="Currency 25 2" xfId="11839"/>
    <cellStyle name="Currency 25 2 2" xfId="11840"/>
    <cellStyle name="Currency 25 3" xfId="11841"/>
    <cellStyle name="Currency 26" xfId="11842"/>
    <cellStyle name="Currency 26 2" xfId="11843"/>
    <cellStyle name="Currency 26 2 2" xfId="11844"/>
    <cellStyle name="Currency 26 3" xfId="11845"/>
    <cellStyle name="Currency 27" xfId="11846"/>
    <cellStyle name="Currency 27 2" xfId="11847"/>
    <cellStyle name="Currency 27 2 2" xfId="11848"/>
    <cellStyle name="Currency 27 3" xfId="11849"/>
    <cellStyle name="Currency 28" xfId="11850"/>
    <cellStyle name="Currency 28 2" xfId="11851"/>
    <cellStyle name="Currency 28 2 2" xfId="11852"/>
    <cellStyle name="Currency 28 3" xfId="11853"/>
    <cellStyle name="Currency 29" xfId="11854"/>
    <cellStyle name="Currency 29 2" xfId="11855"/>
    <cellStyle name="Currency 29 2 2" xfId="11856"/>
    <cellStyle name="Currency 29 3" xfId="11857"/>
    <cellStyle name="Currency 3" xfId="11858"/>
    <cellStyle name="Currency 3 2" xfId="11859"/>
    <cellStyle name="Currency 3 2 2" xfId="11860"/>
    <cellStyle name="Currency 3 3" xfId="11861"/>
    <cellStyle name="Currency 3 3 2" xfId="11862"/>
    <cellStyle name="Currency 3 4" xfId="11863"/>
    <cellStyle name="Currency 3 4 2" xfId="11864"/>
    <cellStyle name="Currency 3 5" xfId="11865"/>
    <cellStyle name="Currency 3 5 2" xfId="11866"/>
    <cellStyle name="Currency 3 6" xfId="11867"/>
    <cellStyle name="Currency 30" xfId="11868"/>
    <cellStyle name="Currency 30 2" xfId="11869"/>
    <cellStyle name="Currency 30 2 2" xfId="11870"/>
    <cellStyle name="Currency 30 3" xfId="11871"/>
    <cellStyle name="Currency 31" xfId="11872"/>
    <cellStyle name="Currency 31 2" xfId="11873"/>
    <cellStyle name="Currency 31 2 2" xfId="11874"/>
    <cellStyle name="Currency 31 3" xfId="11875"/>
    <cellStyle name="Currency 32" xfId="11876"/>
    <cellStyle name="Currency 32 2" xfId="11877"/>
    <cellStyle name="Currency 32 2 2" xfId="11878"/>
    <cellStyle name="Currency 32 3" xfId="11879"/>
    <cellStyle name="Currency 33" xfId="11880"/>
    <cellStyle name="Currency 33 2" xfId="11881"/>
    <cellStyle name="Currency 33 2 2" xfId="11882"/>
    <cellStyle name="Currency 33 3" xfId="11883"/>
    <cellStyle name="Currency 34" xfId="11884"/>
    <cellStyle name="Currency 34 2" xfId="11885"/>
    <cellStyle name="Currency 34 2 2" xfId="11886"/>
    <cellStyle name="Currency 34 3" xfId="11887"/>
    <cellStyle name="Currency 35" xfId="11888"/>
    <cellStyle name="Currency 35 2" xfId="11889"/>
    <cellStyle name="Currency 36" xfId="11890"/>
    <cellStyle name="Currency 36 2" xfId="11891"/>
    <cellStyle name="Currency 37" xfId="11892"/>
    <cellStyle name="Currency 37 2" xfId="11893"/>
    <cellStyle name="Currency 38" xfId="11894"/>
    <cellStyle name="Currency 38 2" xfId="11895"/>
    <cellStyle name="Currency 39" xfId="11896"/>
    <cellStyle name="Currency 39 2" xfId="11897"/>
    <cellStyle name="Currency 4" xfId="11898"/>
    <cellStyle name="Currency 4 2" xfId="11899"/>
    <cellStyle name="Currency 4 2 2" xfId="11900"/>
    <cellStyle name="Currency 4 3" xfId="11901"/>
    <cellStyle name="Currency 40" xfId="11902"/>
    <cellStyle name="Currency 40 2" xfId="11903"/>
    <cellStyle name="Currency 41" xfId="11904"/>
    <cellStyle name="Currency 41 2" xfId="11905"/>
    <cellStyle name="Currency 42" xfId="11906"/>
    <cellStyle name="Currency 42 2" xfId="11907"/>
    <cellStyle name="Currency 43" xfId="11908"/>
    <cellStyle name="Currency 43 2" xfId="11909"/>
    <cellStyle name="Currency 44" xfId="11910"/>
    <cellStyle name="Currency 44 2" xfId="11911"/>
    <cellStyle name="Currency 45" xfId="11912"/>
    <cellStyle name="Currency 45 2" xfId="11913"/>
    <cellStyle name="Currency 46" xfId="11914"/>
    <cellStyle name="Currency 46 2" xfId="11915"/>
    <cellStyle name="Currency 47" xfId="11916"/>
    <cellStyle name="Currency 47 2" xfId="11917"/>
    <cellStyle name="Currency 48" xfId="11918"/>
    <cellStyle name="Currency 48 2" xfId="11919"/>
    <cellStyle name="Currency 49" xfId="11920"/>
    <cellStyle name="Currency 49 2" xfId="11921"/>
    <cellStyle name="Currency 5" xfId="11922"/>
    <cellStyle name="Currency 5 2" xfId="11923"/>
    <cellStyle name="Currency 5 2 2" xfId="11924"/>
    <cellStyle name="Currency 5 3" xfId="11925"/>
    <cellStyle name="Currency 50" xfId="11926"/>
    <cellStyle name="Currency 50 2" xfId="11927"/>
    <cellStyle name="Currency 51" xfId="11928"/>
    <cellStyle name="Currency 51 2" xfId="11929"/>
    <cellStyle name="Currency 52" xfId="11930"/>
    <cellStyle name="Currency 52 2" xfId="11931"/>
    <cellStyle name="Currency 53" xfId="11932"/>
    <cellStyle name="Currency 6" xfId="11933"/>
    <cellStyle name="Currency 6 2" xfId="11934"/>
    <cellStyle name="Currency 6 2 2" xfId="11935"/>
    <cellStyle name="Currency 6 3" xfId="11936"/>
    <cellStyle name="Currency 7" xfId="11937"/>
    <cellStyle name="Currency 7 2" xfId="11938"/>
    <cellStyle name="Currency 7 2 2" xfId="11939"/>
    <cellStyle name="Currency 7 3" xfId="11940"/>
    <cellStyle name="Currency 8" xfId="11941"/>
    <cellStyle name="Currency 8 2" xfId="11942"/>
    <cellStyle name="Currency 8 2 2" xfId="11943"/>
    <cellStyle name="Currency 8 3" xfId="11944"/>
    <cellStyle name="Currency 9" xfId="11945"/>
    <cellStyle name="Currency 9 2" xfId="11946"/>
    <cellStyle name="Currency 9 2 2" xfId="11947"/>
    <cellStyle name="Currency 9 3" xfId="11948"/>
    <cellStyle name="currency(2)" xfId="11949"/>
    <cellStyle name="Currency_080671" xfId="11950"/>
    <cellStyle name="Currency0" xfId="11951"/>
    <cellStyle name="Currency0 10" xfId="11952"/>
    <cellStyle name="Currency0 10 2" xfId="11953"/>
    <cellStyle name="Currency0 10 2 2" xfId="11954"/>
    <cellStyle name="Currency0 10 3" xfId="11955"/>
    <cellStyle name="Currency0 11" xfId="11956"/>
    <cellStyle name="Currency0 11 2" xfId="11957"/>
    <cellStyle name="Currency0 11 2 2" xfId="11958"/>
    <cellStyle name="Currency0 11 3" xfId="11959"/>
    <cellStyle name="Currency0 12" xfId="11960"/>
    <cellStyle name="Currency0 12 2" xfId="11961"/>
    <cellStyle name="Currency0 12 2 2" xfId="11962"/>
    <cellStyle name="Currency0 12 3" xfId="11963"/>
    <cellStyle name="Currency0 13" xfId="11964"/>
    <cellStyle name="Currency0 13 2" xfId="11965"/>
    <cellStyle name="Currency0 13 2 2" xfId="11966"/>
    <cellStyle name="Currency0 13 3" xfId="11967"/>
    <cellStyle name="Currency0 14" xfId="11968"/>
    <cellStyle name="Currency0 14 2" xfId="11969"/>
    <cellStyle name="Currency0 14 2 2" xfId="11970"/>
    <cellStyle name="Currency0 14 3" xfId="11971"/>
    <cellStyle name="Currency0 15" xfId="11972"/>
    <cellStyle name="Currency0 15 2" xfId="11973"/>
    <cellStyle name="Currency0 15 2 2" xfId="11974"/>
    <cellStyle name="Currency0 15 3" xfId="11975"/>
    <cellStyle name="Currency0 16" xfId="11976"/>
    <cellStyle name="Currency0 16 2" xfId="11977"/>
    <cellStyle name="Currency0 16 2 2" xfId="11978"/>
    <cellStyle name="Currency0 16 3" xfId="11979"/>
    <cellStyle name="Currency0 17" xfId="11980"/>
    <cellStyle name="Currency0 17 2" xfId="11981"/>
    <cellStyle name="Currency0 17 2 2" xfId="11982"/>
    <cellStyle name="Currency0 17 3" xfId="11983"/>
    <cellStyle name="Currency0 18" xfId="11984"/>
    <cellStyle name="Currency0 18 2" xfId="11985"/>
    <cellStyle name="Currency0 18 2 2" xfId="11986"/>
    <cellStyle name="Currency0 18 3" xfId="11987"/>
    <cellStyle name="Currency0 19" xfId="11988"/>
    <cellStyle name="Currency0 19 2" xfId="11989"/>
    <cellStyle name="Currency0 19 2 2" xfId="11990"/>
    <cellStyle name="Currency0 19 3" xfId="11991"/>
    <cellStyle name="Currency0 2" xfId="11992"/>
    <cellStyle name="Currency0 2 2" xfId="11993"/>
    <cellStyle name="Currency0 2 2 2" xfId="11994"/>
    <cellStyle name="Currency0 2 2 2 2" xfId="11995"/>
    <cellStyle name="Currency0 2 2 3" xfId="11996"/>
    <cellStyle name="Currency0 2 3" xfId="11997"/>
    <cellStyle name="Currency0 2 3 2" xfId="11998"/>
    <cellStyle name="Currency0 2 3 2 2" xfId="11999"/>
    <cellStyle name="Currency0 2 3 3" xfId="12000"/>
    <cellStyle name="Currency0 2 4" xfId="12001"/>
    <cellStyle name="Currency0 2 4 2" xfId="12002"/>
    <cellStyle name="Currency0 2 5" xfId="12003"/>
    <cellStyle name="Currency0 20" xfId="12004"/>
    <cellStyle name="Currency0 20 2" xfId="12005"/>
    <cellStyle name="Currency0 20 2 2" xfId="12006"/>
    <cellStyle name="Currency0 20 3" xfId="12007"/>
    <cellStyle name="Currency0 21" xfId="12008"/>
    <cellStyle name="Currency0 21 2" xfId="12009"/>
    <cellStyle name="Currency0 21 2 2" xfId="12010"/>
    <cellStyle name="Currency0 21 3" xfId="12011"/>
    <cellStyle name="Currency0 22" xfId="12012"/>
    <cellStyle name="Currency0 22 2" xfId="12013"/>
    <cellStyle name="Currency0 22 2 2" xfId="12014"/>
    <cellStyle name="Currency0 22 3" xfId="12015"/>
    <cellStyle name="Currency0 23" xfId="12016"/>
    <cellStyle name="Currency0 23 2" xfId="12017"/>
    <cellStyle name="Currency0 23 2 2" xfId="12018"/>
    <cellStyle name="Currency0 23 3" xfId="12019"/>
    <cellStyle name="Currency0 24" xfId="12020"/>
    <cellStyle name="Currency0 24 2" xfId="12021"/>
    <cellStyle name="Currency0 24 2 2" xfId="12022"/>
    <cellStyle name="Currency0 24 3" xfId="12023"/>
    <cellStyle name="Currency0 25" xfId="12024"/>
    <cellStyle name="Currency0 25 2" xfId="12025"/>
    <cellStyle name="Currency0 25 2 2" xfId="12026"/>
    <cellStyle name="Currency0 25 3" xfId="12027"/>
    <cellStyle name="Currency0 26" xfId="12028"/>
    <cellStyle name="Currency0 26 2" xfId="12029"/>
    <cellStyle name="Currency0 26 2 2" xfId="12030"/>
    <cellStyle name="Currency0 26 3" xfId="12031"/>
    <cellStyle name="Currency0 27" xfId="12032"/>
    <cellStyle name="Currency0 27 2" xfId="12033"/>
    <cellStyle name="Currency0 27 2 2" xfId="12034"/>
    <cellStyle name="Currency0 27 3" xfId="12035"/>
    <cellStyle name="Currency0 28" xfId="12036"/>
    <cellStyle name="Currency0 28 2" xfId="12037"/>
    <cellStyle name="Currency0 28 2 2" xfId="12038"/>
    <cellStyle name="Currency0 28 3" xfId="12039"/>
    <cellStyle name="Currency0 29" xfId="12040"/>
    <cellStyle name="Currency0 29 2" xfId="12041"/>
    <cellStyle name="Currency0 29 2 2" xfId="12042"/>
    <cellStyle name="Currency0 29 3" xfId="12043"/>
    <cellStyle name="Currency0 3" xfId="12044"/>
    <cellStyle name="Currency0 3 2" xfId="12045"/>
    <cellStyle name="Currency0 3 2 2" xfId="12046"/>
    <cellStyle name="Currency0 3 3" xfId="12047"/>
    <cellStyle name="Currency0 30" xfId="12048"/>
    <cellStyle name="Currency0 30 2" xfId="12049"/>
    <cellStyle name="Currency0 30 2 2" xfId="12050"/>
    <cellStyle name="Currency0 30 3" xfId="12051"/>
    <cellStyle name="Currency0 31" xfId="12052"/>
    <cellStyle name="Currency0 31 2" xfId="12053"/>
    <cellStyle name="Currency0 31 2 2" xfId="12054"/>
    <cellStyle name="Currency0 31 3" xfId="12055"/>
    <cellStyle name="Currency0 32" xfId="12056"/>
    <cellStyle name="Currency0 32 2" xfId="12057"/>
    <cellStyle name="Currency0 32 2 2" xfId="12058"/>
    <cellStyle name="Currency0 32 3" xfId="12059"/>
    <cellStyle name="Currency0 33" xfId="12060"/>
    <cellStyle name="Currency0 33 2" xfId="12061"/>
    <cellStyle name="Currency0 33 2 2" xfId="12062"/>
    <cellStyle name="Currency0 33 3" xfId="12063"/>
    <cellStyle name="Currency0 34" xfId="12064"/>
    <cellStyle name="Currency0 34 2" xfId="12065"/>
    <cellStyle name="Currency0 34 2 2" xfId="12066"/>
    <cellStyle name="Currency0 34 3" xfId="12067"/>
    <cellStyle name="Currency0 35" xfId="12068"/>
    <cellStyle name="Currency0 35 2" xfId="12069"/>
    <cellStyle name="Currency0 36" xfId="12070"/>
    <cellStyle name="Currency0 36 2" xfId="12071"/>
    <cellStyle name="Currency0 37" xfId="12072"/>
    <cellStyle name="Currency0 4" xfId="12073"/>
    <cellStyle name="Currency0 4 2" xfId="12074"/>
    <cellStyle name="Currency0 4 2 2" xfId="12075"/>
    <cellStyle name="Currency0 4 3" xfId="12076"/>
    <cellStyle name="Currency0 5" xfId="12077"/>
    <cellStyle name="Currency0 5 2" xfId="12078"/>
    <cellStyle name="Currency0 5 2 2" xfId="12079"/>
    <cellStyle name="Currency0 5 3" xfId="12080"/>
    <cellStyle name="Currency0 6" xfId="12081"/>
    <cellStyle name="Currency0 6 2" xfId="12082"/>
    <cellStyle name="Currency0 6 2 2" xfId="12083"/>
    <cellStyle name="Currency0 6 3" xfId="12084"/>
    <cellStyle name="Currency0 7" xfId="12085"/>
    <cellStyle name="Currency0 7 2" xfId="12086"/>
    <cellStyle name="Currency0 7 2 2" xfId="12087"/>
    <cellStyle name="Currency0 7 3" xfId="12088"/>
    <cellStyle name="Currency0 8" xfId="12089"/>
    <cellStyle name="Currency0 8 2" xfId="12090"/>
    <cellStyle name="Currency0 8 2 2" xfId="12091"/>
    <cellStyle name="Currency0 8 3" xfId="12092"/>
    <cellStyle name="Currency0 9" xfId="12093"/>
    <cellStyle name="Currency0 9 2" xfId="12094"/>
    <cellStyle name="Currency0 9 2 2" xfId="12095"/>
    <cellStyle name="Currency0 9 3" xfId="12096"/>
    <cellStyle name="Currency0_Comp_aut" xfId="12097"/>
    <cellStyle name="Dane wejściowe" xfId="12098"/>
    <cellStyle name="Dane wejściowe 2" xfId="12099"/>
    <cellStyle name="Dane wyjściowe" xfId="12100"/>
    <cellStyle name="Dane wyjściowe 2" xfId="12101"/>
    <cellStyle name="Data" xfId="12102"/>
    <cellStyle name="Data 10" xfId="12103"/>
    <cellStyle name="Data 10 2" xfId="12104"/>
    <cellStyle name="Data 11" xfId="12105"/>
    <cellStyle name="Data 11 2" xfId="12106"/>
    <cellStyle name="Data 12" xfId="12107"/>
    <cellStyle name="Data 12 2" xfId="12108"/>
    <cellStyle name="Data 13" xfId="12109"/>
    <cellStyle name="Data 13 2" xfId="12110"/>
    <cellStyle name="Data 14" xfId="12111"/>
    <cellStyle name="Data 14 2" xfId="12112"/>
    <cellStyle name="Data 15" xfId="12113"/>
    <cellStyle name="Data 15 2" xfId="12114"/>
    <cellStyle name="Data 16" xfId="12115"/>
    <cellStyle name="Data 16 2" xfId="12116"/>
    <cellStyle name="Data 17" xfId="12117"/>
    <cellStyle name="Data 17 2" xfId="12118"/>
    <cellStyle name="Data 18" xfId="12119"/>
    <cellStyle name="Data 18 2" xfId="12120"/>
    <cellStyle name="Data 19" xfId="12121"/>
    <cellStyle name="Data 19 2" xfId="12122"/>
    <cellStyle name="Data 2" xfId="12123"/>
    <cellStyle name="Data 2 2" xfId="12124"/>
    <cellStyle name="Data 2 2 2" xfId="12125"/>
    <cellStyle name="Data 2 3" xfId="12126"/>
    <cellStyle name="Data 2 3 2" xfId="12127"/>
    <cellStyle name="Data 2 4" xfId="12128"/>
    <cellStyle name="Data 2 4 2" xfId="12129"/>
    <cellStyle name="Data 2 5" xfId="12130"/>
    <cellStyle name="Data 20" xfId="12131"/>
    <cellStyle name="Data 20 2" xfId="12132"/>
    <cellStyle name="Data 21" xfId="12133"/>
    <cellStyle name="Data 21 2" xfId="12134"/>
    <cellStyle name="Data 22" xfId="12135"/>
    <cellStyle name="Data 22 2" xfId="12136"/>
    <cellStyle name="Data 23" xfId="12137"/>
    <cellStyle name="Data 23 2" xfId="12138"/>
    <cellStyle name="Data 24" xfId="12139"/>
    <cellStyle name="Data 24 2" xfId="12140"/>
    <cellStyle name="Data 25" xfId="12141"/>
    <cellStyle name="Data 25 2" xfId="12142"/>
    <cellStyle name="Data 26" xfId="12143"/>
    <cellStyle name="Data 26 2" xfId="12144"/>
    <cellStyle name="Data 27" xfId="12145"/>
    <cellStyle name="Data 27 2" xfId="12146"/>
    <cellStyle name="Data 28" xfId="12147"/>
    <cellStyle name="Data 28 2" xfId="12148"/>
    <cellStyle name="Data 29" xfId="12149"/>
    <cellStyle name="Data 29 2" xfId="12150"/>
    <cellStyle name="Data 3" xfId="12151"/>
    <cellStyle name="Data 3 2" xfId="12152"/>
    <cellStyle name="Data 30" xfId="12153"/>
    <cellStyle name="Data 30 2" xfId="12154"/>
    <cellStyle name="Data 31" xfId="12155"/>
    <cellStyle name="Data 31 2" xfId="12156"/>
    <cellStyle name="Data 32" xfId="12157"/>
    <cellStyle name="Data 32 2" xfId="12158"/>
    <cellStyle name="Data 33" xfId="12159"/>
    <cellStyle name="Data 33 2" xfId="12160"/>
    <cellStyle name="Data 34" xfId="12161"/>
    <cellStyle name="Data 34 2" xfId="12162"/>
    <cellStyle name="Data 35" xfId="12163"/>
    <cellStyle name="Data 4" xfId="12164"/>
    <cellStyle name="Data 4 2" xfId="12165"/>
    <cellStyle name="Data 5" xfId="12166"/>
    <cellStyle name="Data 5 2" xfId="12167"/>
    <cellStyle name="Data 6" xfId="12168"/>
    <cellStyle name="Data 6 2" xfId="12169"/>
    <cellStyle name="Data 7" xfId="12170"/>
    <cellStyle name="Data 7 2" xfId="12171"/>
    <cellStyle name="Data 8" xfId="12172"/>
    <cellStyle name="Data 8 2" xfId="12173"/>
    <cellStyle name="Data 9" xfId="12174"/>
    <cellStyle name="Data 9 2" xfId="12175"/>
    <cellStyle name="Data Helvetica Righ" xfId="12176"/>
    <cellStyle name="Data Helvetica Righ 2" xfId="12177"/>
    <cellStyle name="Data Helvetica Righ 2 2" xfId="12178"/>
    <cellStyle name="Data Helvetica Righ 3" xfId="12179"/>
    <cellStyle name="Data Helvetica Right" xfId="12180"/>
    <cellStyle name="Data Helvetica Right 2" xfId="12181"/>
    <cellStyle name="Data Helvetica Right 2 2" xfId="12182"/>
    <cellStyle name="Data Helvetica Right 3" xfId="12183"/>
    <cellStyle name="Data Helvetica Right 3 2" xfId="12184"/>
    <cellStyle name="Data Helvetica Right 4" xfId="12185"/>
    <cellStyle name="DataC" xfId="12186"/>
    <cellStyle name="DataC 2" xfId="12187"/>
    <cellStyle name="DataC 2 2" xfId="12188"/>
    <cellStyle name="DataC 3" xfId="12189"/>
    <cellStyle name="DataC 3 2" xfId="12190"/>
    <cellStyle name="DataC 4" xfId="12191"/>
    <cellStyle name="Date" xfId="12192"/>
    <cellStyle name="Date 10" xfId="12193"/>
    <cellStyle name="Date 10 2" xfId="12194"/>
    <cellStyle name="Date 10 2 2" xfId="12195"/>
    <cellStyle name="Date 10 3" xfId="12196"/>
    <cellStyle name="Date 11" xfId="12197"/>
    <cellStyle name="Date 11 2" xfId="12198"/>
    <cellStyle name="Date 11 2 2" xfId="12199"/>
    <cellStyle name="Date 11 3" xfId="12200"/>
    <cellStyle name="Date 12" xfId="12201"/>
    <cellStyle name="Date 12 2" xfId="12202"/>
    <cellStyle name="Date 12 2 2" xfId="12203"/>
    <cellStyle name="Date 12 3" xfId="12204"/>
    <cellStyle name="Date 13" xfId="12205"/>
    <cellStyle name="Date 13 2" xfId="12206"/>
    <cellStyle name="Date 13 2 2" xfId="12207"/>
    <cellStyle name="Date 13 3" xfId="12208"/>
    <cellStyle name="Date 14" xfId="12209"/>
    <cellStyle name="Date 14 2" xfId="12210"/>
    <cellStyle name="Date 14 2 2" xfId="12211"/>
    <cellStyle name="Date 14 3" xfId="12212"/>
    <cellStyle name="Date 15" xfId="12213"/>
    <cellStyle name="Date 15 2" xfId="12214"/>
    <cellStyle name="Date 15 2 2" xfId="12215"/>
    <cellStyle name="Date 15 3" xfId="12216"/>
    <cellStyle name="Date 16" xfId="12217"/>
    <cellStyle name="Date 16 2" xfId="12218"/>
    <cellStyle name="Date 16 2 2" xfId="12219"/>
    <cellStyle name="Date 16 3" xfId="12220"/>
    <cellStyle name="Date 17" xfId="12221"/>
    <cellStyle name="Date 17 2" xfId="12222"/>
    <cellStyle name="Date 17 2 2" xfId="12223"/>
    <cellStyle name="Date 17 3" xfId="12224"/>
    <cellStyle name="Date 18" xfId="12225"/>
    <cellStyle name="Date 18 2" xfId="12226"/>
    <cellStyle name="Date 18 2 2" xfId="12227"/>
    <cellStyle name="Date 18 3" xfId="12228"/>
    <cellStyle name="Date 19" xfId="12229"/>
    <cellStyle name="Date 19 2" xfId="12230"/>
    <cellStyle name="Date 19 2 2" xfId="12231"/>
    <cellStyle name="Date 19 3" xfId="12232"/>
    <cellStyle name="Date 2" xfId="12233"/>
    <cellStyle name="Date 2 2" xfId="12234"/>
    <cellStyle name="Date 2 2 2" xfId="12235"/>
    <cellStyle name="Date 2 2 2 2" xfId="12236"/>
    <cellStyle name="Date 2 2 3" xfId="12237"/>
    <cellStyle name="Date 2 2 3 2" xfId="12238"/>
    <cellStyle name="Date 2 2 4" xfId="12239"/>
    <cellStyle name="Date 2 2 4 2" xfId="12240"/>
    <cellStyle name="Date 2 2 5" xfId="12241"/>
    <cellStyle name="Date 2 2 5 2" xfId="12242"/>
    <cellStyle name="Date 2 2 6" xfId="12243"/>
    <cellStyle name="Date 2 3" xfId="12244"/>
    <cellStyle name="Date 2 3 2" xfId="12245"/>
    <cellStyle name="Date 2 3 2 2" xfId="12246"/>
    <cellStyle name="Date 2 3 3" xfId="12247"/>
    <cellStyle name="Date 2 4" xfId="12248"/>
    <cellStyle name="Date 2 4 2" xfId="12249"/>
    <cellStyle name="Date 2 5" xfId="12250"/>
    <cellStyle name="Date 20" xfId="12251"/>
    <cellStyle name="Date 20 2" xfId="12252"/>
    <cellStyle name="Date 20 2 2" xfId="12253"/>
    <cellStyle name="Date 20 3" xfId="12254"/>
    <cellStyle name="Date 21" xfId="12255"/>
    <cellStyle name="Date 21 2" xfId="12256"/>
    <cellStyle name="Date 21 2 2" xfId="12257"/>
    <cellStyle name="Date 21 3" xfId="12258"/>
    <cellStyle name="Date 22" xfId="12259"/>
    <cellStyle name="Date 22 2" xfId="12260"/>
    <cellStyle name="Date 22 2 2" xfId="12261"/>
    <cellStyle name="Date 22 3" xfId="12262"/>
    <cellStyle name="Date 23" xfId="12263"/>
    <cellStyle name="Date 23 2" xfId="12264"/>
    <cellStyle name="Date 23 2 2" xfId="12265"/>
    <cellStyle name="Date 23 3" xfId="12266"/>
    <cellStyle name="Date 24" xfId="12267"/>
    <cellStyle name="Date 24 2" xfId="12268"/>
    <cellStyle name="Date 24 2 2" xfId="12269"/>
    <cellStyle name="Date 24 3" xfId="12270"/>
    <cellStyle name="Date 25" xfId="12271"/>
    <cellStyle name="Date 25 2" xfId="12272"/>
    <cellStyle name="Date 25 2 2" xfId="12273"/>
    <cellStyle name="Date 25 3" xfId="12274"/>
    <cellStyle name="Date 26" xfId="12275"/>
    <cellStyle name="Date 26 2" xfId="12276"/>
    <cellStyle name="Date 26 2 2" xfId="12277"/>
    <cellStyle name="Date 26 3" xfId="12278"/>
    <cellStyle name="Date 27" xfId="12279"/>
    <cellStyle name="Date 27 2" xfId="12280"/>
    <cellStyle name="Date 27 2 2" xfId="12281"/>
    <cellStyle name="Date 27 3" xfId="12282"/>
    <cellStyle name="Date 28" xfId="12283"/>
    <cellStyle name="Date 28 2" xfId="12284"/>
    <cellStyle name="Date 28 2 2" xfId="12285"/>
    <cellStyle name="Date 28 3" xfId="12286"/>
    <cellStyle name="Date 29" xfId="12287"/>
    <cellStyle name="Date 29 2" xfId="12288"/>
    <cellStyle name="Date 29 2 2" xfId="12289"/>
    <cellStyle name="Date 29 3" xfId="12290"/>
    <cellStyle name="Date 3" xfId="12291"/>
    <cellStyle name="Date 3 2" xfId="12292"/>
    <cellStyle name="Date 3 2 2" xfId="12293"/>
    <cellStyle name="Date 3 3" xfId="12294"/>
    <cellStyle name="Date 3 3 2" xfId="12295"/>
    <cellStyle name="Date 3 4" xfId="12296"/>
    <cellStyle name="Date 3 4 2" xfId="12297"/>
    <cellStyle name="Date 3 5" xfId="12298"/>
    <cellStyle name="Date 3 5 2" xfId="12299"/>
    <cellStyle name="Date 3 6" xfId="12300"/>
    <cellStyle name="Date 30" xfId="12301"/>
    <cellStyle name="Date 30 2" xfId="12302"/>
    <cellStyle name="Date 30 2 2" xfId="12303"/>
    <cellStyle name="Date 30 3" xfId="12304"/>
    <cellStyle name="Date 31" xfId="12305"/>
    <cellStyle name="Date 31 2" xfId="12306"/>
    <cellStyle name="Date 31 2 2" xfId="12307"/>
    <cellStyle name="Date 31 3" xfId="12308"/>
    <cellStyle name="Date 32" xfId="12309"/>
    <cellStyle name="Date 32 2" xfId="12310"/>
    <cellStyle name="Date 32 2 2" xfId="12311"/>
    <cellStyle name="Date 32 3" xfId="12312"/>
    <cellStyle name="Date 33" xfId="12313"/>
    <cellStyle name="Date 33 2" xfId="12314"/>
    <cellStyle name="Date 33 2 2" xfId="12315"/>
    <cellStyle name="Date 33 3" xfId="12316"/>
    <cellStyle name="Date 34" xfId="12317"/>
    <cellStyle name="Date 34 2" xfId="12318"/>
    <cellStyle name="Date 34 2 2" xfId="12319"/>
    <cellStyle name="Date 34 3" xfId="12320"/>
    <cellStyle name="Date 35" xfId="12321"/>
    <cellStyle name="Date 35 2" xfId="12322"/>
    <cellStyle name="Date 36" xfId="12323"/>
    <cellStyle name="Date 36 2" xfId="12324"/>
    <cellStyle name="Date 37" xfId="12325"/>
    <cellStyle name="Date 37 2" xfId="12326"/>
    <cellStyle name="Date 38" xfId="12327"/>
    <cellStyle name="Date 4" xfId="12328"/>
    <cellStyle name="Date 4 2" xfId="12329"/>
    <cellStyle name="Date 4 2 2" xfId="12330"/>
    <cellStyle name="Date 4 3" xfId="12331"/>
    <cellStyle name="Date 5" xfId="12332"/>
    <cellStyle name="Date 5 2" xfId="12333"/>
    <cellStyle name="Date 5 2 2" xfId="12334"/>
    <cellStyle name="Date 5 3" xfId="12335"/>
    <cellStyle name="Date 6" xfId="12336"/>
    <cellStyle name="Date 6 2" xfId="12337"/>
    <cellStyle name="Date 6 2 2" xfId="12338"/>
    <cellStyle name="Date 6 3" xfId="12339"/>
    <cellStyle name="Date 7" xfId="12340"/>
    <cellStyle name="Date 7 2" xfId="12341"/>
    <cellStyle name="Date 7 2 2" xfId="12342"/>
    <cellStyle name="Date 7 3" xfId="12343"/>
    <cellStyle name="Date 8" xfId="12344"/>
    <cellStyle name="Date 8 2" xfId="12345"/>
    <cellStyle name="Date 8 2 2" xfId="12346"/>
    <cellStyle name="Date 8 3" xfId="12347"/>
    <cellStyle name="Date 9" xfId="12348"/>
    <cellStyle name="Date 9 2" xfId="12349"/>
    <cellStyle name="Date 9 2 2" xfId="12350"/>
    <cellStyle name="Date 9 3" xfId="12351"/>
    <cellStyle name="Date Aligned" xfId="12352"/>
    <cellStyle name="Date Aligned 2" xfId="12353"/>
    <cellStyle name="Date Short" xfId="12354"/>
    <cellStyle name="Date Short 2" xfId="12355"/>
    <cellStyle name="Date_INGRESOS  2009 PIB=4.5 (3)" xfId="12356"/>
    <cellStyle name="Datum" xfId="12357"/>
    <cellStyle name="Datum 2" xfId="12358"/>
    <cellStyle name="day of week" xfId="12359"/>
    <cellStyle name="day of week 2" xfId="12360"/>
    <cellStyle name="DEM" xfId="12361"/>
    <cellStyle name="DEM 2" xfId="12362"/>
    <cellStyle name="DEM 2 2" xfId="12363"/>
    <cellStyle name="DEM 3" xfId="12364"/>
    <cellStyle name="DEM_WEOInput" xfId="12365"/>
    <cellStyle name="Dezimal [0]_CoAsDCol" xfId="12366"/>
    <cellStyle name="Dezimal_CoAsDCol" xfId="12367"/>
    <cellStyle name="DIA" xfId="12368"/>
    <cellStyle name="DIA 2" xfId="12369"/>
    <cellStyle name="Diseño" xfId="12370"/>
    <cellStyle name="Diseño 10" xfId="12371"/>
    <cellStyle name="Diseño 10 2" xfId="12372"/>
    <cellStyle name="Diseño 11" xfId="12373"/>
    <cellStyle name="Diseño 2" xfId="12374"/>
    <cellStyle name="Diseño 2 2" xfId="12375"/>
    <cellStyle name="Diseño 3" xfId="12376"/>
    <cellStyle name="Diseño 3 2" xfId="12377"/>
    <cellStyle name="Diseño 4" xfId="12378"/>
    <cellStyle name="Diseño 4 2" xfId="12379"/>
    <cellStyle name="Diseño 5" xfId="12380"/>
    <cellStyle name="Diseño 5 2" xfId="12381"/>
    <cellStyle name="Diseño 6" xfId="12382"/>
    <cellStyle name="Diseño 6 2" xfId="12383"/>
    <cellStyle name="Diseño 7" xfId="12384"/>
    <cellStyle name="Diseño 7 2" xfId="12385"/>
    <cellStyle name="Diseño 8" xfId="12386"/>
    <cellStyle name="Diseño 8 2" xfId="12387"/>
    <cellStyle name="Diseño 9" xfId="12388"/>
    <cellStyle name="Diseño 9 2" xfId="12389"/>
    <cellStyle name="Diseño_Cuadros de salida" xfId="12390"/>
    <cellStyle name="diskette" xfId="12391"/>
    <cellStyle name="diskette 2" xfId="12392"/>
    <cellStyle name="diskette 2 2" xfId="12393"/>
    <cellStyle name="diskette 3" xfId="12394"/>
    <cellStyle name="Dobre" xfId="12395"/>
    <cellStyle name="Dobre 2" xfId="12396"/>
    <cellStyle name="DOH" xfId="12397"/>
    <cellStyle name="DOH 2" xfId="12398"/>
    <cellStyle name="données" xfId="12399"/>
    <cellStyle name="données 2" xfId="12400"/>
    <cellStyle name="donnéesbord" xfId="12401"/>
    <cellStyle name="donnéesbord 2" xfId="12402"/>
    <cellStyle name="donnéesbord 2 2" xfId="12403"/>
    <cellStyle name="donnéesbord 2 2 2" xfId="12404"/>
    <cellStyle name="donnéesbord 2 2 2 2" xfId="12405"/>
    <cellStyle name="donnéesbord 2 2 3" xfId="12406"/>
    <cellStyle name="donnéesbord 2 2 3 2" xfId="12407"/>
    <cellStyle name="donnéesbord 2 2 4" xfId="12408"/>
    <cellStyle name="donnéesbord 2 3" xfId="12409"/>
    <cellStyle name="donnéesbord 2 3 2" xfId="12410"/>
    <cellStyle name="donnéesbord 2 4" xfId="12411"/>
    <cellStyle name="donnéesbord 3" xfId="12412"/>
    <cellStyle name="donnéesbord 3 2" xfId="12413"/>
    <cellStyle name="donnéesbord 3 2 2" xfId="12414"/>
    <cellStyle name="donnéesbord 3 3" xfId="12415"/>
    <cellStyle name="donnéesbord 3 3 2" xfId="12416"/>
    <cellStyle name="donnéesbord 3 4" xfId="12417"/>
    <cellStyle name="donnéesbord 4" xfId="12418"/>
    <cellStyle name="donnéesbord 4 2" xfId="12419"/>
    <cellStyle name="donnéesbord 5" xfId="12420"/>
    <cellStyle name="Dotted Line" xfId="12421"/>
    <cellStyle name="Dotted Line 2" xfId="12422"/>
    <cellStyle name="Dotted Line 2 2" xfId="12423"/>
    <cellStyle name="Dotted Line 3" xfId="12424"/>
    <cellStyle name="Dziesiêtny [0]_Locas" xfId="12425"/>
    <cellStyle name="Dziesiętny 2" xfId="12426"/>
    <cellStyle name="Dziesiętny 2 2" xfId="12427"/>
    <cellStyle name="Dziesiętny 2 2 2" xfId="12428"/>
    <cellStyle name="Dziesiętny 2 3" xfId="12429"/>
    <cellStyle name="Dziesiętny 2 3 2" xfId="12430"/>
    <cellStyle name="Dziesiętny 2 4" xfId="12431"/>
    <cellStyle name="Dziesiętny 2 4 2" xfId="12432"/>
    <cellStyle name="Dziesiętny 2 5" xfId="12433"/>
    <cellStyle name="Dziesiętny 2 5 2" xfId="12434"/>
    <cellStyle name="Dziesiętny 2 6" xfId="12435"/>
    <cellStyle name="Dziesiętny 2 6 2" xfId="12436"/>
    <cellStyle name="Dziesiętny 2 7" xfId="12437"/>
    <cellStyle name="Dziesiętny 2 7 2" xfId="12438"/>
    <cellStyle name="Dziesiętny 2 8" xfId="12439"/>
    <cellStyle name="Dziesiętny 3" xfId="12440"/>
    <cellStyle name="Dziesiętny 3 2" xfId="12441"/>
    <cellStyle name="Dziesiętny 3 2 2" xfId="12442"/>
    <cellStyle name="Dziesiętny 3 3" xfId="12443"/>
    <cellStyle name="Dziesiętny 3 3 2" xfId="12444"/>
    <cellStyle name="Dziesiętny 3 4" xfId="12445"/>
    <cellStyle name="Dziesiętny 3 4 2" xfId="12446"/>
    <cellStyle name="Dziesiętny 3 5" xfId="12447"/>
    <cellStyle name="Dziesiętny 3 5 2" xfId="12448"/>
    <cellStyle name="Dziesiętny 3 6" xfId="12449"/>
    <cellStyle name="Dziesiętny 3 6 2" xfId="12450"/>
    <cellStyle name="Dziesiętny 3 7" xfId="12451"/>
    <cellStyle name="Dziesiętny 3 7 2" xfId="12452"/>
    <cellStyle name="Dziesiętny 3 8" xfId="12453"/>
    <cellStyle name="Dziesiętny 4" xfId="12454"/>
    <cellStyle name="Dziesiętny 4 2" xfId="12455"/>
    <cellStyle name="Dziesiętny 4 2 2" xfId="12456"/>
    <cellStyle name="Dziesiętny 4 3" xfId="12457"/>
    <cellStyle name="Dziesiętny 4 3 2" xfId="12458"/>
    <cellStyle name="Dziesiętny 4 4" xfId="12459"/>
    <cellStyle name="Dziesiętny 4 4 2" xfId="12460"/>
    <cellStyle name="Dziesiętny 4 5" xfId="12461"/>
    <cellStyle name="Dziesiętny 4 5 2" xfId="12462"/>
    <cellStyle name="Dziesiętny 4 6" xfId="12463"/>
    <cellStyle name="Dziesiętny 5" xfId="12464"/>
    <cellStyle name="Dziesiętny 5 2" xfId="12465"/>
    <cellStyle name="Dziesiętny 5 2 2" xfId="12466"/>
    <cellStyle name="Dziesiętny 5 3" xfId="12467"/>
    <cellStyle name="Dziesiętny 5 3 2" xfId="12468"/>
    <cellStyle name="Dziesiętny 5 4" xfId="12469"/>
    <cellStyle name="Dziesiętny 5 4 2" xfId="12470"/>
    <cellStyle name="Dziesiętny 5 5" xfId="12471"/>
    <cellStyle name="Dziesiętny 5 5 2" xfId="12472"/>
    <cellStyle name="Dziesiętny 5 6" xfId="12473"/>
    <cellStyle name="Dziesiętny 6" xfId="12474"/>
    <cellStyle name="Dziesiętny 6 2" xfId="12475"/>
    <cellStyle name="Dziesiętny 6 2 2" xfId="12476"/>
    <cellStyle name="Dziesiętny 6 3" xfId="12477"/>
    <cellStyle name="Dziesiętny 6 3 2" xfId="12478"/>
    <cellStyle name="Dziesiętny 6 4" xfId="12479"/>
    <cellStyle name="Dziesiętny 8" xfId="12480"/>
    <cellStyle name="Dziesiętny 8 2" xfId="12481"/>
    <cellStyle name="Dziesiêtny_Locas" xfId="12482"/>
    <cellStyle name="Eingabe" xfId="12483"/>
    <cellStyle name="Eingabe 2" xfId="12484"/>
    <cellStyle name="Emphasis 1" xfId="12485"/>
    <cellStyle name="Emphasis 1 2" xfId="12486"/>
    <cellStyle name="Emphasis 1 2 2" xfId="12487"/>
    <cellStyle name="Emphasis 1 3" xfId="12488"/>
    <cellStyle name="Emphasis 2" xfId="12489"/>
    <cellStyle name="Emphasis 2 2" xfId="12490"/>
    <cellStyle name="Emphasis 2 2 2" xfId="12491"/>
    <cellStyle name="Emphasis 2 3" xfId="12492"/>
    <cellStyle name="Emphasis 3" xfId="12493"/>
    <cellStyle name="Emphasis 3 2" xfId="12494"/>
    <cellStyle name="Emphasis 3 2 2" xfId="12495"/>
    <cellStyle name="Emphasis 3 3" xfId="12496"/>
    <cellStyle name="En miles" xfId="12497"/>
    <cellStyle name="En miles 2" xfId="12498"/>
    <cellStyle name="En millones" xfId="12499"/>
    <cellStyle name="En millones 2" xfId="12500"/>
    <cellStyle name="ENCABEZ1" xfId="12501"/>
    <cellStyle name="ENCABEZ1 2" xfId="12502"/>
    <cellStyle name="ENCABEZ2" xfId="12503"/>
    <cellStyle name="ENCABEZ2 2" xfId="12504"/>
    <cellStyle name="Encabezado 1" xfId="12505"/>
    <cellStyle name="Encabezado 2" xfId="12506"/>
    <cellStyle name="Encabezado 4 10" xfId="12507"/>
    <cellStyle name="Encabezado 4 10 2" xfId="12508"/>
    <cellStyle name="Encabezado 4 11" xfId="12509"/>
    <cellStyle name="Encabezado 4 11 2" xfId="12510"/>
    <cellStyle name="Encabezado 4 12" xfId="12511"/>
    <cellStyle name="Encabezado 4 12 2" xfId="12512"/>
    <cellStyle name="Encabezado 4 13" xfId="12513"/>
    <cellStyle name="Encabezado 4 13 2" xfId="12514"/>
    <cellStyle name="Encabezado 4 14" xfId="12515"/>
    <cellStyle name="Encabezado 4 14 2" xfId="12516"/>
    <cellStyle name="Encabezado 4 15" xfId="12517"/>
    <cellStyle name="Encabezado 4 15 2" xfId="12518"/>
    <cellStyle name="Encabezado 4 16" xfId="12519"/>
    <cellStyle name="Encabezado 4 16 2" xfId="12520"/>
    <cellStyle name="Encabezado 4 17" xfId="12521"/>
    <cellStyle name="Encabezado 4 18" xfId="12522"/>
    <cellStyle name="Encabezado 4 19" xfId="12523"/>
    <cellStyle name="Encabezado 4 2" xfId="12524"/>
    <cellStyle name="Encabezado 4 2 2" xfId="12525"/>
    <cellStyle name="Encabezado 4 2 2 2" xfId="12526"/>
    <cellStyle name="Encabezado 4 2 3" xfId="12527"/>
    <cellStyle name="Encabezado 4 2 3 2" xfId="12528"/>
    <cellStyle name="Encabezado 4 2 4" xfId="12529"/>
    <cellStyle name="Encabezado 4 2 4 2" xfId="12530"/>
    <cellStyle name="Encabezado 4 2 5" xfId="12531"/>
    <cellStyle name="Encabezado 4 2 5 2" xfId="12532"/>
    <cellStyle name="Encabezado 4 2 6" xfId="12533"/>
    <cellStyle name="Encabezado 4 2 6 2" xfId="12534"/>
    <cellStyle name="Encabezado 4 2 7" xfId="12535"/>
    <cellStyle name="Encabezado 4 20" xfId="12536"/>
    <cellStyle name="Encabezado 4 21" xfId="12537"/>
    <cellStyle name="Encabezado 4 22" xfId="12538"/>
    <cellStyle name="Encabezado 4 23" xfId="12539"/>
    <cellStyle name="Encabezado 4 24" xfId="12540"/>
    <cellStyle name="Encabezado 4 25" xfId="12541"/>
    <cellStyle name="Encabezado 4 26" xfId="12542"/>
    <cellStyle name="Encabezado 4 27" xfId="12543"/>
    <cellStyle name="Encabezado 4 28" xfId="12544"/>
    <cellStyle name="Encabezado 4 29" xfId="12545"/>
    <cellStyle name="Encabezado 4 3" xfId="12546"/>
    <cellStyle name="Encabezado 4 3 2" xfId="12547"/>
    <cellStyle name="Encabezado 4 30" xfId="12548"/>
    <cellStyle name="Encabezado 4 31" xfId="12549"/>
    <cellStyle name="Encabezado 4 32" xfId="12550"/>
    <cellStyle name="Encabezado 4 33" xfId="12551"/>
    <cellStyle name="Encabezado 4 34" xfId="12552"/>
    <cellStyle name="Encabezado 4 35" xfId="12553"/>
    <cellStyle name="Encabezado 4 36" xfId="12554"/>
    <cellStyle name="Encabezado 4 37" xfId="12555"/>
    <cellStyle name="Encabezado 4 38" xfId="12556"/>
    <cellStyle name="Encabezado 4 39" xfId="12557"/>
    <cellStyle name="Encabezado 4 4" xfId="12558"/>
    <cellStyle name="Encabezado 4 4 2" xfId="12559"/>
    <cellStyle name="Encabezado 4 40" xfId="12560"/>
    <cellStyle name="Encabezado 4 41" xfId="12561"/>
    <cellStyle name="Encabezado 4 42" xfId="12562"/>
    <cellStyle name="Encabezado 4 43" xfId="12563"/>
    <cellStyle name="Encabezado 4 44" xfId="12564"/>
    <cellStyle name="Encabezado 4 45" xfId="12565"/>
    <cellStyle name="Encabezado 4 46" xfId="12566"/>
    <cellStyle name="Encabezado 4 47" xfId="12567"/>
    <cellStyle name="Encabezado 4 48" xfId="12568"/>
    <cellStyle name="Encabezado 4 49" xfId="12569"/>
    <cellStyle name="Encabezado 4 5" xfId="12570"/>
    <cellStyle name="Encabezado 4 5 2" xfId="12571"/>
    <cellStyle name="Encabezado 4 50" xfId="12572"/>
    <cellStyle name="Encabezado 4 51" xfId="12573"/>
    <cellStyle name="Encabezado 4 52" xfId="12574"/>
    <cellStyle name="Encabezado 4 53" xfId="12575"/>
    <cellStyle name="Encabezado 4 54" xfId="12576"/>
    <cellStyle name="Encabezado 4 55" xfId="12577"/>
    <cellStyle name="Encabezado 4 56" xfId="12578"/>
    <cellStyle name="Encabezado 4 57" xfId="12579"/>
    <cellStyle name="Encabezado 4 58" xfId="12580"/>
    <cellStyle name="Encabezado 4 59" xfId="12581"/>
    <cellStyle name="Encabezado 4 6" xfId="12582"/>
    <cellStyle name="Encabezado 4 6 2" xfId="12583"/>
    <cellStyle name="Encabezado 4 60" xfId="12584"/>
    <cellStyle name="Encabezado 4 61" xfId="12585"/>
    <cellStyle name="Encabezado 4 7" xfId="12586"/>
    <cellStyle name="Encabezado 4 7 2" xfId="12587"/>
    <cellStyle name="Encabezado 4 8" xfId="12588"/>
    <cellStyle name="Encabezado 4 8 2" xfId="12589"/>
    <cellStyle name="Encabezado 4 9" xfId="12590"/>
    <cellStyle name="Encabezado 4 9 2" xfId="12591"/>
    <cellStyle name="Énfasis 1" xfId="12592"/>
    <cellStyle name="Énfasis 2" xfId="12593"/>
    <cellStyle name="Énfasis 3" xfId="12594"/>
    <cellStyle name="Énfasis1 - 20%" xfId="12595"/>
    <cellStyle name="Énfasis1 - 40%" xfId="12596"/>
    <cellStyle name="Énfasis1 - 60%" xfId="12597"/>
    <cellStyle name="Énfasis1 10" xfId="12598"/>
    <cellStyle name="Énfasis1 10 2" xfId="12599"/>
    <cellStyle name="Énfasis1 11" xfId="12600"/>
    <cellStyle name="Énfasis1 11 2" xfId="12601"/>
    <cellStyle name="Énfasis1 12" xfId="12602"/>
    <cellStyle name="Énfasis1 12 2" xfId="12603"/>
    <cellStyle name="Énfasis1 13" xfId="12604"/>
    <cellStyle name="Énfasis1 13 2" xfId="12605"/>
    <cellStyle name="Énfasis1 14" xfId="12606"/>
    <cellStyle name="Énfasis1 14 2" xfId="12607"/>
    <cellStyle name="Énfasis1 15" xfId="12608"/>
    <cellStyle name="Énfasis1 15 2" xfId="12609"/>
    <cellStyle name="Énfasis1 16" xfId="12610"/>
    <cellStyle name="Énfasis1 16 2" xfId="12611"/>
    <cellStyle name="Énfasis1 17" xfId="12612"/>
    <cellStyle name="Énfasis1 18" xfId="12613"/>
    <cellStyle name="Énfasis1 19" xfId="12614"/>
    <cellStyle name="Énfasis1 2" xfId="12615"/>
    <cellStyle name="Énfasis1 2 2" xfId="12616"/>
    <cellStyle name="Énfasis1 2 2 2" xfId="12617"/>
    <cellStyle name="Énfasis1 2 3" xfId="12618"/>
    <cellStyle name="Énfasis1 2 3 2" xfId="12619"/>
    <cellStyle name="Énfasis1 2 4" xfId="12620"/>
    <cellStyle name="Énfasis1 2 4 2" xfId="12621"/>
    <cellStyle name="Énfasis1 2 5" xfId="12622"/>
    <cellStyle name="Énfasis1 2 5 2" xfId="12623"/>
    <cellStyle name="Énfasis1 2 6" xfId="12624"/>
    <cellStyle name="Énfasis1 2 6 2" xfId="12625"/>
    <cellStyle name="Énfasis1 2 7" xfId="12626"/>
    <cellStyle name="Énfasis1 20" xfId="12627"/>
    <cellStyle name="Énfasis1 21" xfId="12628"/>
    <cellStyle name="Énfasis1 22" xfId="12629"/>
    <cellStyle name="Énfasis1 23" xfId="12630"/>
    <cellStyle name="Énfasis1 24" xfId="12631"/>
    <cellStyle name="Énfasis1 25" xfId="12632"/>
    <cellStyle name="Énfasis1 26" xfId="12633"/>
    <cellStyle name="Énfasis1 27" xfId="12634"/>
    <cellStyle name="Énfasis1 28" xfId="12635"/>
    <cellStyle name="Énfasis1 29" xfId="12636"/>
    <cellStyle name="Énfasis1 3" xfId="12637"/>
    <cellStyle name="Énfasis1 3 2" xfId="12638"/>
    <cellStyle name="Énfasis1 30" xfId="12639"/>
    <cellStyle name="Énfasis1 31" xfId="12640"/>
    <cellStyle name="Énfasis1 32" xfId="12641"/>
    <cellStyle name="Énfasis1 33" xfId="12642"/>
    <cellStyle name="Énfasis1 34" xfId="12643"/>
    <cellStyle name="Énfasis1 35" xfId="12644"/>
    <cellStyle name="Énfasis1 36" xfId="12645"/>
    <cellStyle name="Énfasis1 37" xfId="12646"/>
    <cellStyle name="Énfasis1 38" xfId="12647"/>
    <cellStyle name="Énfasis1 39" xfId="12648"/>
    <cellStyle name="Énfasis1 4" xfId="12649"/>
    <cellStyle name="Énfasis1 4 2" xfId="12650"/>
    <cellStyle name="Énfasis1 40" xfId="12651"/>
    <cellStyle name="Énfasis1 41" xfId="12652"/>
    <cellStyle name="Énfasis1 42" xfId="12653"/>
    <cellStyle name="Énfasis1 43" xfId="12654"/>
    <cellStyle name="Énfasis1 44" xfId="12655"/>
    <cellStyle name="Énfasis1 45" xfId="12656"/>
    <cellStyle name="Énfasis1 46" xfId="12657"/>
    <cellStyle name="Énfasis1 47" xfId="12658"/>
    <cellStyle name="Énfasis1 48" xfId="12659"/>
    <cellStyle name="Énfasis1 49" xfId="12660"/>
    <cellStyle name="Énfasis1 5" xfId="12661"/>
    <cellStyle name="Énfasis1 5 2" xfId="12662"/>
    <cellStyle name="Énfasis1 50" xfId="12663"/>
    <cellStyle name="Énfasis1 51" xfId="12664"/>
    <cellStyle name="Énfasis1 52" xfId="12665"/>
    <cellStyle name="Énfasis1 53" xfId="12666"/>
    <cellStyle name="Énfasis1 54" xfId="12667"/>
    <cellStyle name="Énfasis1 55" xfId="12668"/>
    <cellStyle name="Énfasis1 56" xfId="12669"/>
    <cellStyle name="Énfasis1 57" xfId="12670"/>
    <cellStyle name="Énfasis1 58" xfId="12671"/>
    <cellStyle name="Énfasis1 59" xfId="12672"/>
    <cellStyle name="Énfasis1 6" xfId="12673"/>
    <cellStyle name="Énfasis1 6 2" xfId="12674"/>
    <cellStyle name="Énfasis1 60" xfId="12675"/>
    <cellStyle name="Énfasis1 61" xfId="12676"/>
    <cellStyle name="Énfasis1 62" xfId="12677"/>
    <cellStyle name="Énfasis1 7" xfId="12678"/>
    <cellStyle name="Énfasis1 7 2" xfId="12679"/>
    <cellStyle name="Énfasis1 8" xfId="12680"/>
    <cellStyle name="Énfasis1 8 2" xfId="12681"/>
    <cellStyle name="Énfasis1 9" xfId="12682"/>
    <cellStyle name="Énfasis1 9 2" xfId="12683"/>
    <cellStyle name="Énfasis2 - 20%" xfId="12684"/>
    <cellStyle name="Énfasis2 - 40%" xfId="12685"/>
    <cellStyle name="Énfasis2 - 60%" xfId="12686"/>
    <cellStyle name="Énfasis2 10" xfId="12687"/>
    <cellStyle name="Énfasis2 10 2" xfId="12688"/>
    <cellStyle name="Énfasis2 11" xfId="12689"/>
    <cellStyle name="Énfasis2 11 2" xfId="12690"/>
    <cellStyle name="Énfasis2 12" xfId="12691"/>
    <cellStyle name="Énfasis2 12 2" xfId="12692"/>
    <cellStyle name="Énfasis2 13" xfId="12693"/>
    <cellStyle name="Énfasis2 13 2" xfId="12694"/>
    <cellStyle name="Énfasis2 14" xfId="12695"/>
    <cellStyle name="Énfasis2 14 2" xfId="12696"/>
    <cellStyle name="Énfasis2 15" xfId="12697"/>
    <cellStyle name="Énfasis2 15 2" xfId="12698"/>
    <cellStyle name="Énfasis2 16" xfId="12699"/>
    <cellStyle name="Énfasis2 16 2" xfId="12700"/>
    <cellStyle name="Énfasis2 17" xfId="12701"/>
    <cellStyle name="Énfasis2 18" xfId="12702"/>
    <cellStyle name="Énfasis2 19" xfId="12703"/>
    <cellStyle name="Énfasis2 2" xfId="12704"/>
    <cellStyle name="Énfasis2 2 2" xfId="12705"/>
    <cellStyle name="Énfasis2 2 2 2" xfId="12706"/>
    <cellStyle name="Énfasis2 2 3" xfId="12707"/>
    <cellStyle name="Énfasis2 2 3 2" xfId="12708"/>
    <cellStyle name="Énfasis2 2 4" xfId="12709"/>
    <cellStyle name="Énfasis2 2 4 2" xfId="12710"/>
    <cellStyle name="Énfasis2 2 5" xfId="12711"/>
    <cellStyle name="Énfasis2 2 5 2" xfId="12712"/>
    <cellStyle name="Énfasis2 2 6" xfId="12713"/>
    <cellStyle name="Énfasis2 2 6 2" xfId="12714"/>
    <cellStyle name="Énfasis2 2 7" xfId="12715"/>
    <cellStyle name="Énfasis2 20" xfId="12716"/>
    <cellStyle name="Énfasis2 21" xfId="12717"/>
    <cellStyle name="Énfasis2 22" xfId="12718"/>
    <cellStyle name="Énfasis2 23" xfId="12719"/>
    <cellStyle name="Énfasis2 24" xfId="12720"/>
    <cellStyle name="Énfasis2 25" xfId="12721"/>
    <cellStyle name="Énfasis2 26" xfId="12722"/>
    <cellStyle name="Énfasis2 27" xfId="12723"/>
    <cellStyle name="Énfasis2 28" xfId="12724"/>
    <cellStyle name="Énfasis2 29" xfId="12725"/>
    <cellStyle name="Énfasis2 3" xfId="12726"/>
    <cellStyle name="Énfasis2 3 2" xfId="12727"/>
    <cellStyle name="Énfasis2 30" xfId="12728"/>
    <cellStyle name="Énfasis2 31" xfId="12729"/>
    <cellStyle name="Énfasis2 32" xfId="12730"/>
    <cellStyle name="Énfasis2 33" xfId="12731"/>
    <cellStyle name="Énfasis2 34" xfId="12732"/>
    <cellStyle name="Énfasis2 35" xfId="12733"/>
    <cellStyle name="Énfasis2 36" xfId="12734"/>
    <cellStyle name="Énfasis2 37" xfId="12735"/>
    <cellStyle name="Énfasis2 38" xfId="12736"/>
    <cellStyle name="Énfasis2 39" xfId="12737"/>
    <cellStyle name="Énfasis2 4" xfId="12738"/>
    <cellStyle name="Énfasis2 4 2" xfId="12739"/>
    <cellStyle name="Énfasis2 40" xfId="12740"/>
    <cellStyle name="Énfasis2 41" xfId="12741"/>
    <cellStyle name="Énfasis2 42" xfId="12742"/>
    <cellStyle name="Énfasis2 43" xfId="12743"/>
    <cellStyle name="Énfasis2 44" xfId="12744"/>
    <cellStyle name="Énfasis2 45" xfId="12745"/>
    <cellStyle name="Énfasis2 46" xfId="12746"/>
    <cellStyle name="Énfasis2 47" xfId="12747"/>
    <cellStyle name="Énfasis2 48" xfId="12748"/>
    <cellStyle name="Énfasis2 49" xfId="12749"/>
    <cellStyle name="Énfasis2 5" xfId="12750"/>
    <cellStyle name="Énfasis2 5 2" xfId="12751"/>
    <cellStyle name="Énfasis2 50" xfId="12752"/>
    <cellStyle name="Énfasis2 51" xfId="12753"/>
    <cellStyle name="Énfasis2 52" xfId="12754"/>
    <cellStyle name="Énfasis2 53" xfId="12755"/>
    <cellStyle name="Énfasis2 54" xfId="12756"/>
    <cellStyle name="Énfasis2 55" xfId="12757"/>
    <cellStyle name="Énfasis2 56" xfId="12758"/>
    <cellStyle name="Énfasis2 57" xfId="12759"/>
    <cellStyle name="Énfasis2 58" xfId="12760"/>
    <cellStyle name="Énfasis2 59" xfId="12761"/>
    <cellStyle name="Énfasis2 6" xfId="12762"/>
    <cellStyle name="Énfasis2 6 2" xfId="12763"/>
    <cellStyle name="Énfasis2 60" xfId="12764"/>
    <cellStyle name="Énfasis2 61" xfId="12765"/>
    <cellStyle name="Énfasis2 7" xfId="12766"/>
    <cellStyle name="Énfasis2 7 2" xfId="12767"/>
    <cellStyle name="Énfasis2 8" xfId="12768"/>
    <cellStyle name="Énfasis2 8 2" xfId="12769"/>
    <cellStyle name="Énfasis2 9" xfId="12770"/>
    <cellStyle name="Énfasis2 9 2" xfId="12771"/>
    <cellStyle name="Énfasis3 - 20%" xfId="12772"/>
    <cellStyle name="Énfasis3 - 40%" xfId="12773"/>
    <cellStyle name="Énfasis3 - 60%" xfId="12774"/>
    <cellStyle name="Énfasis3 10" xfId="12775"/>
    <cellStyle name="Énfasis3 10 2" xfId="12776"/>
    <cellStyle name="Énfasis3 11" xfId="12777"/>
    <cellStyle name="Énfasis3 11 2" xfId="12778"/>
    <cellStyle name="Énfasis3 12" xfId="12779"/>
    <cellStyle name="Énfasis3 12 2" xfId="12780"/>
    <cellStyle name="Énfasis3 13" xfId="12781"/>
    <cellStyle name="Énfasis3 13 2" xfId="12782"/>
    <cellStyle name="Énfasis3 14" xfId="12783"/>
    <cellStyle name="Énfasis3 14 2" xfId="12784"/>
    <cellStyle name="Énfasis3 15" xfId="12785"/>
    <cellStyle name="Énfasis3 15 2" xfId="12786"/>
    <cellStyle name="Énfasis3 16" xfId="12787"/>
    <cellStyle name="Énfasis3 16 2" xfId="12788"/>
    <cellStyle name="Énfasis3 17" xfId="12789"/>
    <cellStyle name="Énfasis3 18" xfId="12790"/>
    <cellStyle name="Énfasis3 19" xfId="12791"/>
    <cellStyle name="Énfasis3 2" xfId="12792"/>
    <cellStyle name="Énfasis3 2 2" xfId="12793"/>
    <cellStyle name="Énfasis3 2 2 2" xfId="12794"/>
    <cellStyle name="Énfasis3 2 3" xfId="12795"/>
    <cellStyle name="Énfasis3 2 3 2" xfId="12796"/>
    <cellStyle name="Énfasis3 2 4" xfId="12797"/>
    <cellStyle name="Énfasis3 2 4 2" xfId="12798"/>
    <cellStyle name="Énfasis3 2 5" xfId="12799"/>
    <cellStyle name="Énfasis3 2 5 2" xfId="12800"/>
    <cellStyle name="Énfasis3 2 6" xfId="12801"/>
    <cellStyle name="Énfasis3 2 6 2" xfId="12802"/>
    <cellStyle name="Énfasis3 2 7" xfId="12803"/>
    <cellStyle name="Énfasis3 20" xfId="12804"/>
    <cellStyle name="Énfasis3 21" xfId="12805"/>
    <cellStyle name="Énfasis3 22" xfId="12806"/>
    <cellStyle name="Énfasis3 23" xfId="12807"/>
    <cellStyle name="Énfasis3 24" xfId="12808"/>
    <cellStyle name="Énfasis3 25" xfId="12809"/>
    <cellStyle name="Énfasis3 26" xfId="12810"/>
    <cellStyle name="Énfasis3 27" xfId="12811"/>
    <cellStyle name="Énfasis3 28" xfId="12812"/>
    <cellStyle name="Énfasis3 29" xfId="12813"/>
    <cellStyle name="Énfasis3 3" xfId="12814"/>
    <cellStyle name="Énfasis3 3 2" xfId="12815"/>
    <cellStyle name="Énfasis3 30" xfId="12816"/>
    <cellStyle name="Énfasis3 31" xfId="12817"/>
    <cellStyle name="Énfasis3 32" xfId="12818"/>
    <cellStyle name="Énfasis3 33" xfId="12819"/>
    <cellStyle name="Énfasis3 34" xfId="12820"/>
    <cellStyle name="Énfasis3 35" xfId="12821"/>
    <cellStyle name="Énfasis3 36" xfId="12822"/>
    <cellStyle name="Énfasis3 37" xfId="12823"/>
    <cellStyle name="Énfasis3 38" xfId="12824"/>
    <cellStyle name="Énfasis3 39" xfId="12825"/>
    <cellStyle name="Énfasis3 4" xfId="12826"/>
    <cellStyle name="Énfasis3 4 2" xfId="12827"/>
    <cellStyle name="Énfasis3 40" xfId="12828"/>
    <cellStyle name="Énfasis3 41" xfId="12829"/>
    <cellStyle name="Énfasis3 42" xfId="12830"/>
    <cellStyle name="Énfasis3 43" xfId="12831"/>
    <cellStyle name="Énfasis3 44" xfId="12832"/>
    <cellStyle name="Énfasis3 45" xfId="12833"/>
    <cellStyle name="Énfasis3 46" xfId="12834"/>
    <cellStyle name="Énfasis3 47" xfId="12835"/>
    <cellStyle name="Énfasis3 48" xfId="12836"/>
    <cellStyle name="Énfasis3 49" xfId="12837"/>
    <cellStyle name="Énfasis3 5" xfId="12838"/>
    <cellStyle name="Énfasis3 5 2" xfId="12839"/>
    <cellStyle name="Énfasis3 50" xfId="12840"/>
    <cellStyle name="Énfasis3 51" xfId="12841"/>
    <cellStyle name="Énfasis3 52" xfId="12842"/>
    <cellStyle name="Énfasis3 53" xfId="12843"/>
    <cellStyle name="Énfasis3 54" xfId="12844"/>
    <cellStyle name="Énfasis3 55" xfId="12845"/>
    <cellStyle name="Énfasis3 56" xfId="12846"/>
    <cellStyle name="Énfasis3 57" xfId="12847"/>
    <cellStyle name="Énfasis3 58" xfId="12848"/>
    <cellStyle name="Énfasis3 59" xfId="12849"/>
    <cellStyle name="Énfasis3 6" xfId="12850"/>
    <cellStyle name="Énfasis3 6 2" xfId="12851"/>
    <cellStyle name="Énfasis3 60" xfId="12852"/>
    <cellStyle name="Énfasis3 61" xfId="12853"/>
    <cellStyle name="Énfasis3 7" xfId="12854"/>
    <cellStyle name="Énfasis3 7 2" xfId="12855"/>
    <cellStyle name="Énfasis3 8" xfId="12856"/>
    <cellStyle name="Énfasis3 8 2" xfId="12857"/>
    <cellStyle name="Énfasis3 9" xfId="12858"/>
    <cellStyle name="Énfasis3 9 2" xfId="12859"/>
    <cellStyle name="Énfasis4 - 20%" xfId="12860"/>
    <cellStyle name="Énfasis4 - 40%" xfId="12861"/>
    <cellStyle name="Énfasis4 - 60%" xfId="12862"/>
    <cellStyle name="Énfasis4 10" xfId="12863"/>
    <cellStyle name="Énfasis4 10 2" xfId="12864"/>
    <cellStyle name="Énfasis4 11" xfId="12865"/>
    <cellStyle name="Énfasis4 11 2" xfId="12866"/>
    <cellStyle name="Énfasis4 12" xfId="12867"/>
    <cellStyle name="Énfasis4 12 2" xfId="12868"/>
    <cellStyle name="Énfasis4 13" xfId="12869"/>
    <cellStyle name="Énfasis4 13 2" xfId="12870"/>
    <cellStyle name="Énfasis4 14" xfId="12871"/>
    <cellStyle name="Énfasis4 14 2" xfId="12872"/>
    <cellStyle name="Énfasis4 15" xfId="12873"/>
    <cellStyle name="Énfasis4 15 2" xfId="12874"/>
    <cellStyle name="Énfasis4 16" xfId="12875"/>
    <cellStyle name="Énfasis4 16 2" xfId="12876"/>
    <cellStyle name="Énfasis4 17" xfId="12877"/>
    <cellStyle name="Énfasis4 18" xfId="12878"/>
    <cellStyle name="Énfasis4 19" xfId="12879"/>
    <cellStyle name="Énfasis4 2" xfId="12880"/>
    <cellStyle name="Énfasis4 2 2" xfId="12881"/>
    <cellStyle name="Énfasis4 2 2 2" xfId="12882"/>
    <cellStyle name="Énfasis4 2 3" xfId="12883"/>
    <cellStyle name="Énfasis4 2 3 2" xfId="12884"/>
    <cellStyle name="Énfasis4 2 4" xfId="12885"/>
    <cellStyle name="Énfasis4 2 4 2" xfId="12886"/>
    <cellStyle name="Énfasis4 2 5" xfId="12887"/>
    <cellStyle name="Énfasis4 2 5 2" xfId="12888"/>
    <cellStyle name="Énfasis4 2 6" xfId="12889"/>
    <cellStyle name="Énfasis4 2 6 2" xfId="12890"/>
    <cellStyle name="Énfasis4 2 7" xfId="12891"/>
    <cellStyle name="Énfasis4 20" xfId="12892"/>
    <cellStyle name="Énfasis4 21" xfId="12893"/>
    <cellStyle name="Énfasis4 22" xfId="12894"/>
    <cellStyle name="Énfasis4 23" xfId="12895"/>
    <cellStyle name="Énfasis4 24" xfId="12896"/>
    <cellStyle name="Énfasis4 25" xfId="12897"/>
    <cellStyle name="Énfasis4 26" xfId="12898"/>
    <cellStyle name="Énfasis4 27" xfId="12899"/>
    <cellStyle name="Énfasis4 28" xfId="12900"/>
    <cellStyle name="Énfasis4 29" xfId="12901"/>
    <cellStyle name="Énfasis4 3" xfId="12902"/>
    <cellStyle name="Énfasis4 3 2" xfId="12903"/>
    <cellStyle name="Énfasis4 30" xfId="12904"/>
    <cellStyle name="Énfasis4 31" xfId="12905"/>
    <cellStyle name="Énfasis4 32" xfId="12906"/>
    <cellStyle name="Énfasis4 33" xfId="12907"/>
    <cellStyle name="Énfasis4 34" xfId="12908"/>
    <cellStyle name="Énfasis4 35" xfId="12909"/>
    <cellStyle name="Énfasis4 36" xfId="12910"/>
    <cellStyle name="Énfasis4 37" xfId="12911"/>
    <cellStyle name="Énfasis4 38" xfId="12912"/>
    <cellStyle name="Énfasis4 39" xfId="12913"/>
    <cellStyle name="Énfasis4 4" xfId="12914"/>
    <cellStyle name="Énfasis4 4 2" xfId="12915"/>
    <cellStyle name="Énfasis4 40" xfId="12916"/>
    <cellStyle name="Énfasis4 41" xfId="12917"/>
    <cellStyle name="Énfasis4 42" xfId="12918"/>
    <cellStyle name="Énfasis4 43" xfId="12919"/>
    <cellStyle name="Énfasis4 44" xfId="12920"/>
    <cellStyle name="Énfasis4 45" xfId="12921"/>
    <cellStyle name="Énfasis4 46" xfId="12922"/>
    <cellStyle name="Énfasis4 47" xfId="12923"/>
    <cellStyle name="Énfasis4 48" xfId="12924"/>
    <cellStyle name="Énfasis4 49" xfId="12925"/>
    <cellStyle name="Énfasis4 5" xfId="12926"/>
    <cellStyle name="Énfasis4 5 2" xfId="12927"/>
    <cellStyle name="Énfasis4 50" xfId="12928"/>
    <cellStyle name="Énfasis4 51" xfId="12929"/>
    <cellStyle name="Énfasis4 52" xfId="12930"/>
    <cellStyle name="Énfasis4 53" xfId="12931"/>
    <cellStyle name="Énfasis4 54" xfId="12932"/>
    <cellStyle name="Énfasis4 55" xfId="12933"/>
    <cellStyle name="Énfasis4 56" xfId="12934"/>
    <cellStyle name="Énfasis4 57" xfId="12935"/>
    <cellStyle name="Énfasis4 58" xfId="12936"/>
    <cellStyle name="Énfasis4 59" xfId="12937"/>
    <cellStyle name="Énfasis4 6" xfId="12938"/>
    <cellStyle name="Énfasis4 6 2" xfId="12939"/>
    <cellStyle name="Énfasis4 60" xfId="12940"/>
    <cellStyle name="Énfasis4 61" xfId="12941"/>
    <cellStyle name="Énfasis4 7" xfId="12942"/>
    <cellStyle name="Énfasis4 7 2" xfId="12943"/>
    <cellStyle name="Énfasis4 8" xfId="12944"/>
    <cellStyle name="Énfasis4 8 2" xfId="12945"/>
    <cellStyle name="Énfasis4 9" xfId="12946"/>
    <cellStyle name="Énfasis4 9 2" xfId="12947"/>
    <cellStyle name="Énfasis5 - 20%" xfId="12948"/>
    <cellStyle name="Énfasis5 - 40%" xfId="12949"/>
    <cellStyle name="Énfasis5 - 60%" xfId="12950"/>
    <cellStyle name="Énfasis5 10" xfId="12951"/>
    <cellStyle name="Énfasis5 10 2" xfId="12952"/>
    <cellStyle name="Énfasis5 11" xfId="12953"/>
    <cellStyle name="Énfasis5 11 2" xfId="12954"/>
    <cellStyle name="Énfasis5 12" xfId="12955"/>
    <cellStyle name="Énfasis5 12 2" xfId="12956"/>
    <cellStyle name="Énfasis5 13" xfId="12957"/>
    <cellStyle name="Énfasis5 13 2" xfId="12958"/>
    <cellStyle name="Énfasis5 14" xfId="12959"/>
    <cellStyle name="Énfasis5 14 2" xfId="12960"/>
    <cellStyle name="Énfasis5 15" xfId="12961"/>
    <cellStyle name="Énfasis5 15 2" xfId="12962"/>
    <cellStyle name="Énfasis5 16" xfId="12963"/>
    <cellStyle name="Énfasis5 16 2" xfId="12964"/>
    <cellStyle name="Énfasis5 17" xfId="12965"/>
    <cellStyle name="Énfasis5 18" xfId="12966"/>
    <cellStyle name="Énfasis5 19" xfId="12967"/>
    <cellStyle name="Énfasis5 2" xfId="12968"/>
    <cellStyle name="Énfasis5 2 2" xfId="12969"/>
    <cellStyle name="Énfasis5 2 2 2" xfId="12970"/>
    <cellStyle name="Énfasis5 2 3" xfId="12971"/>
    <cellStyle name="Énfasis5 2 3 2" xfId="12972"/>
    <cellStyle name="Énfasis5 2 4" xfId="12973"/>
    <cellStyle name="Énfasis5 2 4 2" xfId="12974"/>
    <cellStyle name="Énfasis5 2 5" xfId="12975"/>
    <cellStyle name="Énfasis5 2 5 2" xfId="12976"/>
    <cellStyle name="Énfasis5 2 6" xfId="12977"/>
    <cellStyle name="Énfasis5 2 6 2" xfId="12978"/>
    <cellStyle name="Énfasis5 2 7" xfId="12979"/>
    <cellStyle name="Énfasis5 20" xfId="12980"/>
    <cellStyle name="Énfasis5 21" xfId="12981"/>
    <cellStyle name="Énfasis5 22" xfId="12982"/>
    <cellStyle name="Énfasis5 23" xfId="12983"/>
    <cellStyle name="Énfasis5 24" xfId="12984"/>
    <cellStyle name="Énfasis5 25" xfId="12985"/>
    <cellStyle name="Énfasis5 26" xfId="12986"/>
    <cellStyle name="Énfasis5 27" xfId="12987"/>
    <cellStyle name="Énfasis5 28" xfId="12988"/>
    <cellStyle name="Énfasis5 29" xfId="12989"/>
    <cellStyle name="Énfasis5 3" xfId="12990"/>
    <cellStyle name="Énfasis5 3 2" xfId="12991"/>
    <cellStyle name="Énfasis5 30" xfId="12992"/>
    <cellStyle name="Énfasis5 31" xfId="12993"/>
    <cellStyle name="Énfasis5 32" xfId="12994"/>
    <cellStyle name="Énfasis5 33" xfId="12995"/>
    <cellStyle name="Énfasis5 34" xfId="12996"/>
    <cellStyle name="Énfasis5 35" xfId="12997"/>
    <cellStyle name="Énfasis5 36" xfId="12998"/>
    <cellStyle name="Énfasis5 37" xfId="12999"/>
    <cellStyle name="Énfasis5 38" xfId="13000"/>
    <cellStyle name="Énfasis5 39" xfId="13001"/>
    <cellStyle name="Énfasis5 4" xfId="13002"/>
    <cellStyle name="Énfasis5 4 2" xfId="13003"/>
    <cellStyle name="Énfasis5 40" xfId="13004"/>
    <cellStyle name="Énfasis5 41" xfId="13005"/>
    <cellStyle name="Énfasis5 42" xfId="13006"/>
    <cellStyle name="Énfasis5 43" xfId="13007"/>
    <cellStyle name="Énfasis5 44" xfId="13008"/>
    <cellStyle name="Énfasis5 45" xfId="13009"/>
    <cellStyle name="Énfasis5 46" xfId="13010"/>
    <cellStyle name="Énfasis5 47" xfId="13011"/>
    <cellStyle name="Énfasis5 48" xfId="13012"/>
    <cellStyle name="Énfasis5 49" xfId="13013"/>
    <cellStyle name="Énfasis5 5" xfId="13014"/>
    <cellStyle name="Énfasis5 5 2" xfId="13015"/>
    <cellStyle name="Énfasis5 50" xfId="13016"/>
    <cellStyle name="Énfasis5 51" xfId="13017"/>
    <cellStyle name="Énfasis5 52" xfId="13018"/>
    <cellStyle name="Énfasis5 53" xfId="13019"/>
    <cellStyle name="Énfasis5 54" xfId="13020"/>
    <cellStyle name="Énfasis5 55" xfId="13021"/>
    <cellStyle name="Énfasis5 56" xfId="13022"/>
    <cellStyle name="Énfasis5 57" xfId="13023"/>
    <cellStyle name="Énfasis5 58" xfId="13024"/>
    <cellStyle name="Énfasis5 59" xfId="13025"/>
    <cellStyle name="Énfasis5 6" xfId="13026"/>
    <cellStyle name="Énfasis5 6 2" xfId="13027"/>
    <cellStyle name="Énfasis5 60" xfId="13028"/>
    <cellStyle name="Énfasis5 61" xfId="13029"/>
    <cellStyle name="Énfasis5 7" xfId="13030"/>
    <cellStyle name="Énfasis5 7 2" xfId="13031"/>
    <cellStyle name="Énfasis5 8" xfId="13032"/>
    <cellStyle name="Énfasis5 8 2" xfId="13033"/>
    <cellStyle name="Énfasis5 9" xfId="13034"/>
    <cellStyle name="Énfasis5 9 2" xfId="13035"/>
    <cellStyle name="Énfasis6 - 20%" xfId="13036"/>
    <cellStyle name="Énfasis6 - 40%" xfId="13037"/>
    <cellStyle name="Énfasis6 - 60%" xfId="13038"/>
    <cellStyle name="Énfasis6 10" xfId="13039"/>
    <cellStyle name="Énfasis6 10 2" xfId="13040"/>
    <cellStyle name="Énfasis6 11" xfId="13041"/>
    <cellStyle name="Énfasis6 11 2" xfId="13042"/>
    <cellStyle name="Énfasis6 12" xfId="13043"/>
    <cellStyle name="Énfasis6 12 2" xfId="13044"/>
    <cellStyle name="Énfasis6 13" xfId="13045"/>
    <cellStyle name="Énfasis6 13 2" xfId="13046"/>
    <cellStyle name="Énfasis6 14" xfId="13047"/>
    <cellStyle name="Énfasis6 14 2" xfId="13048"/>
    <cellStyle name="Énfasis6 15" xfId="13049"/>
    <cellStyle name="Énfasis6 15 2" xfId="13050"/>
    <cellStyle name="Énfasis6 16" xfId="13051"/>
    <cellStyle name="Énfasis6 16 2" xfId="13052"/>
    <cellStyle name="Énfasis6 17" xfId="13053"/>
    <cellStyle name="Énfasis6 18" xfId="13054"/>
    <cellStyle name="Énfasis6 19" xfId="13055"/>
    <cellStyle name="Énfasis6 2" xfId="13056"/>
    <cellStyle name="Énfasis6 2 2" xfId="13057"/>
    <cellStyle name="Énfasis6 2 2 2" xfId="13058"/>
    <cellStyle name="Énfasis6 2 3" xfId="13059"/>
    <cellStyle name="Énfasis6 2 3 2" xfId="13060"/>
    <cellStyle name="Énfasis6 2 4" xfId="13061"/>
    <cellStyle name="Énfasis6 2 4 2" xfId="13062"/>
    <cellStyle name="Énfasis6 2 5" xfId="13063"/>
    <cellStyle name="Énfasis6 2 5 2" xfId="13064"/>
    <cellStyle name="Énfasis6 2 6" xfId="13065"/>
    <cellStyle name="Énfasis6 2 6 2" xfId="13066"/>
    <cellStyle name="Énfasis6 2 7" xfId="13067"/>
    <cellStyle name="Énfasis6 20" xfId="13068"/>
    <cellStyle name="Énfasis6 21" xfId="13069"/>
    <cellStyle name="Énfasis6 22" xfId="13070"/>
    <cellStyle name="Énfasis6 23" xfId="13071"/>
    <cellStyle name="Énfasis6 24" xfId="13072"/>
    <cellStyle name="Énfasis6 25" xfId="13073"/>
    <cellStyle name="Énfasis6 26" xfId="13074"/>
    <cellStyle name="Énfasis6 27" xfId="13075"/>
    <cellStyle name="Énfasis6 28" xfId="13076"/>
    <cellStyle name="Énfasis6 29" xfId="13077"/>
    <cellStyle name="Énfasis6 3" xfId="13078"/>
    <cellStyle name="Énfasis6 3 2" xfId="13079"/>
    <cellStyle name="Énfasis6 30" xfId="13080"/>
    <cellStyle name="Énfasis6 31" xfId="13081"/>
    <cellStyle name="Énfasis6 32" xfId="13082"/>
    <cellStyle name="Énfasis6 33" xfId="13083"/>
    <cellStyle name="Énfasis6 34" xfId="13084"/>
    <cellStyle name="Énfasis6 35" xfId="13085"/>
    <cellStyle name="Énfasis6 36" xfId="13086"/>
    <cellStyle name="Énfasis6 37" xfId="13087"/>
    <cellStyle name="Énfasis6 38" xfId="13088"/>
    <cellStyle name="Énfasis6 39" xfId="13089"/>
    <cellStyle name="Énfasis6 4" xfId="13090"/>
    <cellStyle name="Énfasis6 4 2" xfId="13091"/>
    <cellStyle name="Énfasis6 40" xfId="13092"/>
    <cellStyle name="Énfasis6 41" xfId="13093"/>
    <cellStyle name="Énfasis6 42" xfId="13094"/>
    <cellStyle name="Énfasis6 43" xfId="13095"/>
    <cellStyle name="Énfasis6 44" xfId="13096"/>
    <cellStyle name="Énfasis6 45" xfId="13097"/>
    <cellStyle name="Énfasis6 46" xfId="13098"/>
    <cellStyle name="Énfasis6 47" xfId="13099"/>
    <cellStyle name="Énfasis6 48" xfId="13100"/>
    <cellStyle name="Énfasis6 49" xfId="13101"/>
    <cellStyle name="Énfasis6 5" xfId="13102"/>
    <cellStyle name="Énfasis6 5 2" xfId="13103"/>
    <cellStyle name="Énfasis6 50" xfId="13104"/>
    <cellStyle name="Énfasis6 51" xfId="13105"/>
    <cellStyle name="Énfasis6 52" xfId="13106"/>
    <cellStyle name="Énfasis6 53" xfId="13107"/>
    <cellStyle name="Énfasis6 54" xfId="13108"/>
    <cellStyle name="Énfasis6 55" xfId="13109"/>
    <cellStyle name="Énfasis6 56" xfId="13110"/>
    <cellStyle name="Énfasis6 57" xfId="13111"/>
    <cellStyle name="Énfasis6 58" xfId="13112"/>
    <cellStyle name="Énfasis6 59" xfId="13113"/>
    <cellStyle name="Énfasis6 6" xfId="13114"/>
    <cellStyle name="Énfasis6 6 2" xfId="13115"/>
    <cellStyle name="Énfasis6 60" xfId="13116"/>
    <cellStyle name="Énfasis6 61" xfId="13117"/>
    <cellStyle name="Énfasis6 7" xfId="13118"/>
    <cellStyle name="Énfasis6 7 2" xfId="13119"/>
    <cellStyle name="Énfasis6 8" xfId="13120"/>
    <cellStyle name="Énfasis6 8 2" xfId="13121"/>
    <cellStyle name="Énfasis6 9" xfId="13122"/>
    <cellStyle name="Énfasis6 9 2" xfId="13123"/>
    <cellStyle name="Enter Currency (0)" xfId="13124"/>
    <cellStyle name="Enter Currency (0) 2" xfId="13125"/>
    <cellStyle name="Enter Currency (0) 2 2" xfId="13126"/>
    <cellStyle name="Enter Currency (0) 3" xfId="13127"/>
    <cellStyle name="Enter Currency (2)" xfId="13128"/>
    <cellStyle name="Enter Currency (2) 2" xfId="13129"/>
    <cellStyle name="Enter Currency (2) 2 2" xfId="13130"/>
    <cellStyle name="Enter Currency (2) 3" xfId="13131"/>
    <cellStyle name="Enter Units (0)" xfId="13132"/>
    <cellStyle name="Enter Units (0) 2" xfId="13133"/>
    <cellStyle name="Enter Units (0) 2 2" xfId="13134"/>
    <cellStyle name="Enter Units (0) 3" xfId="13135"/>
    <cellStyle name="Enter Units (1)" xfId="13136"/>
    <cellStyle name="Enter Units (1) 2" xfId="13137"/>
    <cellStyle name="Enter Units (1) 2 2" xfId="13138"/>
    <cellStyle name="Enter Units (1) 2 2 2" xfId="13139"/>
    <cellStyle name="Enter Units (1) 2 3" xfId="13140"/>
    <cellStyle name="Enter Units (1) 3" xfId="13141"/>
    <cellStyle name="Enter Units (1) 3 2" xfId="13142"/>
    <cellStyle name="Enter Units (1) 4" xfId="13143"/>
    <cellStyle name="Enter Units (2)" xfId="13144"/>
    <cellStyle name="Enter Units (2) 2" xfId="13145"/>
    <cellStyle name="Enter Units (2) 2 2" xfId="13146"/>
    <cellStyle name="Enter Units (2) 3" xfId="13147"/>
    <cellStyle name="Entrada 10" xfId="13148"/>
    <cellStyle name="Entrada 10 10" xfId="13149"/>
    <cellStyle name="Entrada 10 11" xfId="13150"/>
    <cellStyle name="Entrada 10 12" xfId="13151"/>
    <cellStyle name="Entrada 10 13" xfId="13152"/>
    <cellStyle name="Entrada 10 14" xfId="13153"/>
    <cellStyle name="Entrada 10 15" xfId="13154"/>
    <cellStyle name="Entrada 10 2" xfId="13155"/>
    <cellStyle name="Entrada 10 2 2" xfId="13156"/>
    <cellStyle name="Entrada 10 2 2 2" xfId="13157"/>
    <cellStyle name="Entrada 10 2 2 2 2" xfId="13158"/>
    <cellStyle name="Entrada 10 2 2 3" xfId="13159"/>
    <cellStyle name="Entrada 10 2 2 3 2" xfId="13160"/>
    <cellStyle name="Entrada 10 2 2 4" xfId="13161"/>
    <cellStyle name="Entrada 10 2 3" xfId="13162"/>
    <cellStyle name="Entrada 10 2 3 2" xfId="13163"/>
    <cellStyle name="Entrada 10 2 3 2 2" xfId="13164"/>
    <cellStyle name="Entrada 10 2 3 3" xfId="13165"/>
    <cellStyle name="Entrada 10 2 3 3 2" xfId="13166"/>
    <cellStyle name="Entrada 10 2 3 4" xfId="13167"/>
    <cellStyle name="Entrada 10 2 4" xfId="13168"/>
    <cellStyle name="Entrada 10 2 4 2" xfId="13169"/>
    <cellStyle name="Entrada 10 2 5" xfId="13170"/>
    <cellStyle name="Entrada 10 2 5 2" xfId="13171"/>
    <cellStyle name="Entrada 10 2 6" xfId="13172"/>
    <cellStyle name="Entrada 10 3" xfId="13173"/>
    <cellStyle name="Entrada 10 3 2" xfId="13174"/>
    <cellStyle name="Entrada 10 3 2 2" xfId="13175"/>
    <cellStyle name="Entrada 10 3 3" xfId="13176"/>
    <cellStyle name="Entrada 10 3 3 2" xfId="13177"/>
    <cellStyle name="Entrada 10 3 4" xfId="13178"/>
    <cellStyle name="Entrada 10 4" xfId="13179"/>
    <cellStyle name="Entrada 10 4 2" xfId="13180"/>
    <cellStyle name="Entrada 10 4 2 2" xfId="13181"/>
    <cellStyle name="Entrada 10 4 3" xfId="13182"/>
    <cellStyle name="Entrada 10 4 3 2" xfId="13183"/>
    <cellStyle name="Entrada 10 4 4" xfId="13184"/>
    <cellStyle name="Entrada 10 5" xfId="13185"/>
    <cellStyle name="Entrada 10 6" xfId="13186"/>
    <cellStyle name="Entrada 10 7" xfId="13187"/>
    <cellStyle name="Entrada 10 8" xfId="13188"/>
    <cellStyle name="Entrada 10 9" xfId="13189"/>
    <cellStyle name="Entrada 11" xfId="13190"/>
    <cellStyle name="Entrada 11 10" xfId="13191"/>
    <cellStyle name="Entrada 11 11" xfId="13192"/>
    <cellStyle name="Entrada 11 12" xfId="13193"/>
    <cellStyle name="Entrada 11 13" xfId="13194"/>
    <cellStyle name="Entrada 11 14" xfId="13195"/>
    <cellStyle name="Entrada 11 15" xfId="13196"/>
    <cellStyle name="Entrada 11 2" xfId="13197"/>
    <cellStyle name="Entrada 11 2 2" xfId="13198"/>
    <cellStyle name="Entrada 11 2 2 2" xfId="13199"/>
    <cellStyle name="Entrada 11 2 2 2 2" xfId="13200"/>
    <cellStyle name="Entrada 11 2 2 3" xfId="13201"/>
    <cellStyle name="Entrada 11 2 2 3 2" xfId="13202"/>
    <cellStyle name="Entrada 11 2 2 4" xfId="13203"/>
    <cellStyle name="Entrada 11 2 3" xfId="13204"/>
    <cellStyle name="Entrada 11 2 3 2" xfId="13205"/>
    <cellStyle name="Entrada 11 2 3 2 2" xfId="13206"/>
    <cellStyle name="Entrada 11 2 3 3" xfId="13207"/>
    <cellStyle name="Entrada 11 2 3 3 2" xfId="13208"/>
    <cellStyle name="Entrada 11 2 3 4" xfId="13209"/>
    <cellStyle name="Entrada 11 2 4" xfId="13210"/>
    <cellStyle name="Entrada 11 2 4 2" xfId="13211"/>
    <cellStyle name="Entrada 11 2 5" xfId="13212"/>
    <cellStyle name="Entrada 11 2 5 2" xfId="13213"/>
    <cellStyle name="Entrada 11 2 6" xfId="13214"/>
    <cellStyle name="Entrada 11 3" xfId="13215"/>
    <cellStyle name="Entrada 11 3 2" xfId="13216"/>
    <cellStyle name="Entrada 11 3 2 2" xfId="13217"/>
    <cellStyle name="Entrada 11 3 3" xfId="13218"/>
    <cellStyle name="Entrada 11 3 3 2" xfId="13219"/>
    <cellStyle name="Entrada 11 3 4" xfId="13220"/>
    <cellStyle name="Entrada 11 4" xfId="13221"/>
    <cellStyle name="Entrada 11 4 2" xfId="13222"/>
    <cellStyle name="Entrada 11 4 2 2" xfId="13223"/>
    <cellStyle name="Entrada 11 4 3" xfId="13224"/>
    <cellStyle name="Entrada 11 4 3 2" xfId="13225"/>
    <cellStyle name="Entrada 11 4 4" xfId="13226"/>
    <cellStyle name="Entrada 11 5" xfId="13227"/>
    <cellStyle name="Entrada 11 6" xfId="13228"/>
    <cellStyle name="Entrada 11 7" xfId="13229"/>
    <cellStyle name="Entrada 11 8" xfId="13230"/>
    <cellStyle name="Entrada 11 9" xfId="13231"/>
    <cellStyle name="Entrada 12" xfId="13232"/>
    <cellStyle name="Entrada 12 10" xfId="13233"/>
    <cellStyle name="Entrada 12 11" xfId="13234"/>
    <cellStyle name="Entrada 12 12" xfId="13235"/>
    <cellStyle name="Entrada 12 13" xfId="13236"/>
    <cellStyle name="Entrada 12 14" xfId="13237"/>
    <cellStyle name="Entrada 12 15" xfId="13238"/>
    <cellStyle name="Entrada 12 2" xfId="13239"/>
    <cellStyle name="Entrada 12 2 2" xfId="13240"/>
    <cellStyle name="Entrada 12 2 2 2" xfId="13241"/>
    <cellStyle name="Entrada 12 2 2 2 2" xfId="13242"/>
    <cellStyle name="Entrada 12 2 2 3" xfId="13243"/>
    <cellStyle name="Entrada 12 2 2 3 2" xfId="13244"/>
    <cellStyle name="Entrada 12 2 2 4" xfId="13245"/>
    <cellStyle name="Entrada 12 2 3" xfId="13246"/>
    <cellStyle name="Entrada 12 2 3 2" xfId="13247"/>
    <cellStyle name="Entrada 12 2 3 2 2" xfId="13248"/>
    <cellStyle name="Entrada 12 2 3 3" xfId="13249"/>
    <cellStyle name="Entrada 12 2 3 3 2" xfId="13250"/>
    <cellStyle name="Entrada 12 2 3 4" xfId="13251"/>
    <cellStyle name="Entrada 12 2 4" xfId="13252"/>
    <cellStyle name="Entrada 12 2 4 2" xfId="13253"/>
    <cellStyle name="Entrada 12 2 5" xfId="13254"/>
    <cellStyle name="Entrada 12 2 5 2" xfId="13255"/>
    <cellStyle name="Entrada 12 2 6" xfId="13256"/>
    <cellStyle name="Entrada 12 3" xfId="13257"/>
    <cellStyle name="Entrada 12 3 2" xfId="13258"/>
    <cellStyle name="Entrada 12 3 2 2" xfId="13259"/>
    <cellStyle name="Entrada 12 3 3" xfId="13260"/>
    <cellStyle name="Entrada 12 3 3 2" xfId="13261"/>
    <cellStyle name="Entrada 12 3 4" xfId="13262"/>
    <cellStyle name="Entrada 12 4" xfId="13263"/>
    <cellStyle name="Entrada 12 4 2" xfId="13264"/>
    <cellStyle name="Entrada 12 4 2 2" xfId="13265"/>
    <cellStyle name="Entrada 12 4 3" xfId="13266"/>
    <cellStyle name="Entrada 12 4 3 2" xfId="13267"/>
    <cellStyle name="Entrada 12 4 4" xfId="13268"/>
    <cellStyle name="Entrada 12 5" xfId="13269"/>
    <cellStyle name="Entrada 12 6" xfId="13270"/>
    <cellStyle name="Entrada 12 7" xfId="13271"/>
    <cellStyle name="Entrada 12 8" xfId="13272"/>
    <cellStyle name="Entrada 12 9" xfId="13273"/>
    <cellStyle name="Entrada 13" xfId="13274"/>
    <cellStyle name="Entrada 13 10" xfId="13275"/>
    <cellStyle name="Entrada 13 11" xfId="13276"/>
    <cellStyle name="Entrada 13 12" xfId="13277"/>
    <cellStyle name="Entrada 13 13" xfId="13278"/>
    <cellStyle name="Entrada 13 14" xfId="13279"/>
    <cellStyle name="Entrada 13 15" xfId="13280"/>
    <cellStyle name="Entrada 13 2" xfId="13281"/>
    <cellStyle name="Entrada 13 2 2" xfId="13282"/>
    <cellStyle name="Entrada 13 2 2 2" xfId="13283"/>
    <cellStyle name="Entrada 13 2 2 2 2" xfId="13284"/>
    <cellStyle name="Entrada 13 2 2 3" xfId="13285"/>
    <cellStyle name="Entrada 13 2 2 3 2" xfId="13286"/>
    <cellStyle name="Entrada 13 2 2 4" xfId="13287"/>
    <cellStyle name="Entrada 13 2 3" xfId="13288"/>
    <cellStyle name="Entrada 13 2 3 2" xfId="13289"/>
    <cellStyle name="Entrada 13 2 3 2 2" xfId="13290"/>
    <cellStyle name="Entrada 13 2 3 3" xfId="13291"/>
    <cellStyle name="Entrada 13 2 3 3 2" xfId="13292"/>
    <cellStyle name="Entrada 13 2 3 4" xfId="13293"/>
    <cellStyle name="Entrada 13 2 4" xfId="13294"/>
    <cellStyle name="Entrada 13 2 4 2" xfId="13295"/>
    <cellStyle name="Entrada 13 2 5" xfId="13296"/>
    <cellStyle name="Entrada 13 2 5 2" xfId="13297"/>
    <cellStyle name="Entrada 13 2 6" xfId="13298"/>
    <cellStyle name="Entrada 13 3" xfId="13299"/>
    <cellStyle name="Entrada 13 3 2" xfId="13300"/>
    <cellStyle name="Entrada 13 3 2 2" xfId="13301"/>
    <cellStyle name="Entrada 13 3 3" xfId="13302"/>
    <cellStyle name="Entrada 13 3 3 2" xfId="13303"/>
    <cellStyle name="Entrada 13 3 4" xfId="13304"/>
    <cellStyle name="Entrada 13 4" xfId="13305"/>
    <cellStyle name="Entrada 13 4 2" xfId="13306"/>
    <cellStyle name="Entrada 13 4 2 2" xfId="13307"/>
    <cellStyle name="Entrada 13 4 3" xfId="13308"/>
    <cellStyle name="Entrada 13 4 3 2" xfId="13309"/>
    <cellStyle name="Entrada 13 4 4" xfId="13310"/>
    <cellStyle name="Entrada 13 5" xfId="13311"/>
    <cellStyle name="Entrada 13 6" xfId="13312"/>
    <cellStyle name="Entrada 13 7" xfId="13313"/>
    <cellStyle name="Entrada 13 8" xfId="13314"/>
    <cellStyle name="Entrada 13 9" xfId="13315"/>
    <cellStyle name="Entrada 14" xfId="13316"/>
    <cellStyle name="Entrada 14 10" xfId="13317"/>
    <cellStyle name="Entrada 14 11" xfId="13318"/>
    <cellStyle name="Entrada 14 12" xfId="13319"/>
    <cellStyle name="Entrada 14 13" xfId="13320"/>
    <cellStyle name="Entrada 14 14" xfId="13321"/>
    <cellStyle name="Entrada 14 15" xfId="13322"/>
    <cellStyle name="Entrada 14 2" xfId="13323"/>
    <cellStyle name="Entrada 14 2 2" xfId="13324"/>
    <cellStyle name="Entrada 14 2 2 2" xfId="13325"/>
    <cellStyle name="Entrada 14 2 2 2 2" xfId="13326"/>
    <cellStyle name="Entrada 14 2 2 3" xfId="13327"/>
    <cellStyle name="Entrada 14 2 2 3 2" xfId="13328"/>
    <cellStyle name="Entrada 14 2 2 4" xfId="13329"/>
    <cellStyle name="Entrada 14 2 3" xfId="13330"/>
    <cellStyle name="Entrada 14 2 3 2" xfId="13331"/>
    <cellStyle name="Entrada 14 2 3 2 2" xfId="13332"/>
    <cellStyle name="Entrada 14 2 3 3" xfId="13333"/>
    <cellStyle name="Entrada 14 2 3 3 2" xfId="13334"/>
    <cellStyle name="Entrada 14 2 3 4" xfId="13335"/>
    <cellStyle name="Entrada 14 2 4" xfId="13336"/>
    <cellStyle name="Entrada 14 2 4 2" xfId="13337"/>
    <cellStyle name="Entrada 14 2 5" xfId="13338"/>
    <cellStyle name="Entrada 14 2 5 2" xfId="13339"/>
    <cellStyle name="Entrada 14 2 6" xfId="13340"/>
    <cellStyle name="Entrada 14 3" xfId="13341"/>
    <cellStyle name="Entrada 14 3 2" xfId="13342"/>
    <cellStyle name="Entrada 14 3 2 2" xfId="13343"/>
    <cellStyle name="Entrada 14 3 3" xfId="13344"/>
    <cellStyle name="Entrada 14 3 3 2" xfId="13345"/>
    <cellStyle name="Entrada 14 3 4" xfId="13346"/>
    <cellStyle name="Entrada 14 4" xfId="13347"/>
    <cellStyle name="Entrada 14 4 2" xfId="13348"/>
    <cellStyle name="Entrada 14 4 2 2" xfId="13349"/>
    <cellStyle name="Entrada 14 4 3" xfId="13350"/>
    <cellStyle name="Entrada 14 4 3 2" xfId="13351"/>
    <cellStyle name="Entrada 14 4 4" xfId="13352"/>
    <cellStyle name="Entrada 14 5" xfId="13353"/>
    <cellStyle name="Entrada 14 6" xfId="13354"/>
    <cellStyle name="Entrada 14 7" xfId="13355"/>
    <cellStyle name="Entrada 14 8" xfId="13356"/>
    <cellStyle name="Entrada 14 9" xfId="13357"/>
    <cellStyle name="Entrada 15" xfId="13358"/>
    <cellStyle name="Entrada 15 2" xfId="13359"/>
    <cellStyle name="Entrada 16" xfId="13360"/>
    <cellStyle name="Entrada 16 2" xfId="13361"/>
    <cellStyle name="Entrada 17" xfId="13362"/>
    <cellStyle name="Entrada 18" xfId="13363"/>
    <cellStyle name="Entrada 19" xfId="13364"/>
    <cellStyle name="Entrada 2" xfId="13365"/>
    <cellStyle name="Entrada 2 10" xfId="13366"/>
    <cellStyle name="Entrada 2 11" xfId="13367"/>
    <cellStyle name="Entrada 2 12" xfId="13368"/>
    <cellStyle name="Entrada 2 13" xfId="13369"/>
    <cellStyle name="Entrada 2 14" xfId="13370"/>
    <cellStyle name="Entrada 2 15" xfId="13371"/>
    <cellStyle name="Entrada 2 2" xfId="13372"/>
    <cellStyle name="Entrada 2 2 10" xfId="13373"/>
    <cellStyle name="Entrada 2 2 2" xfId="13374"/>
    <cellStyle name="Entrada 2 2 2 2" xfId="13375"/>
    <cellStyle name="Entrada 2 2 2 2 2" xfId="13376"/>
    <cellStyle name="Entrada 2 2 2 3" xfId="13377"/>
    <cellStyle name="Entrada 2 2 2 3 2" xfId="13378"/>
    <cellStyle name="Entrada 2 2 2 4" xfId="13379"/>
    <cellStyle name="Entrada 2 2 2 5" xfId="13380"/>
    <cellStyle name="Entrada 2 2 2 6" xfId="13381"/>
    <cellStyle name="Entrada 2 2 2 7" xfId="13382"/>
    <cellStyle name="Entrada 2 2 2 8" xfId="13383"/>
    <cellStyle name="Entrada 2 2 3" xfId="13384"/>
    <cellStyle name="Entrada 2 2 3 2" xfId="13385"/>
    <cellStyle name="Entrada 2 2 3 2 2" xfId="13386"/>
    <cellStyle name="Entrada 2 2 3 3" xfId="13387"/>
    <cellStyle name="Entrada 2 2 3 3 2" xfId="13388"/>
    <cellStyle name="Entrada 2 2 3 4" xfId="13389"/>
    <cellStyle name="Entrada 2 2 3 5" xfId="13390"/>
    <cellStyle name="Entrada 2 2 3 6" xfId="13391"/>
    <cellStyle name="Entrada 2 2 3 7" xfId="13392"/>
    <cellStyle name="Entrada 2 2 3 8" xfId="13393"/>
    <cellStyle name="Entrada 2 2 4" xfId="13394"/>
    <cellStyle name="Entrada 2 2 4 2" xfId="13395"/>
    <cellStyle name="Entrada 2 2 4 3" xfId="13396"/>
    <cellStyle name="Entrada 2 2 4 4" xfId="13397"/>
    <cellStyle name="Entrada 2 2 4 5" xfId="13398"/>
    <cellStyle name="Entrada 2 2 4 6" xfId="13399"/>
    <cellStyle name="Entrada 2 2 4 7" xfId="13400"/>
    <cellStyle name="Entrada 2 2 4 8" xfId="13401"/>
    <cellStyle name="Entrada 2 2 5" xfId="13402"/>
    <cellStyle name="Entrada 2 2 5 2" xfId="13403"/>
    <cellStyle name="Entrada 2 2 5 3" xfId="13404"/>
    <cellStyle name="Entrada 2 2 5 4" xfId="13405"/>
    <cellStyle name="Entrada 2 2 5 5" xfId="13406"/>
    <cellStyle name="Entrada 2 2 5 6" xfId="13407"/>
    <cellStyle name="Entrada 2 2 5 7" xfId="13408"/>
    <cellStyle name="Entrada 2 2 5 8" xfId="13409"/>
    <cellStyle name="Entrada 2 2 6" xfId="13410"/>
    <cellStyle name="Entrada 2 2 6 2" xfId="13411"/>
    <cellStyle name="Entrada 2 2 6 3" xfId="13412"/>
    <cellStyle name="Entrada 2 2 6 4" xfId="13413"/>
    <cellStyle name="Entrada 2 2 6 5" xfId="13414"/>
    <cellStyle name="Entrada 2 2 6 6" xfId="13415"/>
    <cellStyle name="Entrada 2 2 6 7" xfId="13416"/>
    <cellStyle name="Entrada 2 2 6 8" xfId="13417"/>
    <cellStyle name="Entrada 2 2 7" xfId="13418"/>
    <cellStyle name="Entrada 2 2 7 2" xfId="13419"/>
    <cellStyle name="Entrada 2 2 7 3" xfId="13420"/>
    <cellStyle name="Entrada 2 2 7 4" xfId="13421"/>
    <cellStyle name="Entrada 2 2 7 5" xfId="13422"/>
    <cellStyle name="Entrada 2 2 7 6" xfId="13423"/>
    <cellStyle name="Entrada 2 2 7 7" xfId="13424"/>
    <cellStyle name="Entrada 2 2 7 8" xfId="13425"/>
    <cellStyle name="Entrada 2 2 8" xfId="13426"/>
    <cellStyle name="Entrada 2 2 8 2" xfId="13427"/>
    <cellStyle name="Entrada 2 2 8 3" xfId="13428"/>
    <cellStyle name="Entrada 2 2 8 4" xfId="13429"/>
    <cellStyle name="Entrada 2 2 8 5" xfId="13430"/>
    <cellStyle name="Entrada 2 2 8 6" xfId="13431"/>
    <cellStyle name="Entrada 2 2 8 7" xfId="13432"/>
    <cellStyle name="Entrada 2 2 8 8" xfId="13433"/>
    <cellStyle name="Entrada 2 2 9" xfId="13434"/>
    <cellStyle name="Entrada 2 3" xfId="13435"/>
    <cellStyle name="Entrada 2 3 2" xfId="13436"/>
    <cellStyle name="Entrada 2 3 2 2" xfId="13437"/>
    <cellStyle name="Entrada 2 3 3" xfId="13438"/>
    <cellStyle name="Entrada 2 3 3 2" xfId="13439"/>
    <cellStyle name="Entrada 2 3 4" xfId="13440"/>
    <cellStyle name="Entrada 2 3 5" xfId="13441"/>
    <cellStyle name="Entrada 2 3 6" xfId="13442"/>
    <cellStyle name="Entrada 2 3 7" xfId="13443"/>
    <cellStyle name="Entrada 2 3 8" xfId="13444"/>
    <cellStyle name="Entrada 2 4" xfId="13445"/>
    <cellStyle name="Entrada 2 4 2" xfId="13446"/>
    <cellStyle name="Entrada 2 4 2 2" xfId="13447"/>
    <cellStyle name="Entrada 2 4 3" xfId="13448"/>
    <cellStyle name="Entrada 2 4 3 2" xfId="13449"/>
    <cellStyle name="Entrada 2 4 4" xfId="13450"/>
    <cellStyle name="Entrada 2 4 5" xfId="13451"/>
    <cellStyle name="Entrada 2 4 6" xfId="13452"/>
    <cellStyle name="Entrada 2 4 7" xfId="13453"/>
    <cellStyle name="Entrada 2 4 8" xfId="13454"/>
    <cellStyle name="Entrada 2 5" xfId="13455"/>
    <cellStyle name="Entrada 2 5 2" xfId="13456"/>
    <cellStyle name="Entrada 2 5 3" xfId="13457"/>
    <cellStyle name="Entrada 2 5 4" xfId="13458"/>
    <cellStyle name="Entrada 2 5 5" xfId="13459"/>
    <cellStyle name="Entrada 2 5 6" xfId="13460"/>
    <cellStyle name="Entrada 2 5 7" xfId="13461"/>
    <cellStyle name="Entrada 2 5 8" xfId="13462"/>
    <cellStyle name="Entrada 2 6" xfId="13463"/>
    <cellStyle name="Entrada 2 6 2" xfId="13464"/>
    <cellStyle name="Entrada 2 6 3" xfId="13465"/>
    <cellStyle name="Entrada 2 6 4" xfId="13466"/>
    <cellStyle name="Entrada 2 6 5" xfId="13467"/>
    <cellStyle name="Entrada 2 6 6" xfId="13468"/>
    <cellStyle name="Entrada 2 6 7" xfId="13469"/>
    <cellStyle name="Entrada 2 6 8" xfId="13470"/>
    <cellStyle name="Entrada 2 7" xfId="13471"/>
    <cellStyle name="Entrada 2 7 2" xfId="13472"/>
    <cellStyle name="Entrada 2 7 3" xfId="13473"/>
    <cellStyle name="Entrada 2 7 4" xfId="13474"/>
    <cellStyle name="Entrada 2 7 5" xfId="13475"/>
    <cellStyle name="Entrada 2 7 6" xfId="13476"/>
    <cellStyle name="Entrada 2 7 7" xfId="13477"/>
    <cellStyle name="Entrada 2 7 8" xfId="13478"/>
    <cellStyle name="Entrada 2 8" xfId="13479"/>
    <cellStyle name="Entrada 2 8 2" xfId="13480"/>
    <cellStyle name="Entrada 2 8 3" xfId="13481"/>
    <cellStyle name="Entrada 2 8 4" xfId="13482"/>
    <cellStyle name="Entrada 2 8 5" xfId="13483"/>
    <cellStyle name="Entrada 2 8 6" xfId="13484"/>
    <cellStyle name="Entrada 2 8 7" xfId="13485"/>
    <cellStyle name="Entrada 2 8 8" xfId="13486"/>
    <cellStyle name="Entrada 2 9" xfId="13487"/>
    <cellStyle name="Entrada 2 9 2" xfId="13488"/>
    <cellStyle name="Entrada 2 9 3" xfId="13489"/>
    <cellStyle name="Entrada 2 9 4" xfId="13490"/>
    <cellStyle name="Entrada 2 9 5" xfId="13491"/>
    <cellStyle name="Entrada 2 9 6" xfId="13492"/>
    <cellStyle name="Entrada 2 9 7" xfId="13493"/>
    <cellStyle name="Entrada 2 9 8" xfId="13494"/>
    <cellStyle name="Entrada 20" xfId="13495"/>
    <cellStyle name="Entrada 21" xfId="13496"/>
    <cellStyle name="Entrada 22" xfId="13497"/>
    <cellStyle name="Entrada 23" xfId="13498"/>
    <cellStyle name="Entrada 24" xfId="13499"/>
    <cellStyle name="Entrada 25" xfId="13500"/>
    <cellStyle name="Entrada 26" xfId="13501"/>
    <cellStyle name="Entrada 27" xfId="13502"/>
    <cellStyle name="Entrada 28" xfId="13503"/>
    <cellStyle name="Entrada 29" xfId="13504"/>
    <cellStyle name="Entrada 3" xfId="13505"/>
    <cellStyle name="Entrada 3 10" xfId="13506"/>
    <cellStyle name="Entrada 3 11" xfId="13507"/>
    <cellStyle name="Entrada 3 12" xfId="13508"/>
    <cellStyle name="Entrada 3 13" xfId="13509"/>
    <cellStyle name="Entrada 3 14" xfId="13510"/>
    <cellStyle name="Entrada 3 15" xfId="13511"/>
    <cellStyle name="Entrada 3 2" xfId="13512"/>
    <cellStyle name="Entrada 3 2 2" xfId="13513"/>
    <cellStyle name="Entrada 3 2 2 2" xfId="13514"/>
    <cellStyle name="Entrada 3 2 2 2 2" xfId="13515"/>
    <cellStyle name="Entrada 3 2 2 3" xfId="13516"/>
    <cellStyle name="Entrada 3 2 2 3 2" xfId="13517"/>
    <cellStyle name="Entrada 3 2 2 4" xfId="13518"/>
    <cellStyle name="Entrada 3 2 3" xfId="13519"/>
    <cellStyle name="Entrada 3 2 3 2" xfId="13520"/>
    <cellStyle name="Entrada 3 2 3 2 2" xfId="13521"/>
    <cellStyle name="Entrada 3 2 3 3" xfId="13522"/>
    <cellStyle name="Entrada 3 2 3 3 2" xfId="13523"/>
    <cellStyle name="Entrada 3 2 3 4" xfId="13524"/>
    <cellStyle name="Entrada 3 2 4" xfId="13525"/>
    <cellStyle name="Entrada 3 2 4 2" xfId="13526"/>
    <cellStyle name="Entrada 3 2 5" xfId="13527"/>
    <cellStyle name="Entrada 3 2 5 2" xfId="13528"/>
    <cellStyle name="Entrada 3 2 6" xfId="13529"/>
    <cellStyle name="Entrada 3 3" xfId="13530"/>
    <cellStyle name="Entrada 3 3 2" xfId="13531"/>
    <cellStyle name="Entrada 3 3 2 2" xfId="13532"/>
    <cellStyle name="Entrada 3 3 3" xfId="13533"/>
    <cellStyle name="Entrada 3 3 3 2" xfId="13534"/>
    <cellStyle name="Entrada 3 3 4" xfId="13535"/>
    <cellStyle name="Entrada 3 4" xfId="13536"/>
    <cellStyle name="Entrada 3 4 2" xfId="13537"/>
    <cellStyle name="Entrada 3 4 2 2" xfId="13538"/>
    <cellStyle name="Entrada 3 4 3" xfId="13539"/>
    <cellStyle name="Entrada 3 4 3 2" xfId="13540"/>
    <cellStyle name="Entrada 3 4 4" xfId="13541"/>
    <cellStyle name="Entrada 3 5" xfId="13542"/>
    <cellStyle name="Entrada 3 6" xfId="13543"/>
    <cellStyle name="Entrada 3 7" xfId="13544"/>
    <cellStyle name="Entrada 3 8" xfId="13545"/>
    <cellStyle name="Entrada 3 9" xfId="13546"/>
    <cellStyle name="Entrada 30" xfId="13547"/>
    <cellStyle name="Entrada 31" xfId="13548"/>
    <cellStyle name="Entrada 32" xfId="13549"/>
    <cellStyle name="Entrada 33" xfId="13550"/>
    <cellStyle name="Entrada 34" xfId="13551"/>
    <cellStyle name="Entrada 35" xfId="13552"/>
    <cellStyle name="Entrada 36" xfId="13553"/>
    <cellStyle name="Entrada 37" xfId="13554"/>
    <cellStyle name="Entrada 38" xfId="13555"/>
    <cellStyle name="Entrada 39" xfId="13556"/>
    <cellStyle name="Entrada 4" xfId="13557"/>
    <cellStyle name="Entrada 4 10" xfId="13558"/>
    <cellStyle name="Entrada 4 11" xfId="13559"/>
    <cellStyle name="Entrada 4 12" xfId="13560"/>
    <cellStyle name="Entrada 4 13" xfId="13561"/>
    <cellStyle name="Entrada 4 14" xfId="13562"/>
    <cellStyle name="Entrada 4 15" xfId="13563"/>
    <cellStyle name="Entrada 4 2" xfId="13564"/>
    <cellStyle name="Entrada 4 2 2" xfId="13565"/>
    <cellStyle name="Entrada 4 2 2 2" xfId="13566"/>
    <cellStyle name="Entrada 4 2 2 2 2" xfId="13567"/>
    <cellStyle name="Entrada 4 2 2 3" xfId="13568"/>
    <cellStyle name="Entrada 4 2 2 3 2" xfId="13569"/>
    <cellStyle name="Entrada 4 2 2 4" xfId="13570"/>
    <cellStyle name="Entrada 4 2 3" xfId="13571"/>
    <cellStyle name="Entrada 4 2 3 2" xfId="13572"/>
    <cellStyle name="Entrada 4 2 3 2 2" xfId="13573"/>
    <cellStyle name="Entrada 4 2 3 3" xfId="13574"/>
    <cellStyle name="Entrada 4 2 3 3 2" xfId="13575"/>
    <cellStyle name="Entrada 4 2 3 4" xfId="13576"/>
    <cellStyle name="Entrada 4 2 4" xfId="13577"/>
    <cellStyle name="Entrada 4 2 4 2" xfId="13578"/>
    <cellStyle name="Entrada 4 2 5" xfId="13579"/>
    <cellStyle name="Entrada 4 2 5 2" xfId="13580"/>
    <cellStyle name="Entrada 4 2 6" xfId="13581"/>
    <cellStyle name="Entrada 4 3" xfId="13582"/>
    <cellStyle name="Entrada 4 3 2" xfId="13583"/>
    <cellStyle name="Entrada 4 3 2 2" xfId="13584"/>
    <cellStyle name="Entrada 4 3 3" xfId="13585"/>
    <cellStyle name="Entrada 4 3 3 2" xfId="13586"/>
    <cellStyle name="Entrada 4 3 4" xfId="13587"/>
    <cellStyle name="Entrada 4 4" xfId="13588"/>
    <cellStyle name="Entrada 4 4 2" xfId="13589"/>
    <cellStyle name="Entrada 4 4 2 2" xfId="13590"/>
    <cellStyle name="Entrada 4 4 3" xfId="13591"/>
    <cellStyle name="Entrada 4 4 3 2" xfId="13592"/>
    <cellStyle name="Entrada 4 4 4" xfId="13593"/>
    <cellStyle name="Entrada 4 5" xfId="13594"/>
    <cellStyle name="Entrada 4 6" xfId="13595"/>
    <cellStyle name="Entrada 4 7" xfId="13596"/>
    <cellStyle name="Entrada 4 8" xfId="13597"/>
    <cellStyle name="Entrada 4 9" xfId="13598"/>
    <cellStyle name="Entrada 40" xfId="13599"/>
    <cellStyle name="Entrada 41" xfId="13600"/>
    <cellStyle name="Entrada 42" xfId="13601"/>
    <cellStyle name="Entrada 43" xfId="13602"/>
    <cellStyle name="Entrada 44" xfId="13603"/>
    <cellStyle name="Entrada 45" xfId="13604"/>
    <cellStyle name="Entrada 46" xfId="13605"/>
    <cellStyle name="Entrada 47" xfId="13606"/>
    <cellStyle name="Entrada 48" xfId="13607"/>
    <cellStyle name="Entrada 49" xfId="13608"/>
    <cellStyle name="Entrada 5" xfId="13609"/>
    <cellStyle name="Entrada 5 10" xfId="13610"/>
    <cellStyle name="Entrada 5 11" xfId="13611"/>
    <cellStyle name="Entrada 5 12" xfId="13612"/>
    <cellStyle name="Entrada 5 13" xfId="13613"/>
    <cellStyle name="Entrada 5 14" xfId="13614"/>
    <cellStyle name="Entrada 5 15" xfId="13615"/>
    <cellStyle name="Entrada 5 2" xfId="13616"/>
    <cellStyle name="Entrada 5 2 2" xfId="13617"/>
    <cellStyle name="Entrada 5 2 2 2" xfId="13618"/>
    <cellStyle name="Entrada 5 2 2 2 2" xfId="13619"/>
    <cellStyle name="Entrada 5 2 2 3" xfId="13620"/>
    <cellStyle name="Entrada 5 2 2 3 2" xfId="13621"/>
    <cellStyle name="Entrada 5 2 2 4" xfId="13622"/>
    <cellStyle name="Entrada 5 2 3" xfId="13623"/>
    <cellStyle name="Entrada 5 2 3 2" xfId="13624"/>
    <cellStyle name="Entrada 5 2 3 2 2" xfId="13625"/>
    <cellStyle name="Entrada 5 2 3 3" xfId="13626"/>
    <cellStyle name="Entrada 5 2 3 3 2" xfId="13627"/>
    <cellStyle name="Entrada 5 2 3 4" xfId="13628"/>
    <cellStyle name="Entrada 5 2 4" xfId="13629"/>
    <cellStyle name="Entrada 5 2 4 2" xfId="13630"/>
    <cellStyle name="Entrada 5 2 5" xfId="13631"/>
    <cellStyle name="Entrada 5 2 5 2" xfId="13632"/>
    <cellStyle name="Entrada 5 2 6" xfId="13633"/>
    <cellStyle name="Entrada 5 3" xfId="13634"/>
    <cellStyle name="Entrada 5 3 2" xfId="13635"/>
    <cellStyle name="Entrada 5 3 2 2" xfId="13636"/>
    <cellStyle name="Entrada 5 3 3" xfId="13637"/>
    <cellStyle name="Entrada 5 3 3 2" xfId="13638"/>
    <cellStyle name="Entrada 5 3 4" xfId="13639"/>
    <cellStyle name="Entrada 5 4" xfId="13640"/>
    <cellStyle name="Entrada 5 4 2" xfId="13641"/>
    <cellStyle name="Entrada 5 4 2 2" xfId="13642"/>
    <cellStyle name="Entrada 5 4 3" xfId="13643"/>
    <cellStyle name="Entrada 5 4 3 2" xfId="13644"/>
    <cellStyle name="Entrada 5 4 4" xfId="13645"/>
    <cellStyle name="Entrada 5 5" xfId="13646"/>
    <cellStyle name="Entrada 5 6" xfId="13647"/>
    <cellStyle name="Entrada 5 7" xfId="13648"/>
    <cellStyle name="Entrada 5 8" xfId="13649"/>
    <cellStyle name="Entrada 5 9" xfId="13650"/>
    <cellStyle name="Entrada 50" xfId="13651"/>
    <cellStyle name="Entrada 51" xfId="13652"/>
    <cellStyle name="Entrada 52" xfId="13653"/>
    <cellStyle name="Entrada 53" xfId="13654"/>
    <cellStyle name="Entrada 54" xfId="13655"/>
    <cellStyle name="Entrada 55" xfId="13656"/>
    <cellStyle name="Entrada 56" xfId="13657"/>
    <cellStyle name="Entrada 57" xfId="13658"/>
    <cellStyle name="Entrada 58" xfId="13659"/>
    <cellStyle name="Entrada 59" xfId="13660"/>
    <cellStyle name="Entrada 6" xfId="13661"/>
    <cellStyle name="Entrada 6 10" xfId="13662"/>
    <cellStyle name="Entrada 6 11" xfId="13663"/>
    <cellStyle name="Entrada 6 12" xfId="13664"/>
    <cellStyle name="Entrada 6 13" xfId="13665"/>
    <cellStyle name="Entrada 6 14" xfId="13666"/>
    <cellStyle name="Entrada 6 15" xfId="13667"/>
    <cellStyle name="Entrada 6 2" xfId="13668"/>
    <cellStyle name="Entrada 6 2 2" xfId="13669"/>
    <cellStyle name="Entrada 6 2 2 2" xfId="13670"/>
    <cellStyle name="Entrada 6 2 2 2 2" xfId="13671"/>
    <cellStyle name="Entrada 6 2 2 3" xfId="13672"/>
    <cellStyle name="Entrada 6 2 2 3 2" xfId="13673"/>
    <cellStyle name="Entrada 6 2 2 4" xfId="13674"/>
    <cellStyle name="Entrada 6 2 3" xfId="13675"/>
    <cellStyle name="Entrada 6 2 3 2" xfId="13676"/>
    <cellStyle name="Entrada 6 2 3 2 2" xfId="13677"/>
    <cellStyle name="Entrada 6 2 3 3" xfId="13678"/>
    <cellStyle name="Entrada 6 2 3 3 2" xfId="13679"/>
    <cellStyle name="Entrada 6 2 3 4" xfId="13680"/>
    <cellStyle name="Entrada 6 2 4" xfId="13681"/>
    <cellStyle name="Entrada 6 2 4 2" xfId="13682"/>
    <cellStyle name="Entrada 6 2 5" xfId="13683"/>
    <cellStyle name="Entrada 6 2 5 2" xfId="13684"/>
    <cellStyle name="Entrada 6 2 6" xfId="13685"/>
    <cellStyle name="Entrada 6 3" xfId="13686"/>
    <cellStyle name="Entrada 6 3 2" xfId="13687"/>
    <cellStyle name="Entrada 6 3 2 2" xfId="13688"/>
    <cellStyle name="Entrada 6 3 3" xfId="13689"/>
    <cellStyle name="Entrada 6 3 3 2" xfId="13690"/>
    <cellStyle name="Entrada 6 3 4" xfId="13691"/>
    <cellStyle name="Entrada 6 4" xfId="13692"/>
    <cellStyle name="Entrada 6 4 2" xfId="13693"/>
    <cellStyle name="Entrada 6 4 2 2" xfId="13694"/>
    <cellStyle name="Entrada 6 4 3" xfId="13695"/>
    <cellStyle name="Entrada 6 4 3 2" xfId="13696"/>
    <cellStyle name="Entrada 6 4 4" xfId="13697"/>
    <cellStyle name="Entrada 6 5" xfId="13698"/>
    <cellStyle name="Entrada 6 6" xfId="13699"/>
    <cellStyle name="Entrada 6 7" xfId="13700"/>
    <cellStyle name="Entrada 6 8" xfId="13701"/>
    <cellStyle name="Entrada 6 9" xfId="13702"/>
    <cellStyle name="Entrada 60" xfId="13703"/>
    <cellStyle name="Entrada 61" xfId="13704"/>
    <cellStyle name="Entrada 7" xfId="13705"/>
    <cellStyle name="Entrada 7 10" xfId="13706"/>
    <cellStyle name="Entrada 7 11" xfId="13707"/>
    <cellStyle name="Entrada 7 12" xfId="13708"/>
    <cellStyle name="Entrada 7 13" xfId="13709"/>
    <cellStyle name="Entrada 7 14" xfId="13710"/>
    <cellStyle name="Entrada 7 15" xfId="13711"/>
    <cellStyle name="Entrada 7 2" xfId="13712"/>
    <cellStyle name="Entrada 7 2 2" xfId="13713"/>
    <cellStyle name="Entrada 7 2 2 2" xfId="13714"/>
    <cellStyle name="Entrada 7 2 2 2 2" xfId="13715"/>
    <cellStyle name="Entrada 7 2 2 3" xfId="13716"/>
    <cellStyle name="Entrada 7 2 2 3 2" xfId="13717"/>
    <cellStyle name="Entrada 7 2 2 4" xfId="13718"/>
    <cellStyle name="Entrada 7 2 3" xfId="13719"/>
    <cellStyle name="Entrada 7 2 3 2" xfId="13720"/>
    <cellStyle name="Entrada 7 2 3 2 2" xfId="13721"/>
    <cellStyle name="Entrada 7 2 3 3" xfId="13722"/>
    <cellStyle name="Entrada 7 2 3 3 2" xfId="13723"/>
    <cellStyle name="Entrada 7 2 3 4" xfId="13724"/>
    <cellStyle name="Entrada 7 2 4" xfId="13725"/>
    <cellStyle name="Entrada 7 2 4 2" xfId="13726"/>
    <cellStyle name="Entrada 7 2 5" xfId="13727"/>
    <cellStyle name="Entrada 7 2 5 2" xfId="13728"/>
    <cellStyle name="Entrada 7 2 6" xfId="13729"/>
    <cellStyle name="Entrada 7 3" xfId="13730"/>
    <cellStyle name="Entrada 7 3 2" xfId="13731"/>
    <cellStyle name="Entrada 7 3 2 2" xfId="13732"/>
    <cellStyle name="Entrada 7 3 3" xfId="13733"/>
    <cellStyle name="Entrada 7 3 3 2" xfId="13734"/>
    <cellStyle name="Entrada 7 3 4" xfId="13735"/>
    <cellStyle name="Entrada 7 4" xfId="13736"/>
    <cellStyle name="Entrada 7 4 2" xfId="13737"/>
    <cellStyle name="Entrada 7 4 2 2" xfId="13738"/>
    <cellStyle name="Entrada 7 4 3" xfId="13739"/>
    <cellStyle name="Entrada 7 4 3 2" xfId="13740"/>
    <cellStyle name="Entrada 7 4 4" xfId="13741"/>
    <cellStyle name="Entrada 7 5" xfId="13742"/>
    <cellStyle name="Entrada 7 6" xfId="13743"/>
    <cellStyle name="Entrada 7 7" xfId="13744"/>
    <cellStyle name="Entrada 7 8" xfId="13745"/>
    <cellStyle name="Entrada 7 9" xfId="13746"/>
    <cellStyle name="Entrada 8" xfId="13747"/>
    <cellStyle name="Entrada 8 10" xfId="13748"/>
    <cellStyle name="Entrada 8 11" xfId="13749"/>
    <cellStyle name="Entrada 8 12" xfId="13750"/>
    <cellStyle name="Entrada 8 13" xfId="13751"/>
    <cellStyle name="Entrada 8 14" xfId="13752"/>
    <cellStyle name="Entrada 8 15" xfId="13753"/>
    <cellStyle name="Entrada 8 2" xfId="13754"/>
    <cellStyle name="Entrada 8 2 2" xfId="13755"/>
    <cellStyle name="Entrada 8 2 2 2" xfId="13756"/>
    <cellStyle name="Entrada 8 2 2 2 2" xfId="13757"/>
    <cellStyle name="Entrada 8 2 2 3" xfId="13758"/>
    <cellStyle name="Entrada 8 2 2 3 2" xfId="13759"/>
    <cellStyle name="Entrada 8 2 2 4" xfId="13760"/>
    <cellStyle name="Entrada 8 2 3" xfId="13761"/>
    <cellStyle name="Entrada 8 2 3 2" xfId="13762"/>
    <cellStyle name="Entrada 8 2 3 2 2" xfId="13763"/>
    <cellStyle name="Entrada 8 2 3 3" xfId="13764"/>
    <cellStyle name="Entrada 8 2 3 3 2" xfId="13765"/>
    <cellStyle name="Entrada 8 2 3 4" xfId="13766"/>
    <cellStyle name="Entrada 8 2 4" xfId="13767"/>
    <cellStyle name="Entrada 8 2 4 2" xfId="13768"/>
    <cellStyle name="Entrada 8 2 5" xfId="13769"/>
    <cellStyle name="Entrada 8 2 5 2" xfId="13770"/>
    <cellStyle name="Entrada 8 2 6" xfId="13771"/>
    <cellStyle name="Entrada 8 3" xfId="13772"/>
    <cellStyle name="Entrada 8 3 2" xfId="13773"/>
    <cellStyle name="Entrada 8 3 2 2" xfId="13774"/>
    <cellStyle name="Entrada 8 3 3" xfId="13775"/>
    <cellStyle name="Entrada 8 3 3 2" xfId="13776"/>
    <cellStyle name="Entrada 8 3 4" xfId="13777"/>
    <cellStyle name="Entrada 8 4" xfId="13778"/>
    <cellStyle name="Entrada 8 4 2" xfId="13779"/>
    <cellStyle name="Entrada 8 4 2 2" xfId="13780"/>
    <cellStyle name="Entrada 8 4 3" xfId="13781"/>
    <cellStyle name="Entrada 8 4 3 2" xfId="13782"/>
    <cellStyle name="Entrada 8 4 4" xfId="13783"/>
    <cellStyle name="Entrada 8 5" xfId="13784"/>
    <cellStyle name="Entrada 8 6" xfId="13785"/>
    <cellStyle name="Entrada 8 7" xfId="13786"/>
    <cellStyle name="Entrada 8 8" xfId="13787"/>
    <cellStyle name="Entrada 8 9" xfId="13788"/>
    <cellStyle name="Entrada 9" xfId="13789"/>
    <cellStyle name="Entrada 9 10" xfId="13790"/>
    <cellStyle name="Entrada 9 11" xfId="13791"/>
    <cellStyle name="Entrada 9 12" xfId="13792"/>
    <cellStyle name="Entrada 9 13" xfId="13793"/>
    <cellStyle name="Entrada 9 14" xfId="13794"/>
    <cellStyle name="Entrada 9 15" xfId="13795"/>
    <cellStyle name="Entrada 9 2" xfId="13796"/>
    <cellStyle name="Entrada 9 2 2" xfId="13797"/>
    <cellStyle name="Entrada 9 2 2 2" xfId="13798"/>
    <cellStyle name="Entrada 9 2 2 2 2" xfId="13799"/>
    <cellStyle name="Entrada 9 2 2 3" xfId="13800"/>
    <cellStyle name="Entrada 9 2 2 3 2" xfId="13801"/>
    <cellStyle name="Entrada 9 2 2 4" xfId="13802"/>
    <cellStyle name="Entrada 9 2 3" xfId="13803"/>
    <cellStyle name="Entrada 9 2 3 2" xfId="13804"/>
    <cellStyle name="Entrada 9 2 3 2 2" xfId="13805"/>
    <cellStyle name="Entrada 9 2 3 3" xfId="13806"/>
    <cellStyle name="Entrada 9 2 3 3 2" xfId="13807"/>
    <cellStyle name="Entrada 9 2 3 4" xfId="13808"/>
    <cellStyle name="Entrada 9 2 4" xfId="13809"/>
    <cellStyle name="Entrada 9 2 4 2" xfId="13810"/>
    <cellStyle name="Entrada 9 2 5" xfId="13811"/>
    <cellStyle name="Entrada 9 2 5 2" xfId="13812"/>
    <cellStyle name="Entrada 9 2 6" xfId="13813"/>
    <cellStyle name="Entrada 9 3" xfId="13814"/>
    <cellStyle name="Entrada 9 3 2" xfId="13815"/>
    <cellStyle name="Entrada 9 3 2 2" xfId="13816"/>
    <cellStyle name="Entrada 9 3 3" xfId="13817"/>
    <cellStyle name="Entrada 9 3 3 2" xfId="13818"/>
    <cellStyle name="Entrada 9 3 4" xfId="13819"/>
    <cellStyle name="Entrada 9 4" xfId="13820"/>
    <cellStyle name="Entrada 9 4 2" xfId="13821"/>
    <cellStyle name="Entrada 9 4 2 2" xfId="13822"/>
    <cellStyle name="Entrada 9 4 3" xfId="13823"/>
    <cellStyle name="Entrada 9 4 3 2" xfId="13824"/>
    <cellStyle name="Entrada 9 4 4" xfId="13825"/>
    <cellStyle name="Entrada 9 5" xfId="13826"/>
    <cellStyle name="Entrada 9 6" xfId="13827"/>
    <cellStyle name="Entrada 9 7" xfId="13828"/>
    <cellStyle name="Entrada 9 8" xfId="13829"/>
    <cellStyle name="Entrada 9 9" xfId="13830"/>
    <cellStyle name="Entrée" xfId="13831"/>
    <cellStyle name="Entrée 2" xfId="13832"/>
    <cellStyle name="eptembre" xfId="13833"/>
    <cellStyle name="eptembre 2" xfId="13834"/>
    <cellStyle name="eptembre 2 2" xfId="13835"/>
    <cellStyle name="eptembre 2 2 2" xfId="13836"/>
    <cellStyle name="eptembre 2 2 2 2" xfId="13837"/>
    <cellStyle name="eptembre 2 2 2 2 2" xfId="13838"/>
    <cellStyle name="eptembre 2 2 2 2 2 2" xfId="13839"/>
    <cellStyle name="eptembre 2 2 2 2 3" xfId="13840"/>
    <cellStyle name="eptembre 2 2 2 3" xfId="13841"/>
    <cellStyle name="eptembre 2 2 2 3 2" xfId="13842"/>
    <cellStyle name="eptembre 2 2 2 4" xfId="13843"/>
    <cellStyle name="eptembre 2 2 3" xfId="13844"/>
    <cellStyle name="eptembre 2 2 3 2" xfId="13845"/>
    <cellStyle name="eptembre 2 2 4" xfId="13846"/>
    <cellStyle name="eptembre 2 3" xfId="13847"/>
    <cellStyle name="eptembre 2 3 2" xfId="13848"/>
    <cellStyle name="eptembre 2 3 2 2" xfId="13849"/>
    <cellStyle name="eptembre 2 3 2 2 2" xfId="13850"/>
    <cellStyle name="eptembre 2 3 2 3" xfId="13851"/>
    <cellStyle name="eptembre 2 3 3" xfId="13852"/>
    <cellStyle name="eptembre 2 3 3 2" xfId="13853"/>
    <cellStyle name="eptembre 2 3 4" xfId="13854"/>
    <cellStyle name="eptembre 2 4" xfId="13855"/>
    <cellStyle name="eptembre 2 4 2" xfId="13856"/>
    <cellStyle name="eptembre 2 4 2 2" xfId="13857"/>
    <cellStyle name="eptembre 2 4 3" xfId="13858"/>
    <cellStyle name="eptembre 2 5" xfId="13859"/>
    <cellStyle name="eptembre 2 5 2" xfId="13860"/>
    <cellStyle name="eptembre 2 6" xfId="13861"/>
    <cellStyle name="eptembre 3" xfId="13862"/>
    <cellStyle name="eptembre 3 2" xfId="13863"/>
    <cellStyle name="eptembre 3 2 2" xfId="13864"/>
    <cellStyle name="eptembre 3 2 2 2" xfId="13865"/>
    <cellStyle name="eptembre 3 2 2 2 2" xfId="13866"/>
    <cellStyle name="eptembre 3 2 2 2 2 2" xfId="13867"/>
    <cellStyle name="eptembre 3 2 2 2 3" xfId="13868"/>
    <cellStyle name="eptembre 3 2 2 2 3 2" xfId="13869"/>
    <cellStyle name="eptembre 3 2 2 3" xfId="13870"/>
    <cellStyle name="eptembre 3 2 2 3 2" xfId="13871"/>
    <cellStyle name="eptembre 3 2 2 4" xfId="13872"/>
    <cellStyle name="eptembre 3 2 2 4 2" xfId="13873"/>
    <cellStyle name="eptembre 3 2 3" xfId="13874"/>
    <cellStyle name="eptembre 3 2 3 2" xfId="13875"/>
    <cellStyle name="eptembre 3 3" xfId="13876"/>
    <cellStyle name="eptembre 3 3 2" xfId="13877"/>
    <cellStyle name="eptembre 3 3 2 2" xfId="13878"/>
    <cellStyle name="eptembre 3 3 2 2 2" xfId="13879"/>
    <cellStyle name="eptembre 3 3 2 3" xfId="13880"/>
    <cellStyle name="eptembre 3 3 2 3 2" xfId="13881"/>
    <cellStyle name="eptembre 3 3 3" xfId="13882"/>
    <cellStyle name="eptembre 3 3 3 2" xfId="13883"/>
    <cellStyle name="eptembre 3 3 4" xfId="13884"/>
    <cellStyle name="eptembre 3 3 4 2" xfId="13885"/>
    <cellStyle name="eptembre 3 4" xfId="13886"/>
    <cellStyle name="eptembre 3 4 2" xfId="13887"/>
    <cellStyle name="eptembre 3 4 2 2" xfId="13888"/>
    <cellStyle name="eptembre 3 4 3" xfId="13889"/>
    <cellStyle name="eptembre 3 4 3 2" xfId="13890"/>
    <cellStyle name="eptembre 3 5" xfId="13891"/>
    <cellStyle name="eptembre 3 5 2" xfId="13892"/>
    <cellStyle name="eptembre 4" xfId="13893"/>
    <cellStyle name="eptembre 4 2" xfId="13894"/>
    <cellStyle name="eptembre 4 2 2" xfId="13895"/>
    <cellStyle name="eptembre 4 2 2 2" xfId="13896"/>
    <cellStyle name="eptembre 4 2 2 2 2" xfId="13897"/>
    <cellStyle name="eptembre 4 2 2 3" xfId="13898"/>
    <cellStyle name="eptembre 4 2 2 3 2" xfId="13899"/>
    <cellStyle name="eptembre 4 2 3" xfId="13900"/>
    <cellStyle name="eptembre 4 2 3 2" xfId="13901"/>
    <cellStyle name="eptembre 4 2 4" xfId="13902"/>
    <cellStyle name="eptembre 4 2 4 2" xfId="13903"/>
    <cellStyle name="eptembre 4 3" xfId="13904"/>
    <cellStyle name="eptembre 4 3 2" xfId="13905"/>
    <cellStyle name="eptembre 4 4" xfId="13906"/>
    <cellStyle name="eptembre 4 4 2" xfId="13907"/>
    <cellStyle name="eptembre 5" xfId="13908"/>
    <cellStyle name="eptembre 5 2" xfId="13909"/>
    <cellStyle name="eptembre_Readme" xfId="13910"/>
    <cellStyle name="Ergebnis" xfId="13911"/>
    <cellStyle name="Ergebnis 2" xfId="13912"/>
    <cellStyle name="Ergebnis 2 2" xfId="13913"/>
    <cellStyle name="Ergebnis 3" xfId="13914"/>
    <cellStyle name="Erklärender Text" xfId="13915"/>
    <cellStyle name="Erklärender Text 2" xfId="13916"/>
    <cellStyle name="Erklärender Text 2 2" xfId="13917"/>
    <cellStyle name="Erklärender Text 3" xfId="13918"/>
    <cellStyle name="Estilo 1" xfId="13919"/>
    <cellStyle name="Estilo 1 2" xfId="13920"/>
    <cellStyle name="Euro" xfId="13921"/>
    <cellStyle name="Euro 10" xfId="13922"/>
    <cellStyle name="Euro 10 2" xfId="13923"/>
    <cellStyle name="Euro 10 2 2" xfId="13924"/>
    <cellStyle name="Euro 10 2 2 2" xfId="13925"/>
    <cellStyle name="Euro 10 2 3" xfId="13926"/>
    <cellStyle name="Euro 10 3" xfId="13927"/>
    <cellStyle name="Euro 10 3 2" xfId="13928"/>
    <cellStyle name="Euro 10 4" xfId="13929"/>
    <cellStyle name="Euro 10 4 2" xfId="13930"/>
    <cellStyle name="Euro 10 5" xfId="13931"/>
    <cellStyle name="Euro 10 5 2" xfId="13932"/>
    <cellStyle name="Euro 10 6" xfId="13933"/>
    <cellStyle name="Euro 11" xfId="13934"/>
    <cellStyle name="Euro 11 2" xfId="13935"/>
    <cellStyle name="Euro 11 2 2" xfId="13936"/>
    <cellStyle name="Euro 11 2 2 2" xfId="13937"/>
    <cellStyle name="Euro 11 2 3" xfId="13938"/>
    <cellStyle name="Euro 11 3" xfId="13939"/>
    <cellStyle name="Euro 11 3 2" xfId="13940"/>
    <cellStyle name="Euro 11 4" xfId="13941"/>
    <cellStyle name="Euro 12" xfId="13942"/>
    <cellStyle name="Euro 12 2" xfId="13943"/>
    <cellStyle name="Euro 12 2 2" xfId="13944"/>
    <cellStyle name="Euro 12 2 2 2" xfId="13945"/>
    <cellStyle name="Euro 12 2 3" xfId="13946"/>
    <cellStyle name="Euro 12 3" xfId="13947"/>
    <cellStyle name="Euro 12 3 2" xfId="13948"/>
    <cellStyle name="Euro 12 4" xfId="13949"/>
    <cellStyle name="Euro 13" xfId="13950"/>
    <cellStyle name="Euro 13 2" xfId="13951"/>
    <cellStyle name="Euro 13 2 2" xfId="13952"/>
    <cellStyle name="Euro 13 2 2 2" xfId="13953"/>
    <cellStyle name="Euro 13 2 3" xfId="13954"/>
    <cellStyle name="Euro 13 2 3 2" xfId="13955"/>
    <cellStyle name="Euro 13 2 4" xfId="13956"/>
    <cellStyle name="Euro 13 3" xfId="13957"/>
    <cellStyle name="Euro 13 3 2" xfId="13958"/>
    <cellStyle name="Euro 13 4" xfId="13959"/>
    <cellStyle name="Euro 14" xfId="13960"/>
    <cellStyle name="Euro 14 2" xfId="13961"/>
    <cellStyle name="Euro 14 2 2" xfId="13962"/>
    <cellStyle name="Euro 14 2 2 2" xfId="13963"/>
    <cellStyle name="Euro 14 2 3" xfId="13964"/>
    <cellStyle name="Euro 14 2 3 2" xfId="13965"/>
    <cellStyle name="Euro 14 2 4" xfId="13966"/>
    <cellStyle name="Euro 14 3" xfId="13967"/>
    <cellStyle name="Euro 14 3 2" xfId="13968"/>
    <cellStyle name="Euro 14 4" xfId="13969"/>
    <cellStyle name="Euro 14 4 2" xfId="13970"/>
    <cellStyle name="Euro 14 5" xfId="13971"/>
    <cellStyle name="Euro 15" xfId="13972"/>
    <cellStyle name="Euro 15 2" xfId="13973"/>
    <cellStyle name="Euro 15 2 2" xfId="13974"/>
    <cellStyle name="Euro 15 2 2 2" xfId="13975"/>
    <cellStyle name="Euro 15 2 3" xfId="13976"/>
    <cellStyle name="Euro 15 2 3 2" xfId="13977"/>
    <cellStyle name="Euro 15 2 4" xfId="13978"/>
    <cellStyle name="Euro 15 3" xfId="13979"/>
    <cellStyle name="Euro 15 3 2" xfId="13980"/>
    <cellStyle name="Euro 15 4" xfId="13981"/>
    <cellStyle name="Euro 15 4 2" xfId="13982"/>
    <cellStyle name="Euro 15 5" xfId="13983"/>
    <cellStyle name="Euro 16" xfId="13984"/>
    <cellStyle name="Euro 16 2" xfId="13985"/>
    <cellStyle name="Euro 16 2 2" xfId="13986"/>
    <cellStyle name="Euro 16 2 2 2" xfId="13987"/>
    <cellStyle name="Euro 16 2 3" xfId="13988"/>
    <cellStyle name="Euro 16 2 3 2" xfId="13989"/>
    <cellStyle name="Euro 16 2 4" xfId="13990"/>
    <cellStyle name="Euro 16 3" xfId="13991"/>
    <cellStyle name="Euro 16 3 2" xfId="13992"/>
    <cellStyle name="Euro 16 4" xfId="13993"/>
    <cellStyle name="Euro 16 4 2" xfId="13994"/>
    <cellStyle name="Euro 16 5" xfId="13995"/>
    <cellStyle name="Euro 17" xfId="13996"/>
    <cellStyle name="Euro 17 2" xfId="13997"/>
    <cellStyle name="Euro 17 2 2" xfId="13998"/>
    <cellStyle name="Euro 17 2 2 2" xfId="13999"/>
    <cellStyle name="Euro 17 2 3" xfId="14000"/>
    <cellStyle name="Euro 17 2 3 2" xfId="14001"/>
    <cellStyle name="Euro 17 2 4" xfId="14002"/>
    <cellStyle name="Euro 17 3" xfId="14003"/>
    <cellStyle name="Euro 17 3 2" xfId="14004"/>
    <cellStyle name="Euro 17 4" xfId="14005"/>
    <cellStyle name="Euro 17 4 2" xfId="14006"/>
    <cellStyle name="Euro 17 5" xfId="14007"/>
    <cellStyle name="Euro 18" xfId="14008"/>
    <cellStyle name="Euro 18 2" xfId="14009"/>
    <cellStyle name="Euro 18 2 2" xfId="14010"/>
    <cellStyle name="Euro 18 2 2 2" xfId="14011"/>
    <cellStyle name="Euro 18 2 3" xfId="14012"/>
    <cellStyle name="Euro 18 2 3 2" xfId="14013"/>
    <cellStyle name="Euro 18 2 4" xfId="14014"/>
    <cellStyle name="Euro 18 3" xfId="14015"/>
    <cellStyle name="Euro 18 3 2" xfId="14016"/>
    <cellStyle name="Euro 18 4" xfId="14017"/>
    <cellStyle name="Euro 18 4 2" xfId="14018"/>
    <cellStyle name="Euro 18 5" xfId="14019"/>
    <cellStyle name="Euro 19" xfId="14020"/>
    <cellStyle name="Euro 19 2" xfId="14021"/>
    <cellStyle name="Euro 19 2 2" xfId="14022"/>
    <cellStyle name="Euro 19 2 2 2" xfId="14023"/>
    <cellStyle name="Euro 19 2 3" xfId="14024"/>
    <cellStyle name="Euro 19 2 3 2" xfId="14025"/>
    <cellStyle name="Euro 19 2 4" xfId="14026"/>
    <cellStyle name="Euro 19 3" xfId="14027"/>
    <cellStyle name="Euro 19 3 2" xfId="14028"/>
    <cellStyle name="Euro 19 4" xfId="14029"/>
    <cellStyle name="Euro 19 4 2" xfId="14030"/>
    <cellStyle name="Euro 19 5" xfId="14031"/>
    <cellStyle name="Euro 2" xfId="14032"/>
    <cellStyle name="Euro 2 10" xfId="14033"/>
    <cellStyle name="Euro 2 11" xfId="14034"/>
    <cellStyle name="Euro 2 2" xfId="14035"/>
    <cellStyle name="Euro 2 2 2" xfId="14036"/>
    <cellStyle name="Euro 2 2 2 2" xfId="14037"/>
    <cellStyle name="Euro 2 2 2 2 2" xfId="14038"/>
    <cellStyle name="Euro 2 2 2 3" xfId="14039"/>
    <cellStyle name="Euro 2 2 2 3 2" xfId="14040"/>
    <cellStyle name="Euro 2 2 2 4" xfId="14041"/>
    <cellStyle name="Euro 2 2 3" xfId="14042"/>
    <cellStyle name="Euro 2 2 3 2" xfId="14043"/>
    <cellStyle name="Euro 2 2 4" xfId="14044"/>
    <cellStyle name="Euro 2 2 4 2" xfId="14045"/>
    <cellStyle name="Euro 2 2 5" xfId="14046"/>
    <cellStyle name="Euro 2 3" xfId="14047"/>
    <cellStyle name="Euro 2 3 2" xfId="14048"/>
    <cellStyle name="Euro 2 3 2 2" xfId="14049"/>
    <cellStyle name="Euro 2 3 2 2 2" xfId="14050"/>
    <cellStyle name="Euro 2 3 2 3" xfId="14051"/>
    <cellStyle name="Euro 2 3 2 3 2" xfId="14052"/>
    <cellStyle name="Euro 2 3 2 4" xfId="14053"/>
    <cellStyle name="Euro 2 3 3" xfId="14054"/>
    <cellStyle name="Euro 2 3 3 2" xfId="14055"/>
    <cellStyle name="Euro 2 3 4" xfId="14056"/>
    <cellStyle name="Euro 2 3 4 2" xfId="14057"/>
    <cellStyle name="Euro 2 3 5" xfId="14058"/>
    <cellStyle name="Euro 2 4" xfId="14059"/>
    <cellStyle name="Euro 2 4 2" xfId="14060"/>
    <cellStyle name="Euro 2 4 2 2" xfId="14061"/>
    <cellStyle name="Euro 2 4 3" xfId="14062"/>
    <cellStyle name="Euro 2 5" xfId="14063"/>
    <cellStyle name="Euro 2 5 2" xfId="14064"/>
    <cellStyle name="Euro 2 5 3" xfId="14065"/>
    <cellStyle name="Euro 2 6" xfId="14066"/>
    <cellStyle name="Euro 2 6 2" xfId="14067"/>
    <cellStyle name="Euro 2 6 3" xfId="14068"/>
    <cellStyle name="Euro 2 7" xfId="14069"/>
    <cellStyle name="Euro 2 8" xfId="14070"/>
    <cellStyle name="Euro 2 9" xfId="14071"/>
    <cellStyle name="Euro 20" xfId="14072"/>
    <cellStyle name="Euro 20 2" xfId="14073"/>
    <cellStyle name="Euro 20 2 2" xfId="14074"/>
    <cellStyle name="Euro 20 2 2 2" xfId="14075"/>
    <cellStyle name="Euro 20 2 3" xfId="14076"/>
    <cellStyle name="Euro 20 2 3 2" xfId="14077"/>
    <cellStyle name="Euro 20 2 4" xfId="14078"/>
    <cellStyle name="Euro 20 3" xfId="14079"/>
    <cellStyle name="Euro 20 3 2" xfId="14080"/>
    <cellStyle name="Euro 20 4" xfId="14081"/>
    <cellStyle name="Euro 20 4 2" xfId="14082"/>
    <cellStyle name="Euro 20 5" xfId="14083"/>
    <cellStyle name="Euro 21" xfId="14084"/>
    <cellStyle name="Euro 21 2" xfId="14085"/>
    <cellStyle name="Euro 21 2 2" xfId="14086"/>
    <cellStyle name="Euro 21 2 2 2" xfId="14087"/>
    <cellStyle name="Euro 21 2 3" xfId="14088"/>
    <cellStyle name="Euro 21 2 3 2" xfId="14089"/>
    <cellStyle name="Euro 21 2 4" xfId="14090"/>
    <cellStyle name="Euro 21 3" xfId="14091"/>
    <cellStyle name="Euro 21 3 2" xfId="14092"/>
    <cellStyle name="Euro 21 4" xfId="14093"/>
    <cellStyle name="Euro 21 4 2" xfId="14094"/>
    <cellStyle name="Euro 21 5" xfId="14095"/>
    <cellStyle name="Euro 22" xfId="14096"/>
    <cellStyle name="Euro 22 2" xfId="14097"/>
    <cellStyle name="Euro 22 2 2" xfId="14098"/>
    <cellStyle name="Euro 22 2 2 2" xfId="14099"/>
    <cellStyle name="Euro 22 2 3" xfId="14100"/>
    <cellStyle name="Euro 22 2 3 2" xfId="14101"/>
    <cellStyle name="Euro 22 2 4" xfId="14102"/>
    <cellStyle name="Euro 22 3" xfId="14103"/>
    <cellStyle name="Euro 22 3 2" xfId="14104"/>
    <cellStyle name="Euro 22 4" xfId="14105"/>
    <cellStyle name="Euro 22 4 2" xfId="14106"/>
    <cellStyle name="Euro 22 5" xfId="14107"/>
    <cellStyle name="Euro 23" xfId="14108"/>
    <cellStyle name="Euro 23 2" xfId="14109"/>
    <cellStyle name="Euro 23 2 2" xfId="14110"/>
    <cellStyle name="Euro 23 2 2 2" xfId="14111"/>
    <cellStyle name="Euro 23 2 3" xfId="14112"/>
    <cellStyle name="Euro 23 2 3 2" xfId="14113"/>
    <cellStyle name="Euro 23 2 4" xfId="14114"/>
    <cellStyle name="Euro 23 3" xfId="14115"/>
    <cellStyle name="Euro 23 3 2" xfId="14116"/>
    <cellStyle name="Euro 23 4" xfId="14117"/>
    <cellStyle name="Euro 23 4 2" xfId="14118"/>
    <cellStyle name="Euro 23 5" xfId="14119"/>
    <cellStyle name="Euro 24" xfId="14120"/>
    <cellStyle name="Euro 24 2" xfId="14121"/>
    <cellStyle name="Euro 24 2 2" xfId="14122"/>
    <cellStyle name="Euro 24 2 2 2" xfId="14123"/>
    <cellStyle name="Euro 24 2 3" xfId="14124"/>
    <cellStyle name="Euro 24 2 3 2" xfId="14125"/>
    <cellStyle name="Euro 24 2 4" xfId="14126"/>
    <cellStyle name="Euro 24 3" xfId="14127"/>
    <cellStyle name="Euro 24 3 2" xfId="14128"/>
    <cellStyle name="Euro 24 4" xfId="14129"/>
    <cellStyle name="Euro 24 4 2" xfId="14130"/>
    <cellStyle name="Euro 24 5" xfId="14131"/>
    <cellStyle name="Euro 25" xfId="14132"/>
    <cellStyle name="Euro 25 2" xfId="14133"/>
    <cellStyle name="Euro 25 2 2" xfId="14134"/>
    <cellStyle name="Euro 25 2 2 2" xfId="14135"/>
    <cellStyle name="Euro 25 2 3" xfId="14136"/>
    <cellStyle name="Euro 25 2 3 2" xfId="14137"/>
    <cellStyle name="Euro 25 2 4" xfId="14138"/>
    <cellStyle name="Euro 25 3" xfId="14139"/>
    <cellStyle name="Euro 25 3 2" xfId="14140"/>
    <cellStyle name="Euro 25 4" xfId="14141"/>
    <cellStyle name="Euro 25 4 2" xfId="14142"/>
    <cellStyle name="Euro 25 5" xfId="14143"/>
    <cellStyle name="Euro 26" xfId="14144"/>
    <cellStyle name="Euro 26 2" xfId="14145"/>
    <cellStyle name="Euro 26 2 2" xfId="14146"/>
    <cellStyle name="Euro 26 2 2 2" xfId="14147"/>
    <cellStyle name="Euro 26 2 3" xfId="14148"/>
    <cellStyle name="Euro 26 2 3 2" xfId="14149"/>
    <cellStyle name="Euro 26 2 4" xfId="14150"/>
    <cellStyle name="Euro 26 3" xfId="14151"/>
    <cellStyle name="Euro 26 3 2" xfId="14152"/>
    <cellStyle name="Euro 26 4" xfId="14153"/>
    <cellStyle name="Euro 26 4 2" xfId="14154"/>
    <cellStyle name="Euro 26 5" xfId="14155"/>
    <cellStyle name="Euro 27" xfId="14156"/>
    <cellStyle name="Euro 27 2" xfId="14157"/>
    <cellStyle name="Euro 27 2 2" xfId="14158"/>
    <cellStyle name="Euro 27 2 2 2" xfId="14159"/>
    <cellStyle name="Euro 27 2 3" xfId="14160"/>
    <cellStyle name="Euro 27 2 3 2" xfId="14161"/>
    <cellStyle name="Euro 27 2 4" xfId="14162"/>
    <cellStyle name="Euro 27 3" xfId="14163"/>
    <cellStyle name="Euro 27 3 2" xfId="14164"/>
    <cellStyle name="Euro 27 4" xfId="14165"/>
    <cellStyle name="Euro 27 4 2" xfId="14166"/>
    <cellStyle name="Euro 27 5" xfId="14167"/>
    <cellStyle name="Euro 28" xfId="14168"/>
    <cellStyle name="Euro 28 2" xfId="14169"/>
    <cellStyle name="Euro 28 2 2" xfId="14170"/>
    <cellStyle name="Euro 28 2 2 2" xfId="14171"/>
    <cellStyle name="Euro 28 2 3" xfId="14172"/>
    <cellStyle name="Euro 28 2 3 2" xfId="14173"/>
    <cellStyle name="Euro 28 2 4" xfId="14174"/>
    <cellStyle name="Euro 28 3" xfId="14175"/>
    <cellStyle name="Euro 28 3 2" xfId="14176"/>
    <cellStyle name="Euro 28 4" xfId="14177"/>
    <cellStyle name="Euro 28 4 2" xfId="14178"/>
    <cellStyle name="Euro 28 5" xfId="14179"/>
    <cellStyle name="Euro 29" xfId="14180"/>
    <cellStyle name="Euro 29 2" xfId="14181"/>
    <cellStyle name="Euro 29 2 2" xfId="14182"/>
    <cellStyle name="Euro 29 2 2 2" xfId="14183"/>
    <cellStyle name="Euro 29 2 3" xfId="14184"/>
    <cellStyle name="Euro 29 2 3 2" xfId="14185"/>
    <cellStyle name="Euro 29 2 4" xfId="14186"/>
    <cellStyle name="Euro 29 3" xfId="14187"/>
    <cellStyle name="Euro 29 3 2" xfId="14188"/>
    <cellStyle name="Euro 29 4" xfId="14189"/>
    <cellStyle name="Euro 29 4 2" xfId="14190"/>
    <cellStyle name="Euro 29 5" xfId="14191"/>
    <cellStyle name="Euro 3" xfId="14192"/>
    <cellStyle name="Euro 3 10" xfId="14193"/>
    <cellStyle name="Euro 3 11" xfId="14194"/>
    <cellStyle name="Euro 3 2" xfId="14195"/>
    <cellStyle name="Euro 3 2 2" xfId="14196"/>
    <cellStyle name="Euro 3 2 2 2" xfId="14197"/>
    <cellStyle name="Euro 3 2 3" xfId="14198"/>
    <cellStyle name="Euro 3 2 3 2" xfId="14199"/>
    <cellStyle name="Euro 3 2 4" xfId="14200"/>
    <cellStyle name="Euro 3 3" xfId="14201"/>
    <cellStyle name="Euro 3 3 2" xfId="14202"/>
    <cellStyle name="Euro 3 3 2 2" xfId="14203"/>
    <cellStyle name="Euro 3 3 3" xfId="14204"/>
    <cellStyle name="Euro 3 4" xfId="14205"/>
    <cellStyle name="Euro 3 4 2" xfId="14206"/>
    <cellStyle name="Euro 3 5" xfId="14207"/>
    <cellStyle name="Euro 3 5 2" xfId="14208"/>
    <cellStyle name="Euro 3 6" xfId="14209"/>
    <cellStyle name="Euro 3 7" xfId="14210"/>
    <cellStyle name="Euro 3 8" xfId="14211"/>
    <cellStyle name="Euro 3 9" xfId="14212"/>
    <cellStyle name="Euro 30" xfId="14213"/>
    <cellStyle name="Euro 30 2" xfId="14214"/>
    <cellStyle name="Euro 30 2 2" xfId="14215"/>
    <cellStyle name="Euro 30 2 2 2" xfId="14216"/>
    <cellStyle name="Euro 30 2 3" xfId="14217"/>
    <cellStyle name="Euro 30 2 3 2" xfId="14218"/>
    <cellStyle name="Euro 30 2 4" xfId="14219"/>
    <cellStyle name="Euro 30 3" xfId="14220"/>
    <cellStyle name="Euro 30 3 2" xfId="14221"/>
    <cellStyle name="Euro 30 4" xfId="14222"/>
    <cellStyle name="Euro 30 4 2" xfId="14223"/>
    <cellStyle name="Euro 30 5" xfId="14224"/>
    <cellStyle name="Euro 31" xfId="14225"/>
    <cellStyle name="Euro 31 2" xfId="14226"/>
    <cellStyle name="Euro 31 2 2" xfId="14227"/>
    <cellStyle name="Euro 31 2 2 2" xfId="14228"/>
    <cellStyle name="Euro 31 2 3" xfId="14229"/>
    <cellStyle name="Euro 31 2 3 2" xfId="14230"/>
    <cellStyle name="Euro 31 2 4" xfId="14231"/>
    <cellStyle name="Euro 31 3" xfId="14232"/>
    <cellStyle name="Euro 31 3 2" xfId="14233"/>
    <cellStyle name="Euro 31 4" xfId="14234"/>
    <cellStyle name="Euro 31 4 2" xfId="14235"/>
    <cellStyle name="Euro 31 5" xfId="14236"/>
    <cellStyle name="Euro 32" xfId="14237"/>
    <cellStyle name="Euro 32 2" xfId="14238"/>
    <cellStyle name="Euro 32 2 2" xfId="14239"/>
    <cellStyle name="Euro 32 2 2 2" xfId="14240"/>
    <cellStyle name="Euro 32 2 3" xfId="14241"/>
    <cellStyle name="Euro 32 2 3 2" xfId="14242"/>
    <cellStyle name="Euro 32 2 4" xfId="14243"/>
    <cellStyle name="Euro 32 3" xfId="14244"/>
    <cellStyle name="Euro 32 3 2" xfId="14245"/>
    <cellStyle name="Euro 32 4" xfId="14246"/>
    <cellStyle name="Euro 32 4 2" xfId="14247"/>
    <cellStyle name="Euro 32 5" xfId="14248"/>
    <cellStyle name="Euro 33" xfId="14249"/>
    <cellStyle name="Euro 33 2" xfId="14250"/>
    <cellStyle name="Euro 33 2 2" xfId="14251"/>
    <cellStyle name="Euro 33 2 2 2" xfId="14252"/>
    <cellStyle name="Euro 33 2 3" xfId="14253"/>
    <cellStyle name="Euro 33 2 3 2" xfId="14254"/>
    <cellStyle name="Euro 33 2 4" xfId="14255"/>
    <cellStyle name="Euro 33 3" xfId="14256"/>
    <cellStyle name="Euro 33 3 2" xfId="14257"/>
    <cellStyle name="Euro 33 4" xfId="14258"/>
    <cellStyle name="Euro 33 4 2" xfId="14259"/>
    <cellStyle name="Euro 33 5" xfId="14260"/>
    <cellStyle name="Euro 34" xfId="14261"/>
    <cellStyle name="Euro 34 2" xfId="14262"/>
    <cellStyle name="Euro 34 2 2" xfId="14263"/>
    <cellStyle name="Euro 34 2 2 2" xfId="14264"/>
    <cellStyle name="Euro 34 2 3" xfId="14265"/>
    <cellStyle name="Euro 34 2 3 2" xfId="14266"/>
    <cellStyle name="Euro 34 2 4" xfId="14267"/>
    <cellStyle name="Euro 34 3" xfId="14268"/>
    <cellStyle name="Euro 34 3 2" xfId="14269"/>
    <cellStyle name="Euro 34 4" xfId="14270"/>
    <cellStyle name="Euro 34 4 2" xfId="14271"/>
    <cellStyle name="Euro 34 5" xfId="14272"/>
    <cellStyle name="Euro 35" xfId="14273"/>
    <cellStyle name="Euro 35 2" xfId="14274"/>
    <cellStyle name="Euro 35 2 2" xfId="14275"/>
    <cellStyle name="Euro 35 3" xfId="14276"/>
    <cellStyle name="Euro 35 3 2" xfId="14277"/>
    <cellStyle name="Euro 35 4" xfId="14278"/>
    <cellStyle name="Euro 36" xfId="14279"/>
    <cellStyle name="Euro 36 2" xfId="14280"/>
    <cellStyle name="Euro 36 2 2" xfId="14281"/>
    <cellStyle name="Euro 36 3" xfId="14282"/>
    <cellStyle name="Euro 36 3 2" xfId="14283"/>
    <cellStyle name="Euro 36 4" xfId="14284"/>
    <cellStyle name="Euro 37" xfId="14285"/>
    <cellStyle name="Euro 37 2" xfId="14286"/>
    <cellStyle name="Euro 38" xfId="14287"/>
    <cellStyle name="Euro 38 2" xfId="14288"/>
    <cellStyle name="Euro 39" xfId="14289"/>
    <cellStyle name="Euro 39 2" xfId="14290"/>
    <cellStyle name="Euro 4" xfId="14291"/>
    <cellStyle name="Euro 4 2" xfId="14292"/>
    <cellStyle name="Euro 4 2 2" xfId="14293"/>
    <cellStyle name="Euro 4 2 2 2" xfId="14294"/>
    <cellStyle name="Euro 4 2 3" xfId="14295"/>
    <cellStyle name="Euro 4 2 3 2" xfId="14296"/>
    <cellStyle name="Euro 4 2 4" xfId="14297"/>
    <cellStyle name="Euro 4 3" xfId="14298"/>
    <cellStyle name="Euro 4 3 2" xfId="14299"/>
    <cellStyle name="Euro 4 3 2 2" xfId="14300"/>
    <cellStyle name="Euro 4 3 3" xfId="14301"/>
    <cellStyle name="Euro 4 4" xfId="14302"/>
    <cellStyle name="Euro 4 4 2" xfId="14303"/>
    <cellStyle name="Euro 4 5" xfId="14304"/>
    <cellStyle name="Euro 4 5 2" xfId="14305"/>
    <cellStyle name="Euro 4 6" xfId="14306"/>
    <cellStyle name="Euro 40" xfId="14307"/>
    <cellStyle name="Euro 5" xfId="14308"/>
    <cellStyle name="Euro 5 2" xfId="14309"/>
    <cellStyle name="Euro 5 2 2" xfId="14310"/>
    <cellStyle name="Euro 5 2 2 2" xfId="14311"/>
    <cellStyle name="Euro 5 2 3" xfId="14312"/>
    <cellStyle name="Euro 5 2 3 2" xfId="14313"/>
    <cellStyle name="Euro 5 2 4" xfId="14314"/>
    <cellStyle name="Euro 5 3" xfId="14315"/>
    <cellStyle name="Euro 5 3 2" xfId="14316"/>
    <cellStyle name="Euro 5 3 2 2" xfId="14317"/>
    <cellStyle name="Euro 5 3 3" xfId="14318"/>
    <cellStyle name="Euro 5 4" xfId="14319"/>
    <cellStyle name="Euro 5 4 2" xfId="14320"/>
    <cellStyle name="Euro 5 5" xfId="14321"/>
    <cellStyle name="Euro 5 5 2" xfId="14322"/>
    <cellStyle name="Euro 5 6" xfId="14323"/>
    <cellStyle name="Euro 6" xfId="14324"/>
    <cellStyle name="Euro 6 2" xfId="14325"/>
    <cellStyle name="Euro 6 2 2" xfId="14326"/>
    <cellStyle name="Euro 6 2 2 2" xfId="14327"/>
    <cellStyle name="Euro 6 2 3" xfId="14328"/>
    <cellStyle name="Euro 6 2 3 2" xfId="14329"/>
    <cellStyle name="Euro 6 2 4" xfId="14330"/>
    <cellStyle name="Euro 6 3" xfId="14331"/>
    <cellStyle name="Euro 6 3 2" xfId="14332"/>
    <cellStyle name="Euro 6 3 2 2" xfId="14333"/>
    <cellStyle name="Euro 6 3 3" xfId="14334"/>
    <cellStyle name="Euro 6 4" xfId="14335"/>
    <cellStyle name="Euro 6 4 2" xfId="14336"/>
    <cellStyle name="Euro 6 5" xfId="14337"/>
    <cellStyle name="Euro 6 5 2" xfId="14338"/>
    <cellStyle name="Euro 6 6" xfId="14339"/>
    <cellStyle name="Euro 7" xfId="14340"/>
    <cellStyle name="Euro 7 2" xfId="14341"/>
    <cellStyle name="Euro 7 2 2" xfId="14342"/>
    <cellStyle name="Euro 7 2 2 2" xfId="14343"/>
    <cellStyle name="Euro 7 2 3" xfId="14344"/>
    <cellStyle name="Euro 7 2 3 2" xfId="14345"/>
    <cellStyle name="Euro 7 2 4" xfId="14346"/>
    <cellStyle name="Euro 7 3" xfId="14347"/>
    <cellStyle name="Euro 7 3 2" xfId="14348"/>
    <cellStyle name="Euro 7 3 2 2" xfId="14349"/>
    <cellStyle name="Euro 7 3 3" xfId="14350"/>
    <cellStyle name="Euro 7 4" xfId="14351"/>
    <cellStyle name="Euro 7 4 2" xfId="14352"/>
    <cellStyle name="Euro 7 5" xfId="14353"/>
    <cellStyle name="Euro 7 5 2" xfId="14354"/>
    <cellStyle name="Euro 7 6" xfId="14355"/>
    <cellStyle name="Euro 8" xfId="14356"/>
    <cellStyle name="Euro 8 2" xfId="14357"/>
    <cellStyle name="Euro 8 2 2" xfId="14358"/>
    <cellStyle name="Euro 8 2 2 2" xfId="14359"/>
    <cellStyle name="Euro 8 2 3" xfId="14360"/>
    <cellStyle name="Euro 8 2 3 2" xfId="14361"/>
    <cellStyle name="Euro 8 2 4" xfId="14362"/>
    <cellStyle name="Euro 8 3" xfId="14363"/>
    <cellStyle name="Euro 8 3 2" xfId="14364"/>
    <cellStyle name="Euro 8 3 2 2" xfId="14365"/>
    <cellStyle name="Euro 8 3 3" xfId="14366"/>
    <cellStyle name="Euro 8 4" xfId="14367"/>
    <cellStyle name="Euro 8 4 2" xfId="14368"/>
    <cellStyle name="Euro 8 5" xfId="14369"/>
    <cellStyle name="Euro 8 5 2" xfId="14370"/>
    <cellStyle name="Euro 8 6" xfId="14371"/>
    <cellStyle name="Euro 9" xfId="14372"/>
    <cellStyle name="Euro 9 2" xfId="14373"/>
    <cellStyle name="Euro 9 2 2" xfId="14374"/>
    <cellStyle name="Euro 9 2 2 2" xfId="14375"/>
    <cellStyle name="Euro 9 2 3" xfId="14376"/>
    <cellStyle name="Euro 9 2 3 2" xfId="14377"/>
    <cellStyle name="Euro 9 2 4" xfId="14378"/>
    <cellStyle name="Euro 9 3" xfId="14379"/>
    <cellStyle name="Euro 9 3 2" xfId="14380"/>
    <cellStyle name="Euro 9 3 2 2" xfId="14381"/>
    <cellStyle name="Euro 9 3 3" xfId="14382"/>
    <cellStyle name="Euro 9 4" xfId="14383"/>
    <cellStyle name="Euro 9 4 2" xfId="14384"/>
    <cellStyle name="Euro 9 5" xfId="14385"/>
    <cellStyle name="Euro 9 5 2" xfId="14386"/>
    <cellStyle name="Euro 9 6" xfId="14387"/>
    <cellStyle name="Euro_Comp_aut" xfId="14388"/>
    <cellStyle name="Excel.Chart" xfId="14389"/>
    <cellStyle name="Excel.Chart 2" xfId="14390"/>
    <cellStyle name="Excel.Chart 2 2" xfId="14391"/>
    <cellStyle name="Excel.Chart 3" xfId="14392"/>
    <cellStyle name="Excel.Chart 3 2" xfId="14393"/>
    <cellStyle name="Excel.Chart 4" xfId="14394"/>
    <cellStyle name="Explanatory Text" xfId="14395"/>
    <cellStyle name="Explanatory Text 2" xfId="14396"/>
    <cellStyle name="Explanatory Text 2 2" xfId="14397"/>
    <cellStyle name="Explanatory Text 2 2 2" xfId="14398"/>
    <cellStyle name="Explanatory Text 2 2 2 2" xfId="14399"/>
    <cellStyle name="Explanatory Text 2 2 3" xfId="14400"/>
    <cellStyle name="Explanatory Text 2 3" xfId="14401"/>
    <cellStyle name="Explanatory Text 2 3 2" xfId="14402"/>
    <cellStyle name="Explanatory Text 2 4" xfId="14403"/>
    <cellStyle name="Explanatory Text 2 4 2" xfId="14404"/>
    <cellStyle name="Explanatory Text 2 5" xfId="14405"/>
    <cellStyle name="Explanatory Text 3" xfId="14406"/>
    <cellStyle name="Explanatory Text 3 2" xfId="14407"/>
    <cellStyle name="Explanatory Text 3 2 2" xfId="14408"/>
    <cellStyle name="Explanatory Text 3 3" xfId="14409"/>
    <cellStyle name="Explanatory Text 4" xfId="14410"/>
    <cellStyle name="Explanatory Text 4 2" xfId="14411"/>
    <cellStyle name="Explanatory Text 5" xfId="14412"/>
    <cellStyle name="Explanatory Text 5 2" xfId="14413"/>
    <cellStyle name="Explanatory Text 6" xfId="14414"/>
    <cellStyle name="Explanatory Text 6 2" xfId="14415"/>
    <cellStyle name="Explanatory Text 7" xfId="14416"/>
    <cellStyle name="Ezres [0]_10mell99" xfId="14417"/>
    <cellStyle name="Ezres_10mell99" xfId="14418"/>
    <cellStyle name="f‰H_x0010_‹Ëf‰h,ÿt$_x0018_è¸Wÿÿé&gt;Ëÿÿ÷Ç_x0001_" xfId="14419"/>
    <cellStyle name="f‰H_x0010_‹Ëf‰h,ÿt$_x0018_è¸Wÿÿé&gt;Ëÿÿ÷Ç_x0001_ 2" xfId="14420"/>
    <cellStyle name="f‰H_x0010_‹Ëf‰h,ÿt$_x0018_è¸Wÿÿé&gt;Ëÿÿ÷Ç_x0001_ 2 2" xfId="14421"/>
    <cellStyle name="f‰H_x0010_‹Ëf‰h,ÿt$_x0018_è¸Wÿÿé&gt;Ëÿÿ÷Ç_x0001_ 3" xfId="14422"/>
    <cellStyle name="f‰H_x0010_‹Ëf‰h,ÿt$_x0018_è¸Wÿÿé&gt;Ëÿÿ÷Ç_x0001_ 3 2" xfId="14423"/>
    <cellStyle name="f‰H_x0010_‹Ëf‰h,ÿt$_x0018_è¸Wÿÿé&gt;Ëÿÿ÷Ç_x0001_ 4" xfId="14424"/>
    <cellStyle name="F2" xfId="14425"/>
    <cellStyle name="F2 10" xfId="14426"/>
    <cellStyle name="F2 11" xfId="14427"/>
    <cellStyle name="F2 12" xfId="14428"/>
    <cellStyle name="F2 13" xfId="14429"/>
    <cellStyle name="F2 14" xfId="14430"/>
    <cellStyle name="F2 15" xfId="14431"/>
    <cellStyle name="F2 16" xfId="14432"/>
    <cellStyle name="F2 2" xfId="14433"/>
    <cellStyle name="F2 2 10" xfId="14434"/>
    <cellStyle name="F2 2 11" xfId="14435"/>
    <cellStyle name="F2 2 12" xfId="14436"/>
    <cellStyle name="F2 2 2" xfId="14437"/>
    <cellStyle name="F2 2 2 2" xfId="14438"/>
    <cellStyle name="F2 2 2 2 2" xfId="14439"/>
    <cellStyle name="F2 2 2 3" xfId="14440"/>
    <cellStyle name="F2 2 2 3 2" xfId="14441"/>
    <cellStyle name="F2 2 2 4" xfId="14442"/>
    <cellStyle name="F2 2 3" xfId="14443"/>
    <cellStyle name="F2 2 3 2" xfId="14444"/>
    <cellStyle name="F2 2 3 2 2" xfId="14445"/>
    <cellStyle name="F2 2 3 3" xfId="14446"/>
    <cellStyle name="F2 2 3 3 2" xfId="14447"/>
    <cellStyle name="F2 2 3 4" xfId="14448"/>
    <cellStyle name="F2 2 4" xfId="14449"/>
    <cellStyle name="F2 2 4 2" xfId="14450"/>
    <cellStyle name="F2 2 4 2 2" xfId="14451"/>
    <cellStyle name="F2 2 4 3" xfId="14452"/>
    <cellStyle name="F2 2 5" xfId="14453"/>
    <cellStyle name="F2 2 5 2" xfId="14454"/>
    <cellStyle name="F2 2 6" xfId="14455"/>
    <cellStyle name="F2 2 7" xfId="14456"/>
    <cellStyle name="F2 2 8" xfId="14457"/>
    <cellStyle name="F2 2 9" xfId="14458"/>
    <cellStyle name="F2 3" xfId="14459"/>
    <cellStyle name="F2 3 2" xfId="14460"/>
    <cellStyle name="F2 3 2 2" xfId="14461"/>
    <cellStyle name="F2 3 2 2 2" xfId="14462"/>
    <cellStyle name="F2 3 2 3" xfId="14463"/>
    <cellStyle name="F2 3 2 3 2" xfId="14464"/>
    <cellStyle name="F2 3 2 4" xfId="14465"/>
    <cellStyle name="F2 3 3" xfId="14466"/>
    <cellStyle name="F2 3 3 2" xfId="14467"/>
    <cellStyle name="F2 3 4" xfId="14468"/>
    <cellStyle name="F2 3 4 2" xfId="14469"/>
    <cellStyle name="F2 3 5" xfId="14470"/>
    <cellStyle name="F2 4" xfId="14471"/>
    <cellStyle name="F2 4 2" xfId="14472"/>
    <cellStyle name="F2 4 2 2" xfId="14473"/>
    <cellStyle name="F2 4 3" xfId="14474"/>
    <cellStyle name="F2 4 3 2" xfId="14475"/>
    <cellStyle name="F2 4 4" xfId="14476"/>
    <cellStyle name="F2 5" xfId="14477"/>
    <cellStyle name="F2 5 2" xfId="14478"/>
    <cellStyle name="F2 5 2 2" xfId="14479"/>
    <cellStyle name="F2 5 3" xfId="14480"/>
    <cellStyle name="F2 5 3 2" xfId="14481"/>
    <cellStyle name="F2 5 4" xfId="14482"/>
    <cellStyle name="F2 6" xfId="14483"/>
    <cellStyle name="F2 6 2" xfId="14484"/>
    <cellStyle name="F2 6 2 2" xfId="14485"/>
    <cellStyle name="F2 6 3" xfId="14486"/>
    <cellStyle name="F2 6 3 2" xfId="14487"/>
    <cellStyle name="F2 6 4" xfId="14488"/>
    <cellStyle name="F2 7" xfId="14489"/>
    <cellStyle name="F2 7 2" xfId="14490"/>
    <cellStyle name="F2 7 2 2" xfId="14491"/>
    <cellStyle name="F2 7 3" xfId="14492"/>
    <cellStyle name="F2 7 3 2" xfId="14493"/>
    <cellStyle name="F2 7 4" xfId="14494"/>
    <cellStyle name="F2 8" xfId="14495"/>
    <cellStyle name="F2 8 2" xfId="14496"/>
    <cellStyle name="F2 8 2 2" xfId="14497"/>
    <cellStyle name="F2 8 3" xfId="14498"/>
    <cellStyle name="F2 9" xfId="14499"/>
    <cellStyle name="F2 9 2" xfId="14500"/>
    <cellStyle name="F2_Base IPM-II 08-07" xfId="14501"/>
    <cellStyle name="F3" xfId="14502"/>
    <cellStyle name="F3 10" xfId="14503"/>
    <cellStyle name="F3 11" xfId="14504"/>
    <cellStyle name="F3 12" xfId="14505"/>
    <cellStyle name="F3 13" xfId="14506"/>
    <cellStyle name="F3 14" xfId="14507"/>
    <cellStyle name="F3 15" xfId="14508"/>
    <cellStyle name="F3 16" xfId="14509"/>
    <cellStyle name="F3 2" xfId="14510"/>
    <cellStyle name="F3 2 10" xfId="14511"/>
    <cellStyle name="F3 2 11" xfId="14512"/>
    <cellStyle name="F3 2 12" xfId="14513"/>
    <cellStyle name="F3 2 2" xfId="14514"/>
    <cellStyle name="F3 2 2 2" xfId="14515"/>
    <cellStyle name="F3 2 2 2 2" xfId="14516"/>
    <cellStyle name="F3 2 2 3" xfId="14517"/>
    <cellStyle name="F3 2 2 3 2" xfId="14518"/>
    <cellStyle name="F3 2 2 4" xfId="14519"/>
    <cellStyle name="F3 2 3" xfId="14520"/>
    <cellStyle name="F3 2 3 2" xfId="14521"/>
    <cellStyle name="F3 2 3 2 2" xfId="14522"/>
    <cellStyle name="F3 2 3 3" xfId="14523"/>
    <cellStyle name="F3 2 3 3 2" xfId="14524"/>
    <cellStyle name="F3 2 3 4" xfId="14525"/>
    <cellStyle name="F3 2 4" xfId="14526"/>
    <cellStyle name="F3 2 4 2" xfId="14527"/>
    <cellStyle name="F3 2 4 2 2" xfId="14528"/>
    <cellStyle name="F3 2 4 3" xfId="14529"/>
    <cellStyle name="F3 2 5" xfId="14530"/>
    <cellStyle name="F3 2 5 2" xfId="14531"/>
    <cellStyle name="F3 2 6" xfId="14532"/>
    <cellStyle name="F3 2 7" xfId="14533"/>
    <cellStyle name="F3 2 8" xfId="14534"/>
    <cellStyle name="F3 2 9" xfId="14535"/>
    <cellStyle name="F3 3" xfId="14536"/>
    <cellStyle name="F3 3 2" xfId="14537"/>
    <cellStyle name="F3 3 2 2" xfId="14538"/>
    <cellStyle name="F3 3 2 2 2" xfId="14539"/>
    <cellStyle name="F3 3 2 3" xfId="14540"/>
    <cellStyle name="F3 3 2 3 2" xfId="14541"/>
    <cellStyle name="F3 3 2 4" xfId="14542"/>
    <cellStyle name="F3 3 3" xfId="14543"/>
    <cellStyle name="F3 3 3 2" xfId="14544"/>
    <cellStyle name="F3 3 4" xfId="14545"/>
    <cellStyle name="F3 3 4 2" xfId="14546"/>
    <cellStyle name="F3 3 5" xfId="14547"/>
    <cellStyle name="F3 4" xfId="14548"/>
    <cellStyle name="F3 4 2" xfId="14549"/>
    <cellStyle name="F3 4 2 2" xfId="14550"/>
    <cellStyle name="F3 4 3" xfId="14551"/>
    <cellStyle name="F3 4 3 2" xfId="14552"/>
    <cellStyle name="F3 4 4" xfId="14553"/>
    <cellStyle name="F3 5" xfId="14554"/>
    <cellStyle name="F3 5 2" xfId="14555"/>
    <cellStyle name="F3 5 2 2" xfId="14556"/>
    <cellStyle name="F3 5 3" xfId="14557"/>
    <cellStyle name="F3 5 3 2" xfId="14558"/>
    <cellStyle name="F3 5 4" xfId="14559"/>
    <cellStyle name="F3 6" xfId="14560"/>
    <cellStyle name="F3 6 2" xfId="14561"/>
    <cellStyle name="F3 6 2 2" xfId="14562"/>
    <cellStyle name="F3 6 3" xfId="14563"/>
    <cellStyle name="F3 6 3 2" xfId="14564"/>
    <cellStyle name="F3 6 4" xfId="14565"/>
    <cellStyle name="F3 7" xfId="14566"/>
    <cellStyle name="F3 7 2" xfId="14567"/>
    <cellStyle name="F3 7 2 2" xfId="14568"/>
    <cellStyle name="F3 7 3" xfId="14569"/>
    <cellStyle name="F3 7 3 2" xfId="14570"/>
    <cellStyle name="F3 7 4" xfId="14571"/>
    <cellStyle name="F3 8" xfId="14572"/>
    <cellStyle name="F3 8 2" xfId="14573"/>
    <cellStyle name="F3 9" xfId="14574"/>
    <cellStyle name="F3 9 2" xfId="14575"/>
    <cellStyle name="F3_Base IPM-II 08-07" xfId="14576"/>
    <cellStyle name="F4" xfId="14577"/>
    <cellStyle name="F4 10" xfId="14578"/>
    <cellStyle name="F4 11" xfId="14579"/>
    <cellStyle name="F4 12" xfId="14580"/>
    <cellStyle name="F4 13" xfId="14581"/>
    <cellStyle name="F4 14" xfId="14582"/>
    <cellStyle name="F4 15" xfId="14583"/>
    <cellStyle name="F4 16" xfId="14584"/>
    <cellStyle name="F4 2" xfId="14585"/>
    <cellStyle name="F4 2 10" xfId="14586"/>
    <cellStyle name="F4 2 11" xfId="14587"/>
    <cellStyle name="F4 2 12" xfId="14588"/>
    <cellStyle name="F4 2 2" xfId="14589"/>
    <cellStyle name="F4 2 2 2" xfId="14590"/>
    <cellStyle name="F4 2 2 2 2" xfId="14591"/>
    <cellStyle name="F4 2 2 2 2 2" xfId="14592"/>
    <cellStyle name="F4 2 2 2 3" xfId="14593"/>
    <cellStyle name="F4 2 2 2 3 2" xfId="14594"/>
    <cellStyle name="F4 2 2 2 4" xfId="14595"/>
    <cellStyle name="F4 2 2 3" xfId="14596"/>
    <cellStyle name="F4 2 2 3 2" xfId="14597"/>
    <cellStyle name="F4 2 2 4" xfId="14598"/>
    <cellStyle name="F4 2 2 4 2" xfId="14599"/>
    <cellStyle name="F4 2 2 5" xfId="14600"/>
    <cellStyle name="F4 2 3" xfId="14601"/>
    <cellStyle name="F4 2 3 2" xfId="14602"/>
    <cellStyle name="F4 2 3 2 2" xfId="14603"/>
    <cellStyle name="F4 2 3 3" xfId="14604"/>
    <cellStyle name="F4 2 3 3 2" xfId="14605"/>
    <cellStyle name="F4 2 3 4" xfId="14606"/>
    <cellStyle name="F4 2 4" xfId="14607"/>
    <cellStyle name="F4 2 4 2" xfId="14608"/>
    <cellStyle name="F4 2 4 2 2" xfId="14609"/>
    <cellStyle name="F4 2 4 3" xfId="14610"/>
    <cellStyle name="F4 2 5" xfId="14611"/>
    <cellStyle name="F4 2 5 2" xfId="14612"/>
    <cellStyle name="F4 2 6" xfId="14613"/>
    <cellStyle name="F4 2 7" xfId="14614"/>
    <cellStyle name="F4 2 8" xfId="14615"/>
    <cellStyle name="F4 2 9" xfId="14616"/>
    <cellStyle name="F4 3" xfId="14617"/>
    <cellStyle name="F4 3 2" xfId="14618"/>
    <cellStyle name="F4 3 2 2" xfId="14619"/>
    <cellStyle name="F4 3 2 2 2" xfId="14620"/>
    <cellStyle name="F4 3 2 3" xfId="14621"/>
    <cellStyle name="F4 3 2 3 2" xfId="14622"/>
    <cellStyle name="F4 3 2 4" xfId="14623"/>
    <cellStyle name="F4 3 3" xfId="14624"/>
    <cellStyle name="F4 3 3 2" xfId="14625"/>
    <cellStyle name="F4 3 4" xfId="14626"/>
    <cellStyle name="F4 3 4 2" xfId="14627"/>
    <cellStyle name="F4 3 5" xfId="14628"/>
    <cellStyle name="F4 4" xfId="14629"/>
    <cellStyle name="F4 4 2" xfId="14630"/>
    <cellStyle name="F4 4 2 2" xfId="14631"/>
    <cellStyle name="F4 4 3" xfId="14632"/>
    <cellStyle name="F4 4 3 2" xfId="14633"/>
    <cellStyle name="F4 4 4" xfId="14634"/>
    <cellStyle name="F4 5" xfId="14635"/>
    <cellStyle name="F4 5 2" xfId="14636"/>
    <cellStyle name="F4 5 2 2" xfId="14637"/>
    <cellStyle name="F4 5 3" xfId="14638"/>
    <cellStyle name="F4 5 3 2" xfId="14639"/>
    <cellStyle name="F4 5 4" xfId="14640"/>
    <cellStyle name="F4 6" xfId="14641"/>
    <cellStyle name="F4 6 2" xfId="14642"/>
    <cellStyle name="F4 6 2 2" xfId="14643"/>
    <cellStyle name="F4 6 3" xfId="14644"/>
    <cellStyle name="F4 6 3 2" xfId="14645"/>
    <cellStyle name="F4 6 4" xfId="14646"/>
    <cellStyle name="F4 7" xfId="14647"/>
    <cellStyle name="F4 7 2" xfId="14648"/>
    <cellStyle name="F4 7 2 2" xfId="14649"/>
    <cellStyle name="F4 7 3" xfId="14650"/>
    <cellStyle name="F4 7 3 2" xfId="14651"/>
    <cellStyle name="F4 7 4" xfId="14652"/>
    <cellStyle name="F4 8" xfId="14653"/>
    <cellStyle name="F4 8 2" xfId="14654"/>
    <cellStyle name="F4 9" xfId="14655"/>
    <cellStyle name="F4 9 2" xfId="14656"/>
    <cellStyle name="F4_Base IPM-II 08-07" xfId="14657"/>
    <cellStyle name="F5" xfId="14658"/>
    <cellStyle name="F5 - Style8" xfId="14659"/>
    <cellStyle name="F5 - Style8 2" xfId="14660"/>
    <cellStyle name="F5 - Style8 2 2" xfId="14661"/>
    <cellStyle name="F5 - Style8 3" xfId="14662"/>
    <cellStyle name="F5 - Style8 3 2" xfId="14663"/>
    <cellStyle name="F5 - Style8 4" xfId="14664"/>
    <cellStyle name="F5 10" xfId="14665"/>
    <cellStyle name="F5 10 2" xfId="14666"/>
    <cellStyle name="F5 10 2 2" xfId="14667"/>
    <cellStyle name="F5 10 3" xfId="14668"/>
    <cellStyle name="F5 11" xfId="14669"/>
    <cellStyle name="F5 11 2" xfId="14670"/>
    <cellStyle name="F5 11 2 2" xfId="14671"/>
    <cellStyle name="F5 11 3" xfId="14672"/>
    <cellStyle name="F5 12" xfId="14673"/>
    <cellStyle name="F5 12 2" xfId="14674"/>
    <cellStyle name="F5 12 2 2" xfId="14675"/>
    <cellStyle name="F5 12 3" xfId="14676"/>
    <cellStyle name="F5 13" xfId="14677"/>
    <cellStyle name="F5 13 2" xfId="14678"/>
    <cellStyle name="F5 14" xfId="14679"/>
    <cellStyle name="F5 14 2" xfId="14680"/>
    <cellStyle name="F5 15" xfId="14681"/>
    <cellStyle name="F5 15 2" xfId="14682"/>
    <cellStyle name="F5 16" xfId="14683"/>
    <cellStyle name="F5 16 2" xfId="14684"/>
    <cellStyle name="F5 17" xfId="14685"/>
    <cellStyle name="F5 17 2" xfId="14686"/>
    <cellStyle name="F5 18" xfId="14687"/>
    <cellStyle name="F5 18 2" xfId="14688"/>
    <cellStyle name="F5 19" xfId="14689"/>
    <cellStyle name="F5 19 2" xfId="14690"/>
    <cellStyle name="F5 2" xfId="14691"/>
    <cellStyle name="F5 2 10" xfId="14692"/>
    <cellStyle name="F5 2 11" xfId="14693"/>
    <cellStyle name="F5 2 12" xfId="14694"/>
    <cellStyle name="F5 2 2" xfId="14695"/>
    <cellStyle name="F5 2 2 2" xfId="14696"/>
    <cellStyle name="F5 2 2 2 2" xfId="14697"/>
    <cellStyle name="F5 2 2 3" xfId="14698"/>
    <cellStyle name="F5 2 2 3 2" xfId="14699"/>
    <cellStyle name="F5 2 2 4" xfId="14700"/>
    <cellStyle name="F5 2 3" xfId="14701"/>
    <cellStyle name="F5 2 3 2" xfId="14702"/>
    <cellStyle name="F5 2 3 2 2" xfId="14703"/>
    <cellStyle name="F5 2 3 3" xfId="14704"/>
    <cellStyle name="F5 2 3 3 2" xfId="14705"/>
    <cellStyle name="F5 2 3 4" xfId="14706"/>
    <cellStyle name="F5 2 4" xfId="14707"/>
    <cellStyle name="F5 2 4 2" xfId="14708"/>
    <cellStyle name="F5 2 4 2 2" xfId="14709"/>
    <cellStyle name="F5 2 4 3" xfId="14710"/>
    <cellStyle name="F5 2 5" xfId="14711"/>
    <cellStyle name="F5 2 5 2" xfId="14712"/>
    <cellStyle name="F5 2 6" xfId="14713"/>
    <cellStyle name="F5 2 7" xfId="14714"/>
    <cellStyle name="F5 2 8" xfId="14715"/>
    <cellStyle name="F5 2 9" xfId="14716"/>
    <cellStyle name="F5 20" xfId="14717"/>
    <cellStyle name="F5 20 2" xfId="14718"/>
    <cellStyle name="F5 21" xfId="14719"/>
    <cellStyle name="F5 21 2" xfId="14720"/>
    <cellStyle name="F5 22" xfId="14721"/>
    <cellStyle name="F5 22 2" xfId="14722"/>
    <cellStyle name="F5 23" xfId="14723"/>
    <cellStyle name="F5 23 2" xfId="14724"/>
    <cellStyle name="F5 24" xfId="14725"/>
    <cellStyle name="F5 24 2" xfId="14726"/>
    <cellStyle name="F5 25" xfId="14727"/>
    <cellStyle name="F5 3" xfId="14728"/>
    <cellStyle name="F5 3 2" xfId="14729"/>
    <cellStyle name="F5 3 2 2" xfId="14730"/>
    <cellStyle name="F5 3 2 2 2" xfId="14731"/>
    <cellStyle name="F5 3 2 3" xfId="14732"/>
    <cellStyle name="F5 3 2 3 2" xfId="14733"/>
    <cellStyle name="F5 3 2 4" xfId="14734"/>
    <cellStyle name="F5 3 3" xfId="14735"/>
    <cellStyle name="F5 3 3 2" xfId="14736"/>
    <cellStyle name="F5 3 4" xfId="14737"/>
    <cellStyle name="F5 3 4 2" xfId="14738"/>
    <cellStyle name="F5 3 5" xfId="14739"/>
    <cellStyle name="F5 4" xfId="14740"/>
    <cellStyle name="F5 4 2" xfId="14741"/>
    <cellStyle name="F5 4 2 2" xfId="14742"/>
    <cellStyle name="F5 4 3" xfId="14743"/>
    <cellStyle name="F5 4 3 2" xfId="14744"/>
    <cellStyle name="F5 4 4" xfId="14745"/>
    <cellStyle name="F5 5" xfId="14746"/>
    <cellStyle name="F5 5 2" xfId="14747"/>
    <cellStyle name="F5 5 2 2" xfId="14748"/>
    <cellStyle name="F5 5 3" xfId="14749"/>
    <cellStyle name="F5 5 3 2" xfId="14750"/>
    <cellStyle name="F5 5 4" xfId="14751"/>
    <cellStyle name="F5 6" xfId="14752"/>
    <cellStyle name="F5 6 2" xfId="14753"/>
    <cellStyle name="F5 6 2 2" xfId="14754"/>
    <cellStyle name="F5 6 3" xfId="14755"/>
    <cellStyle name="F5 6 3 2" xfId="14756"/>
    <cellStyle name="F5 6 4" xfId="14757"/>
    <cellStyle name="F5 7" xfId="14758"/>
    <cellStyle name="F5 7 2" xfId="14759"/>
    <cellStyle name="F5 7 2 2" xfId="14760"/>
    <cellStyle name="F5 7 3" xfId="14761"/>
    <cellStyle name="F5 7 3 2" xfId="14762"/>
    <cellStyle name="F5 7 4" xfId="14763"/>
    <cellStyle name="F5 8" xfId="14764"/>
    <cellStyle name="F5 8 2" xfId="14765"/>
    <cellStyle name="F5 8 2 2" xfId="14766"/>
    <cellStyle name="F5 8 3" xfId="14767"/>
    <cellStyle name="F5 8 3 2" xfId="14768"/>
    <cellStyle name="F5 8 4" xfId="14769"/>
    <cellStyle name="F5 9" xfId="14770"/>
    <cellStyle name="F5 9 2" xfId="14771"/>
    <cellStyle name="F5 9 2 2" xfId="14772"/>
    <cellStyle name="F5 9 3" xfId="14773"/>
    <cellStyle name="F5 9 3 2" xfId="14774"/>
    <cellStyle name="F5 9 4" xfId="14775"/>
    <cellStyle name="F5_Base IPM-II 08-07" xfId="14776"/>
    <cellStyle name="F6" xfId="14777"/>
    <cellStyle name="F6 - Style5" xfId="14778"/>
    <cellStyle name="F6 - Style5 2" xfId="14779"/>
    <cellStyle name="F6 - Style5 2 2" xfId="14780"/>
    <cellStyle name="F6 - Style5 3" xfId="14781"/>
    <cellStyle name="F6 - Style5 3 2" xfId="14782"/>
    <cellStyle name="F6 - Style5 4" xfId="14783"/>
    <cellStyle name="F6 10" xfId="14784"/>
    <cellStyle name="F6 10 2" xfId="14785"/>
    <cellStyle name="F6 10 2 2" xfId="14786"/>
    <cellStyle name="F6 10 3" xfId="14787"/>
    <cellStyle name="F6 11" xfId="14788"/>
    <cellStyle name="F6 11 2" xfId="14789"/>
    <cellStyle name="F6 11 2 2" xfId="14790"/>
    <cellStyle name="F6 11 3" xfId="14791"/>
    <cellStyle name="F6 12" xfId="14792"/>
    <cellStyle name="F6 12 2" xfId="14793"/>
    <cellStyle name="F6 12 2 2" xfId="14794"/>
    <cellStyle name="F6 12 3" xfId="14795"/>
    <cellStyle name="F6 13" xfId="14796"/>
    <cellStyle name="F6 13 2" xfId="14797"/>
    <cellStyle name="F6 14" xfId="14798"/>
    <cellStyle name="F6 14 2" xfId="14799"/>
    <cellStyle name="F6 15" xfId="14800"/>
    <cellStyle name="F6 15 2" xfId="14801"/>
    <cellStyle name="F6 16" xfId="14802"/>
    <cellStyle name="F6 16 2" xfId="14803"/>
    <cellStyle name="F6 17" xfId="14804"/>
    <cellStyle name="F6 17 2" xfId="14805"/>
    <cellStyle name="F6 18" xfId="14806"/>
    <cellStyle name="F6 18 2" xfId="14807"/>
    <cellStyle name="F6 19" xfId="14808"/>
    <cellStyle name="F6 19 2" xfId="14809"/>
    <cellStyle name="F6 2" xfId="14810"/>
    <cellStyle name="F6 2 10" xfId="14811"/>
    <cellStyle name="F6 2 11" xfId="14812"/>
    <cellStyle name="F6 2 12" xfId="14813"/>
    <cellStyle name="F6 2 2" xfId="14814"/>
    <cellStyle name="F6 2 2 2" xfId="14815"/>
    <cellStyle name="F6 2 2 2 2" xfId="14816"/>
    <cellStyle name="F6 2 2 3" xfId="14817"/>
    <cellStyle name="F6 2 2 3 2" xfId="14818"/>
    <cellStyle name="F6 2 2 4" xfId="14819"/>
    <cellStyle name="F6 2 3" xfId="14820"/>
    <cellStyle name="F6 2 3 2" xfId="14821"/>
    <cellStyle name="F6 2 3 2 2" xfId="14822"/>
    <cellStyle name="F6 2 3 3" xfId="14823"/>
    <cellStyle name="F6 2 3 3 2" xfId="14824"/>
    <cellStyle name="F6 2 3 4" xfId="14825"/>
    <cellStyle name="F6 2 4" xfId="14826"/>
    <cellStyle name="F6 2 4 2" xfId="14827"/>
    <cellStyle name="F6 2 4 2 2" xfId="14828"/>
    <cellStyle name="F6 2 4 3" xfId="14829"/>
    <cellStyle name="F6 2 5" xfId="14830"/>
    <cellStyle name="F6 2 5 2" xfId="14831"/>
    <cellStyle name="F6 2 6" xfId="14832"/>
    <cellStyle name="F6 2 7" xfId="14833"/>
    <cellStyle name="F6 2 8" xfId="14834"/>
    <cellStyle name="F6 2 9" xfId="14835"/>
    <cellStyle name="F6 20" xfId="14836"/>
    <cellStyle name="F6 20 2" xfId="14837"/>
    <cellStyle name="F6 21" xfId="14838"/>
    <cellStyle name="F6 21 2" xfId="14839"/>
    <cellStyle name="F6 22" xfId="14840"/>
    <cellStyle name="F6 22 2" xfId="14841"/>
    <cellStyle name="F6 23" xfId="14842"/>
    <cellStyle name="F6 23 2" xfId="14843"/>
    <cellStyle name="F6 24" xfId="14844"/>
    <cellStyle name="F6 24 2" xfId="14845"/>
    <cellStyle name="F6 25" xfId="14846"/>
    <cellStyle name="F6 3" xfId="14847"/>
    <cellStyle name="F6 3 2" xfId="14848"/>
    <cellStyle name="F6 3 2 2" xfId="14849"/>
    <cellStyle name="F6 3 2 2 2" xfId="14850"/>
    <cellStyle name="F6 3 2 3" xfId="14851"/>
    <cellStyle name="F6 3 2 3 2" xfId="14852"/>
    <cellStyle name="F6 3 2 4" xfId="14853"/>
    <cellStyle name="F6 3 3" xfId="14854"/>
    <cellStyle name="F6 3 3 2" xfId="14855"/>
    <cellStyle name="F6 3 4" xfId="14856"/>
    <cellStyle name="F6 3 4 2" xfId="14857"/>
    <cellStyle name="F6 3 5" xfId="14858"/>
    <cellStyle name="F6 4" xfId="14859"/>
    <cellStyle name="F6 4 2" xfId="14860"/>
    <cellStyle name="F6 4 2 2" xfId="14861"/>
    <cellStyle name="F6 4 3" xfId="14862"/>
    <cellStyle name="F6 4 3 2" xfId="14863"/>
    <cellStyle name="F6 4 4" xfId="14864"/>
    <cellStyle name="F6 5" xfId="14865"/>
    <cellStyle name="F6 5 2" xfId="14866"/>
    <cellStyle name="F6 5 2 2" xfId="14867"/>
    <cellStyle name="F6 5 3" xfId="14868"/>
    <cellStyle name="F6 5 3 2" xfId="14869"/>
    <cellStyle name="F6 5 4" xfId="14870"/>
    <cellStyle name="F6 6" xfId="14871"/>
    <cellStyle name="F6 6 2" xfId="14872"/>
    <cellStyle name="F6 6 2 2" xfId="14873"/>
    <cellStyle name="F6 6 3" xfId="14874"/>
    <cellStyle name="F6 6 3 2" xfId="14875"/>
    <cellStyle name="F6 6 4" xfId="14876"/>
    <cellStyle name="F6 7" xfId="14877"/>
    <cellStyle name="F6 7 2" xfId="14878"/>
    <cellStyle name="F6 7 2 2" xfId="14879"/>
    <cellStyle name="F6 7 3" xfId="14880"/>
    <cellStyle name="F6 7 3 2" xfId="14881"/>
    <cellStyle name="F6 7 4" xfId="14882"/>
    <cellStyle name="F6 8" xfId="14883"/>
    <cellStyle name="F6 8 2" xfId="14884"/>
    <cellStyle name="F6 8 2 2" xfId="14885"/>
    <cellStyle name="F6 8 3" xfId="14886"/>
    <cellStyle name="F6 8 3 2" xfId="14887"/>
    <cellStyle name="F6 8 4" xfId="14888"/>
    <cellStyle name="F6 9" xfId="14889"/>
    <cellStyle name="F6 9 2" xfId="14890"/>
    <cellStyle name="F6 9 2 2" xfId="14891"/>
    <cellStyle name="F6 9 3" xfId="14892"/>
    <cellStyle name="F6 9 3 2" xfId="14893"/>
    <cellStyle name="F6 9 4" xfId="14894"/>
    <cellStyle name="F6_Base IPM-II 08-07" xfId="14895"/>
    <cellStyle name="F7" xfId="14896"/>
    <cellStyle name="F7 - Style7" xfId="14897"/>
    <cellStyle name="F7 - Style7 2" xfId="14898"/>
    <cellStyle name="F7 - Style7 2 2" xfId="14899"/>
    <cellStyle name="F7 - Style7 3" xfId="14900"/>
    <cellStyle name="F7 - Style7 3 2" xfId="14901"/>
    <cellStyle name="F7 - Style7 4" xfId="14902"/>
    <cellStyle name="F7 10" xfId="14903"/>
    <cellStyle name="F7 10 2" xfId="14904"/>
    <cellStyle name="F7 10 2 2" xfId="14905"/>
    <cellStyle name="F7 10 3" xfId="14906"/>
    <cellStyle name="F7 11" xfId="14907"/>
    <cellStyle name="F7 11 2" xfId="14908"/>
    <cellStyle name="F7 11 2 2" xfId="14909"/>
    <cellStyle name="F7 11 3" xfId="14910"/>
    <cellStyle name="F7 12" xfId="14911"/>
    <cellStyle name="F7 12 2" xfId="14912"/>
    <cellStyle name="F7 12 2 2" xfId="14913"/>
    <cellStyle name="F7 12 3" xfId="14914"/>
    <cellStyle name="F7 13" xfId="14915"/>
    <cellStyle name="F7 13 2" xfId="14916"/>
    <cellStyle name="F7 14" xfId="14917"/>
    <cellStyle name="F7 14 2" xfId="14918"/>
    <cellStyle name="F7 15" xfId="14919"/>
    <cellStyle name="F7 15 2" xfId="14920"/>
    <cellStyle name="F7 16" xfId="14921"/>
    <cellStyle name="F7 16 2" xfId="14922"/>
    <cellStyle name="F7 17" xfId="14923"/>
    <cellStyle name="F7 17 2" xfId="14924"/>
    <cellStyle name="F7 18" xfId="14925"/>
    <cellStyle name="F7 18 2" xfId="14926"/>
    <cellStyle name="F7 19" xfId="14927"/>
    <cellStyle name="F7 19 2" xfId="14928"/>
    <cellStyle name="F7 2" xfId="14929"/>
    <cellStyle name="F7 2 10" xfId="14930"/>
    <cellStyle name="F7 2 11" xfId="14931"/>
    <cellStyle name="F7 2 12" xfId="14932"/>
    <cellStyle name="F7 2 2" xfId="14933"/>
    <cellStyle name="F7 2 2 2" xfId="14934"/>
    <cellStyle name="F7 2 2 2 2" xfId="14935"/>
    <cellStyle name="F7 2 2 3" xfId="14936"/>
    <cellStyle name="F7 2 2 3 2" xfId="14937"/>
    <cellStyle name="F7 2 2 4" xfId="14938"/>
    <cellStyle name="F7 2 3" xfId="14939"/>
    <cellStyle name="F7 2 3 2" xfId="14940"/>
    <cellStyle name="F7 2 3 2 2" xfId="14941"/>
    <cellStyle name="F7 2 3 3" xfId="14942"/>
    <cellStyle name="F7 2 3 3 2" xfId="14943"/>
    <cellStyle name="F7 2 3 4" xfId="14944"/>
    <cellStyle name="F7 2 4" xfId="14945"/>
    <cellStyle name="F7 2 4 2" xfId="14946"/>
    <cellStyle name="F7 2 4 2 2" xfId="14947"/>
    <cellStyle name="F7 2 4 3" xfId="14948"/>
    <cellStyle name="F7 2 5" xfId="14949"/>
    <cellStyle name="F7 2 5 2" xfId="14950"/>
    <cellStyle name="F7 2 6" xfId="14951"/>
    <cellStyle name="F7 2 7" xfId="14952"/>
    <cellStyle name="F7 2 8" xfId="14953"/>
    <cellStyle name="F7 2 9" xfId="14954"/>
    <cellStyle name="F7 20" xfId="14955"/>
    <cellStyle name="F7 20 2" xfId="14956"/>
    <cellStyle name="F7 21" xfId="14957"/>
    <cellStyle name="F7 21 2" xfId="14958"/>
    <cellStyle name="F7 22" xfId="14959"/>
    <cellStyle name="F7 22 2" xfId="14960"/>
    <cellStyle name="F7 23" xfId="14961"/>
    <cellStyle name="F7 23 2" xfId="14962"/>
    <cellStyle name="F7 24" xfId="14963"/>
    <cellStyle name="F7 24 2" xfId="14964"/>
    <cellStyle name="F7 25" xfId="14965"/>
    <cellStyle name="F7 3" xfId="14966"/>
    <cellStyle name="F7 3 2" xfId="14967"/>
    <cellStyle name="F7 3 2 2" xfId="14968"/>
    <cellStyle name="F7 3 2 2 2" xfId="14969"/>
    <cellStyle name="F7 3 2 3" xfId="14970"/>
    <cellStyle name="F7 3 2 3 2" xfId="14971"/>
    <cellStyle name="F7 3 2 4" xfId="14972"/>
    <cellStyle name="F7 3 3" xfId="14973"/>
    <cellStyle name="F7 3 3 2" xfId="14974"/>
    <cellStyle name="F7 3 4" xfId="14975"/>
    <cellStyle name="F7 3 4 2" xfId="14976"/>
    <cellStyle name="F7 3 5" xfId="14977"/>
    <cellStyle name="F7 4" xfId="14978"/>
    <cellStyle name="F7 4 2" xfId="14979"/>
    <cellStyle name="F7 4 2 2" xfId="14980"/>
    <cellStyle name="F7 4 3" xfId="14981"/>
    <cellStyle name="F7 4 3 2" xfId="14982"/>
    <cellStyle name="F7 4 4" xfId="14983"/>
    <cellStyle name="F7 5" xfId="14984"/>
    <cellStyle name="F7 5 2" xfId="14985"/>
    <cellStyle name="F7 5 2 2" xfId="14986"/>
    <cellStyle name="F7 5 3" xfId="14987"/>
    <cellStyle name="F7 5 3 2" xfId="14988"/>
    <cellStyle name="F7 5 4" xfId="14989"/>
    <cellStyle name="F7 6" xfId="14990"/>
    <cellStyle name="F7 6 2" xfId="14991"/>
    <cellStyle name="F7 6 2 2" xfId="14992"/>
    <cellStyle name="F7 6 3" xfId="14993"/>
    <cellStyle name="F7 6 3 2" xfId="14994"/>
    <cellStyle name="F7 6 4" xfId="14995"/>
    <cellStyle name="F7 7" xfId="14996"/>
    <cellStyle name="F7 7 2" xfId="14997"/>
    <cellStyle name="F7 7 2 2" xfId="14998"/>
    <cellStyle name="F7 7 3" xfId="14999"/>
    <cellStyle name="F7 7 3 2" xfId="15000"/>
    <cellStyle name="F7 7 4" xfId="15001"/>
    <cellStyle name="F7 8" xfId="15002"/>
    <cellStyle name="F7 8 2" xfId="15003"/>
    <cellStyle name="F7 8 2 2" xfId="15004"/>
    <cellStyle name="F7 8 3" xfId="15005"/>
    <cellStyle name="F7 8 3 2" xfId="15006"/>
    <cellStyle name="F7 8 4" xfId="15007"/>
    <cellStyle name="F7 9" xfId="15008"/>
    <cellStyle name="F7 9 2" xfId="15009"/>
    <cellStyle name="F7 9 2 2" xfId="15010"/>
    <cellStyle name="F7 9 3" xfId="15011"/>
    <cellStyle name="F7 9 3 2" xfId="15012"/>
    <cellStyle name="F7 9 4" xfId="15013"/>
    <cellStyle name="F7_Base IPM-II 08-07" xfId="15014"/>
    <cellStyle name="F8" xfId="15015"/>
    <cellStyle name="F8 - Style6" xfId="15016"/>
    <cellStyle name="F8 - Style6 2" xfId="15017"/>
    <cellStyle name="F8 - Style6 2 2" xfId="15018"/>
    <cellStyle name="F8 - Style6 3" xfId="15019"/>
    <cellStyle name="F8 - Style6 3 2" xfId="15020"/>
    <cellStyle name="F8 - Style6 4" xfId="15021"/>
    <cellStyle name="F8 10" xfId="15022"/>
    <cellStyle name="F8 10 2" xfId="15023"/>
    <cellStyle name="F8 10 2 2" xfId="15024"/>
    <cellStyle name="F8 10 3" xfId="15025"/>
    <cellStyle name="F8 11" xfId="15026"/>
    <cellStyle name="F8 11 2" xfId="15027"/>
    <cellStyle name="F8 11 2 2" xfId="15028"/>
    <cellStyle name="F8 11 3" xfId="15029"/>
    <cellStyle name="F8 12" xfId="15030"/>
    <cellStyle name="F8 12 2" xfId="15031"/>
    <cellStyle name="F8 12 2 2" xfId="15032"/>
    <cellStyle name="F8 12 3" xfId="15033"/>
    <cellStyle name="F8 13" xfId="15034"/>
    <cellStyle name="F8 13 2" xfId="15035"/>
    <cellStyle name="F8 14" xfId="15036"/>
    <cellStyle name="F8 14 2" xfId="15037"/>
    <cellStyle name="F8 15" xfId="15038"/>
    <cellStyle name="F8 15 2" xfId="15039"/>
    <cellStyle name="F8 16" xfId="15040"/>
    <cellStyle name="F8 16 2" xfId="15041"/>
    <cellStyle name="F8 17" xfId="15042"/>
    <cellStyle name="F8 17 2" xfId="15043"/>
    <cellStyle name="F8 18" xfId="15044"/>
    <cellStyle name="F8 18 2" xfId="15045"/>
    <cellStyle name="F8 19" xfId="15046"/>
    <cellStyle name="F8 19 2" xfId="15047"/>
    <cellStyle name="F8 2" xfId="15048"/>
    <cellStyle name="F8 2 10" xfId="15049"/>
    <cellStyle name="F8 2 11" xfId="15050"/>
    <cellStyle name="F8 2 12" xfId="15051"/>
    <cellStyle name="F8 2 2" xfId="15052"/>
    <cellStyle name="F8 2 2 2" xfId="15053"/>
    <cellStyle name="F8 2 2 2 2" xfId="15054"/>
    <cellStyle name="F8 2 2 2 2 2" xfId="15055"/>
    <cellStyle name="F8 2 2 2 3" xfId="15056"/>
    <cellStyle name="F8 2 2 2 3 2" xfId="15057"/>
    <cellStyle name="F8 2 2 2 4" xfId="15058"/>
    <cellStyle name="F8 2 2 3" xfId="15059"/>
    <cellStyle name="F8 2 2 3 2" xfId="15060"/>
    <cellStyle name="F8 2 2 4" xfId="15061"/>
    <cellStyle name="F8 2 2 4 2" xfId="15062"/>
    <cellStyle name="F8 2 2 5" xfId="15063"/>
    <cellStyle name="F8 2 3" xfId="15064"/>
    <cellStyle name="F8 2 3 2" xfId="15065"/>
    <cellStyle name="F8 2 3 2 2" xfId="15066"/>
    <cellStyle name="F8 2 3 3" xfId="15067"/>
    <cellStyle name="F8 2 3 3 2" xfId="15068"/>
    <cellStyle name="F8 2 3 4" xfId="15069"/>
    <cellStyle name="F8 2 4" xfId="15070"/>
    <cellStyle name="F8 2 4 2" xfId="15071"/>
    <cellStyle name="F8 2 4 2 2" xfId="15072"/>
    <cellStyle name="F8 2 4 3" xfId="15073"/>
    <cellStyle name="F8 2 5" xfId="15074"/>
    <cellStyle name="F8 2 5 2" xfId="15075"/>
    <cellStyle name="F8 2 6" xfId="15076"/>
    <cellStyle name="F8 2 7" xfId="15077"/>
    <cellStyle name="F8 2 8" xfId="15078"/>
    <cellStyle name="F8 2 9" xfId="15079"/>
    <cellStyle name="F8 20" xfId="15080"/>
    <cellStyle name="F8 20 2" xfId="15081"/>
    <cellStyle name="F8 21" xfId="15082"/>
    <cellStyle name="F8 21 2" xfId="15083"/>
    <cellStyle name="F8 22" xfId="15084"/>
    <cellStyle name="F8 22 2" xfId="15085"/>
    <cellStyle name="F8 23" xfId="15086"/>
    <cellStyle name="F8 23 2" xfId="15087"/>
    <cellStyle name="F8 24" xfId="15088"/>
    <cellStyle name="F8 24 2" xfId="15089"/>
    <cellStyle name="F8 25" xfId="15090"/>
    <cellStyle name="F8 3" xfId="15091"/>
    <cellStyle name="F8 3 2" xfId="15092"/>
    <cellStyle name="F8 3 2 2" xfId="15093"/>
    <cellStyle name="F8 3 2 2 2" xfId="15094"/>
    <cellStyle name="F8 3 2 3" xfId="15095"/>
    <cellStyle name="F8 3 2 3 2" xfId="15096"/>
    <cellStyle name="F8 3 2 4" xfId="15097"/>
    <cellStyle name="F8 3 3" xfId="15098"/>
    <cellStyle name="F8 3 3 2" xfId="15099"/>
    <cellStyle name="F8 3 4" xfId="15100"/>
    <cellStyle name="F8 3 4 2" xfId="15101"/>
    <cellStyle name="F8 3 5" xfId="15102"/>
    <cellStyle name="F8 4" xfId="15103"/>
    <cellStyle name="F8 4 2" xfId="15104"/>
    <cellStyle name="F8 4 2 2" xfId="15105"/>
    <cellStyle name="F8 4 3" xfId="15106"/>
    <cellStyle name="F8 4 3 2" xfId="15107"/>
    <cellStyle name="F8 4 4" xfId="15108"/>
    <cellStyle name="F8 5" xfId="15109"/>
    <cellStyle name="F8 5 2" xfId="15110"/>
    <cellStyle name="F8 5 2 2" xfId="15111"/>
    <cellStyle name="F8 5 3" xfId="15112"/>
    <cellStyle name="F8 5 3 2" xfId="15113"/>
    <cellStyle name="F8 5 4" xfId="15114"/>
    <cellStyle name="F8 6" xfId="15115"/>
    <cellStyle name="F8 6 2" xfId="15116"/>
    <cellStyle name="F8 6 2 2" xfId="15117"/>
    <cellStyle name="F8 6 3" xfId="15118"/>
    <cellStyle name="F8 6 3 2" xfId="15119"/>
    <cellStyle name="F8 6 4" xfId="15120"/>
    <cellStyle name="F8 7" xfId="15121"/>
    <cellStyle name="F8 7 2" xfId="15122"/>
    <cellStyle name="F8 7 2 2" xfId="15123"/>
    <cellStyle name="F8 7 3" xfId="15124"/>
    <cellStyle name="F8 7 3 2" xfId="15125"/>
    <cellStyle name="F8 7 4" xfId="15126"/>
    <cellStyle name="F8 8" xfId="15127"/>
    <cellStyle name="F8 8 2" xfId="15128"/>
    <cellStyle name="F8 8 2 2" xfId="15129"/>
    <cellStyle name="F8 8 3" xfId="15130"/>
    <cellStyle name="F8 8 3 2" xfId="15131"/>
    <cellStyle name="F8 8 4" xfId="15132"/>
    <cellStyle name="F8 9" xfId="15133"/>
    <cellStyle name="F8 9 2" xfId="15134"/>
    <cellStyle name="F8 9 2 2" xfId="15135"/>
    <cellStyle name="F8 9 3" xfId="15136"/>
    <cellStyle name="F8 9 3 2" xfId="15137"/>
    <cellStyle name="F8 9 4" xfId="15138"/>
    <cellStyle name="F8_Base IPM-II 08-07" xfId="15139"/>
    <cellStyle name="facha" xfId="15140"/>
    <cellStyle name="facha 2" xfId="15141"/>
    <cellStyle name="facha 2 2" xfId="15142"/>
    <cellStyle name="facha 3" xfId="15143"/>
    <cellStyle name="facha 3 2" xfId="15144"/>
    <cellStyle name="facha 4" xfId="15145"/>
    <cellStyle name="Factor" xfId="15146"/>
    <cellStyle name="Factor 2" xfId="15147"/>
    <cellStyle name="Factor 2 2" xfId="15148"/>
    <cellStyle name="Factor 3" xfId="15149"/>
    <cellStyle name="Factor 3 2" xfId="15150"/>
    <cellStyle name="Factor 4" xfId="15151"/>
    <cellStyle name="Fecha" xfId="15152"/>
    <cellStyle name="Fecha 2" xfId="15153"/>
    <cellStyle name="Fecha 2 2" xfId="15154"/>
    <cellStyle name="Fecha 2 2 2" xfId="15155"/>
    <cellStyle name="Fecha 2 3" xfId="15156"/>
    <cellStyle name="Fecha 2 3 2" xfId="15157"/>
    <cellStyle name="Fecha 2 4" xfId="15158"/>
    <cellStyle name="Fecha 3" xfId="15159"/>
    <cellStyle name="Fecha 3 2" xfId="15160"/>
    <cellStyle name="Fecha 4" xfId="15161"/>
    <cellStyle name="Fecha 4 2" xfId="15162"/>
    <cellStyle name="Fecha 5" xfId="15163"/>
    <cellStyle name="FIJO" xfId="15164"/>
    <cellStyle name="FIJO 10" xfId="15165"/>
    <cellStyle name="FIJO 10 2" xfId="15166"/>
    <cellStyle name="FIJO 11" xfId="15167"/>
    <cellStyle name="Fijo 2" xfId="15168"/>
    <cellStyle name="Fijo 2 2" xfId="15169"/>
    <cellStyle name="Fijo 2 2 2" xfId="15170"/>
    <cellStyle name="Fijo 2 3" xfId="15171"/>
    <cellStyle name="Fijo 2 3 2" xfId="15172"/>
    <cellStyle name="Fijo 2 4" xfId="15173"/>
    <cellStyle name="FIJO 3" xfId="15174"/>
    <cellStyle name="FIJO 3 2" xfId="15175"/>
    <cellStyle name="FIJO 4" xfId="15176"/>
    <cellStyle name="FIJO 4 2" xfId="15177"/>
    <cellStyle name="FIJO 5" xfId="15178"/>
    <cellStyle name="FIJO 5 2" xfId="15179"/>
    <cellStyle name="FIJO 6" xfId="15180"/>
    <cellStyle name="FIJO 6 2" xfId="15181"/>
    <cellStyle name="FIJO 7" xfId="15182"/>
    <cellStyle name="FIJO 7 2" xfId="15183"/>
    <cellStyle name="FIJO 8" xfId="15184"/>
    <cellStyle name="FIJO 8 2" xfId="15185"/>
    <cellStyle name="FIJO 9" xfId="15186"/>
    <cellStyle name="FIJO 9 2" xfId="15187"/>
    <cellStyle name="Fila a" xfId="15188"/>
    <cellStyle name="Fila a 2" xfId="15189"/>
    <cellStyle name="Fila b" xfId="15190"/>
    <cellStyle name="Fila b 2" xfId="15191"/>
    <cellStyle name="FINANCIERO" xfId="15192"/>
    <cellStyle name="FINANCIERO 2" xfId="15193"/>
    <cellStyle name="FINANCIERO 2 2" xfId="15194"/>
    <cellStyle name="FINANCIERO 3" xfId="15195"/>
    <cellStyle name="FINANCIERO 3 2" xfId="15196"/>
    <cellStyle name="FINANCIERO 4" xfId="15197"/>
    <cellStyle name="Finanční0" xfId="15198"/>
    <cellStyle name="Finanční0 2" xfId="15199"/>
    <cellStyle name="Finanční0 2 2" xfId="15200"/>
    <cellStyle name="Finanční0 3" xfId="15201"/>
    <cellStyle name="Finanční0 3 2" xfId="15202"/>
    <cellStyle name="Finanční0 4" xfId="15203"/>
    <cellStyle name="financniO" xfId="15204"/>
    <cellStyle name="financniO 2" xfId="15205"/>
    <cellStyle name="financniO 2 2" xfId="15206"/>
    <cellStyle name="financniO 3" xfId="15207"/>
    <cellStyle name="financniO 3 2" xfId="15208"/>
    <cellStyle name="financniO 4" xfId="15209"/>
    <cellStyle name="Finanèní0" xfId="15210"/>
    <cellStyle name="Finanèní0 2" xfId="15211"/>
    <cellStyle name="Finanèní0 2 2" xfId="15212"/>
    <cellStyle name="Finanèní0 3" xfId="15213"/>
    <cellStyle name="Finanèní0 3 2" xfId="15214"/>
    <cellStyle name="Finanèní0 4" xfId="15215"/>
    <cellStyle name="Fixed" xfId="15216"/>
    <cellStyle name="Fixed 10" xfId="15217"/>
    <cellStyle name="Fixed 10 2" xfId="15218"/>
    <cellStyle name="Fixed 10 2 2" xfId="15219"/>
    <cellStyle name="Fixed 10 2 2 2" xfId="15220"/>
    <cellStyle name="Fixed 10 2 3" xfId="15221"/>
    <cellStyle name="Fixed 10 2 3 2" xfId="15222"/>
    <cellStyle name="Fixed 10 2 4" xfId="15223"/>
    <cellStyle name="Fixed 10 3" xfId="15224"/>
    <cellStyle name="Fixed 10 3 2" xfId="15225"/>
    <cellStyle name="Fixed 10 4" xfId="15226"/>
    <cellStyle name="Fixed 10 4 2" xfId="15227"/>
    <cellStyle name="Fixed 10 5" xfId="15228"/>
    <cellStyle name="Fixed 11" xfId="15229"/>
    <cellStyle name="Fixed 11 2" xfId="15230"/>
    <cellStyle name="Fixed 11 2 2" xfId="15231"/>
    <cellStyle name="Fixed 11 2 2 2" xfId="15232"/>
    <cellStyle name="Fixed 11 2 3" xfId="15233"/>
    <cellStyle name="Fixed 11 2 3 2" xfId="15234"/>
    <cellStyle name="Fixed 11 2 4" xfId="15235"/>
    <cellStyle name="Fixed 11 3" xfId="15236"/>
    <cellStyle name="Fixed 11 3 2" xfId="15237"/>
    <cellStyle name="Fixed 11 4" xfId="15238"/>
    <cellStyle name="Fixed 11 4 2" xfId="15239"/>
    <cellStyle name="Fixed 11 5" xfId="15240"/>
    <cellStyle name="Fixed 12" xfId="15241"/>
    <cellStyle name="Fixed 12 2" xfId="15242"/>
    <cellStyle name="Fixed 12 2 2" xfId="15243"/>
    <cellStyle name="Fixed 12 2 2 2" xfId="15244"/>
    <cellStyle name="Fixed 12 2 3" xfId="15245"/>
    <cellStyle name="Fixed 12 2 3 2" xfId="15246"/>
    <cellStyle name="Fixed 12 2 4" xfId="15247"/>
    <cellStyle name="Fixed 12 3" xfId="15248"/>
    <cellStyle name="Fixed 12 3 2" xfId="15249"/>
    <cellStyle name="Fixed 12 4" xfId="15250"/>
    <cellStyle name="Fixed 12 4 2" xfId="15251"/>
    <cellStyle name="Fixed 12 5" xfId="15252"/>
    <cellStyle name="Fixed 13" xfId="15253"/>
    <cellStyle name="Fixed 13 2" xfId="15254"/>
    <cellStyle name="Fixed 13 2 2" xfId="15255"/>
    <cellStyle name="Fixed 13 2 2 2" xfId="15256"/>
    <cellStyle name="Fixed 13 2 3" xfId="15257"/>
    <cellStyle name="Fixed 13 2 3 2" xfId="15258"/>
    <cellStyle name="Fixed 13 2 4" xfId="15259"/>
    <cellStyle name="Fixed 13 3" xfId="15260"/>
    <cellStyle name="Fixed 13 3 2" xfId="15261"/>
    <cellStyle name="Fixed 13 4" xfId="15262"/>
    <cellStyle name="Fixed 13 4 2" xfId="15263"/>
    <cellStyle name="Fixed 13 5" xfId="15264"/>
    <cellStyle name="Fixed 14" xfId="15265"/>
    <cellStyle name="Fixed 14 2" xfId="15266"/>
    <cellStyle name="Fixed 14 2 2" xfId="15267"/>
    <cellStyle name="Fixed 14 2 2 2" xfId="15268"/>
    <cellStyle name="Fixed 14 2 3" xfId="15269"/>
    <cellStyle name="Fixed 14 2 3 2" xfId="15270"/>
    <cellStyle name="Fixed 14 2 4" xfId="15271"/>
    <cellStyle name="Fixed 14 3" xfId="15272"/>
    <cellStyle name="Fixed 14 3 2" xfId="15273"/>
    <cellStyle name="Fixed 14 4" xfId="15274"/>
    <cellStyle name="Fixed 14 4 2" xfId="15275"/>
    <cellStyle name="Fixed 14 5" xfId="15276"/>
    <cellStyle name="Fixed 15" xfId="15277"/>
    <cellStyle name="Fixed 15 2" xfId="15278"/>
    <cellStyle name="Fixed 15 2 2" xfId="15279"/>
    <cellStyle name="Fixed 15 2 2 2" xfId="15280"/>
    <cellStyle name="Fixed 15 2 3" xfId="15281"/>
    <cellStyle name="Fixed 15 2 3 2" xfId="15282"/>
    <cellStyle name="Fixed 15 2 4" xfId="15283"/>
    <cellStyle name="Fixed 15 3" xfId="15284"/>
    <cellStyle name="Fixed 15 3 2" xfId="15285"/>
    <cellStyle name="Fixed 15 4" xfId="15286"/>
    <cellStyle name="Fixed 15 4 2" xfId="15287"/>
    <cellStyle name="Fixed 15 5" xfId="15288"/>
    <cellStyle name="Fixed 16" xfId="15289"/>
    <cellStyle name="Fixed 16 2" xfId="15290"/>
    <cellStyle name="Fixed 16 2 2" xfId="15291"/>
    <cellStyle name="Fixed 16 2 2 2" xfId="15292"/>
    <cellStyle name="Fixed 16 2 3" xfId="15293"/>
    <cellStyle name="Fixed 16 2 3 2" xfId="15294"/>
    <cellStyle name="Fixed 16 2 4" xfId="15295"/>
    <cellStyle name="Fixed 16 3" xfId="15296"/>
    <cellStyle name="Fixed 16 3 2" xfId="15297"/>
    <cellStyle name="Fixed 16 4" xfId="15298"/>
    <cellStyle name="Fixed 16 4 2" xfId="15299"/>
    <cellStyle name="Fixed 16 5" xfId="15300"/>
    <cellStyle name="Fixed 17" xfId="15301"/>
    <cellStyle name="Fixed 17 2" xfId="15302"/>
    <cellStyle name="Fixed 17 2 2" xfId="15303"/>
    <cellStyle name="Fixed 17 2 2 2" xfId="15304"/>
    <cellStyle name="Fixed 17 2 3" xfId="15305"/>
    <cellStyle name="Fixed 17 2 3 2" xfId="15306"/>
    <cellStyle name="Fixed 17 2 4" xfId="15307"/>
    <cellStyle name="Fixed 17 3" xfId="15308"/>
    <cellStyle name="Fixed 17 3 2" xfId="15309"/>
    <cellStyle name="Fixed 17 4" xfId="15310"/>
    <cellStyle name="Fixed 17 4 2" xfId="15311"/>
    <cellStyle name="Fixed 17 5" xfId="15312"/>
    <cellStyle name="Fixed 18" xfId="15313"/>
    <cellStyle name="Fixed 18 2" xfId="15314"/>
    <cellStyle name="Fixed 18 2 2" xfId="15315"/>
    <cellStyle name="Fixed 18 2 2 2" xfId="15316"/>
    <cellStyle name="Fixed 18 2 3" xfId="15317"/>
    <cellStyle name="Fixed 18 2 3 2" xfId="15318"/>
    <cellStyle name="Fixed 18 2 4" xfId="15319"/>
    <cellStyle name="Fixed 18 3" xfId="15320"/>
    <cellStyle name="Fixed 18 3 2" xfId="15321"/>
    <cellStyle name="Fixed 18 4" xfId="15322"/>
    <cellStyle name="Fixed 18 4 2" xfId="15323"/>
    <cellStyle name="Fixed 18 5" xfId="15324"/>
    <cellStyle name="Fixed 19" xfId="15325"/>
    <cellStyle name="Fixed 19 2" xfId="15326"/>
    <cellStyle name="Fixed 19 2 2" xfId="15327"/>
    <cellStyle name="Fixed 19 2 2 2" xfId="15328"/>
    <cellStyle name="Fixed 19 2 3" xfId="15329"/>
    <cellStyle name="Fixed 19 2 3 2" xfId="15330"/>
    <cellStyle name="Fixed 19 2 4" xfId="15331"/>
    <cellStyle name="Fixed 19 3" xfId="15332"/>
    <cellStyle name="Fixed 19 3 2" xfId="15333"/>
    <cellStyle name="Fixed 19 4" xfId="15334"/>
    <cellStyle name="Fixed 19 4 2" xfId="15335"/>
    <cellStyle name="Fixed 19 5" xfId="15336"/>
    <cellStyle name="Fixed 2" xfId="15337"/>
    <cellStyle name="Fixed 2 2" xfId="15338"/>
    <cellStyle name="Fixed 2 2 2" xfId="15339"/>
    <cellStyle name="Fixed 2 2 2 2" xfId="15340"/>
    <cellStyle name="Fixed 2 2 2 2 2" xfId="15341"/>
    <cellStyle name="Fixed 2 2 2 3" xfId="15342"/>
    <cellStyle name="Fixed 2 2 2 3 2" xfId="15343"/>
    <cellStyle name="Fixed 2 2 2 4" xfId="15344"/>
    <cellStyle name="Fixed 2 2 3" xfId="15345"/>
    <cellStyle name="Fixed 2 2 3 2" xfId="15346"/>
    <cellStyle name="Fixed 2 2 3 2 2" xfId="15347"/>
    <cellStyle name="Fixed 2 2 3 3" xfId="15348"/>
    <cellStyle name="Fixed 2 2 4" xfId="15349"/>
    <cellStyle name="Fixed 2 2 4 2" xfId="15350"/>
    <cellStyle name="Fixed 2 2 5" xfId="15351"/>
    <cellStyle name="Fixed 2 2 5 2" xfId="15352"/>
    <cellStyle name="Fixed 2 2 6" xfId="15353"/>
    <cellStyle name="Fixed 2 3" xfId="15354"/>
    <cellStyle name="Fixed 2 3 2" xfId="15355"/>
    <cellStyle name="Fixed 2 3 2 2" xfId="15356"/>
    <cellStyle name="Fixed 2 3 2 2 2" xfId="15357"/>
    <cellStyle name="Fixed 2 3 2 3" xfId="15358"/>
    <cellStyle name="Fixed 2 3 2 3 2" xfId="15359"/>
    <cellStyle name="Fixed 2 3 2 4" xfId="15360"/>
    <cellStyle name="Fixed 2 3 3" xfId="15361"/>
    <cellStyle name="Fixed 2 3 3 2" xfId="15362"/>
    <cellStyle name="Fixed 2 3 4" xfId="15363"/>
    <cellStyle name="Fixed 2 3 4 2" xfId="15364"/>
    <cellStyle name="Fixed 2 3 5" xfId="15365"/>
    <cellStyle name="Fixed 2 4" xfId="15366"/>
    <cellStyle name="Fixed 2 4 2" xfId="15367"/>
    <cellStyle name="Fixed 2 4 2 2" xfId="15368"/>
    <cellStyle name="Fixed 2 4 3" xfId="15369"/>
    <cellStyle name="Fixed 2 5" xfId="15370"/>
    <cellStyle name="Fixed 2 5 2" xfId="15371"/>
    <cellStyle name="Fixed 2 6" xfId="15372"/>
    <cellStyle name="Fixed 2 6 2" xfId="15373"/>
    <cellStyle name="Fixed 2 7" xfId="15374"/>
    <cellStyle name="Fixed 20" xfId="15375"/>
    <cellStyle name="Fixed 20 2" xfId="15376"/>
    <cellStyle name="Fixed 20 2 2" xfId="15377"/>
    <cellStyle name="Fixed 20 2 2 2" xfId="15378"/>
    <cellStyle name="Fixed 20 2 3" xfId="15379"/>
    <cellStyle name="Fixed 20 2 3 2" xfId="15380"/>
    <cellStyle name="Fixed 20 2 4" xfId="15381"/>
    <cellStyle name="Fixed 20 3" xfId="15382"/>
    <cellStyle name="Fixed 20 3 2" xfId="15383"/>
    <cellStyle name="Fixed 20 4" xfId="15384"/>
    <cellStyle name="Fixed 20 4 2" xfId="15385"/>
    <cellStyle name="Fixed 20 5" xfId="15386"/>
    <cellStyle name="Fixed 21" xfId="15387"/>
    <cellStyle name="Fixed 21 2" xfId="15388"/>
    <cellStyle name="Fixed 21 2 2" xfId="15389"/>
    <cellStyle name="Fixed 21 2 2 2" xfId="15390"/>
    <cellStyle name="Fixed 21 2 3" xfId="15391"/>
    <cellStyle name="Fixed 21 2 3 2" xfId="15392"/>
    <cellStyle name="Fixed 21 2 4" xfId="15393"/>
    <cellStyle name="Fixed 21 3" xfId="15394"/>
    <cellStyle name="Fixed 21 3 2" xfId="15395"/>
    <cellStyle name="Fixed 21 4" xfId="15396"/>
    <cellStyle name="Fixed 21 4 2" xfId="15397"/>
    <cellStyle name="Fixed 21 5" xfId="15398"/>
    <cellStyle name="Fixed 22" xfId="15399"/>
    <cellStyle name="Fixed 22 2" xfId="15400"/>
    <cellStyle name="Fixed 22 2 2" xfId="15401"/>
    <cellStyle name="Fixed 22 2 2 2" xfId="15402"/>
    <cellStyle name="Fixed 22 2 3" xfId="15403"/>
    <cellStyle name="Fixed 22 2 3 2" xfId="15404"/>
    <cellStyle name="Fixed 22 2 4" xfId="15405"/>
    <cellStyle name="Fixed 22 3" xfId="15406"/>
    <cellStyle name="Fixed 22 3 2" xfId="15407"/>
    <cellStyle name="Fixed 22 4" xfId="15408"/>
    <cellStyle name="Fixed 22 4 2" xfId="15409"/>
    <cellStyle name="Fixed 22 5" xfId="15410"/>
    <cellStyle name="Fixed 23" xfId="15411"/>
    <cellStyle name="Fixed 23 2" xfId="15412"/>
    <cellStyle name="Fixed 23 2 2" xfId="15413"/>
    <cellStyle name="Fixed 23 2 2 2" xfId="15414"/>
    <cellStyle name="Fixed 23 2 3" xfId="15415"/>
    <cellStyle name="Fixed 23 2 3 2" xfId="15416"/>
    <cellStyle name="Fixed 23 2 4" xfId="15417"/>
    <cellStyle name="Fixed 23 3" xfId="15418"/>
    <cellStyle name="Fixed 23 3 2" xfId="15419"/>
    <cellStyle name="Fixed 23 4" xfId="15420"/>
    <cellStyle name="Fixed 23 4 2" xfId="15421"/>
    <cellStyle name="Fixed 23 5" xfId="15422"/>
    <cellStyle name="Fixed 24" xfId="15423"/>
    <cellStyle name="Fixed 24 2" xfId="15424"/>
    <cellStyle name="Fixed 24 2 2" xfId="15425"/>
    <cellStyle name="Fixed 24 2 2 2" xfId="15426"/>
    <cellStyle name="Fixed 24 2 3" xfId="15427"/>
    <cellStyle name="Fixed 24 2 3 2" xfId="15428"/>
    <cellStyle name="Fixed 24 2 4" xfId="15429"/>
    <cellStyle name="Fixed 24 3" xfId="15430"/>
    <cellStyle name="Fixed 24 3 2" xfId="15431"/>
    <cellStyle name="Fixed 24 4" xfId="15432"/>
    <cellStyle name="Fixed 24 4 2" xfId="15433"/>
    <cellStyle name="Fixed 24 5" xfId="15434"/>
    <cellStyle name="Fixed 25" xfId="15435"/>
    <cellStyle name="Fixed 25 2" xfId="15436"/>
    <cellStyle name="Fixed 25 2 2" xfId="15437"/>
    <cellStyle name="Fixed 25 2 2 2" xfId="15438"/>
    <cellStyle name="Fixed 25 2 3" xfId="15439"/>
    <cellStyle name="Fixed 25 2 3 2" xfId="15440"/>
    <cellStyle name="Fixed 25 2 4" xfId="15441"/>
    <cellStyle name="Fixed 25 3" xfId="15442"/>
    <cellStyle name="Fixed 25 3 2" xfId="15443"/>
    <cellStyle name="Fixed 25 4" xfId="15444"/>
    <cellStyle name="Fixed 25 4 2" xfId="15445"/>
    <cellStyle name="Fixed 25 5" xfId="15446"/>
    <cellStyle name="Fixed 26" xfId="15447"/>
    <cellStyle name="Fixed 26 2" xfId="15448"/>
    <cellStyle name="Fixed 26 2 2" xfId="15449"/>
    <cellStyle name="Fixed 26 2 2 2" xfId="15450"/>
    <cellStyle name="Fixed 26 2 3" xfId="15451"/>
    <cellStyle name="Fixed 26 2 3 2" xfId="15452"/>
    <cellStyle name="Fixed 26 2 4" xfId="15453"/>
    <cellStyle name="Fixed 26 3" xfId="15454"/>
    <cellStyle name="Fixed 26 3 2" xfId="15455"/>
    <cellStyle name="Fixed 26 4" xfId="15456"/>
    <cellStyle name="Fixed 26 4 2" xfId="15457"/>
    <cellStyle name="Fixed 26 5" xfId="15458"/>
    <cellStyle name="Fixed 27" xfId="15459"/>
    <cellStyle name="Fixed 27 2" xfId="15460"/>
    <cellStyle name="Fixed 27 2 2" xfId="15461"/>
    <cellStyle name="Fixed 27 2 2 2" xfId="15462"/>
    <cellStyle name="Fixed 27 2 3" xfId="15463"/>
    <cellStyle name="Fixed 27 2 3 2" xfId="15464"/>
    <cellStyle name="Fixed 27 2 4" xfId="15465"/>
    <cellStyle name="Fixed 27 3" xfId="15466"/>
    <cellStyle name="Fixed 27 3 2" xfId="15467"/>
    <cellStyle name="Fixed 27 4" xfId="15468"/>
    <cellStyle name="Fixed 27 4 2" xfId="15469"/>
    <cellStyle name="Fixed 27 5" xfId="15470"/>
    <cellStyle name="Fixed 28" xfId="15471"/>
    <cellStyle name="Fixed 28 2" xfId="15472"/>
    <cellStyle name="Fixed 28 2 2" xfId="15473"/>
    <cellStyle name="Fixed 28 2 2 2" xfId="15474"/>
    <cellStyle name="Fixed 28 2 3" xfId="15475"/>
    <cellStyle name="Fixed 28 2 3 2" xfId="15476"/>
    <cellStyle name="Fixed 28 2 4" xfId="15477"/>
    <cellStyle name="Fixed 28 3" xfId="15478"/>
    <cellStyle name="Fixed 28 3 2" xfId="15479"/>
    <cellStyle name="Fixed 28 4" xfId="15480"/>
    <cellStyle name="Fixed 28 4 2" xfId="15481"/>
    <cellStyle name="Fixed 28 5" xfId="15482"/>
    <cellStyle name="Fixed 29" xfId="15483"/>
    <cellStyle name="Fixed 29 2" xfId="15484"/>
    <cellStyle name="Fixed 29 2 2" xfId="15485"/>
    <cellStyle name="Fixed 29 2 2 2" xfId="15486"/>
    <cellStyle name="Fixed 29 2 3" xfId="15487"/>
    <cellStyle name="Fixed 29 2 3 2" xfId="15488"/>
    <cellStyle name="Fixed 29 2 4" xfId="15489"/>
    <cellStyle name="Fixed 29 3" xfId="15490"/>
    <cellStyle name="Fixed 29 3 2" xfId="15491"/>
    <cellStyle name="Fixed 29 4" xfId="15492"/>
    <cellStyle name="Fixed 29 4 2" xfId="15493"/>
    <cellStyle name="Fixed 29 5" xfId="15494"/>
    <cellStyle name="Fixed 3" xfId="15495"/>
    <cellStyle name="Fixed 3 2" xfId="15496"/>
    <cellStyle name="Fixed 3 2 2" xfId="15497"/>
    <cellStyle name="Fixed 3 2 2 2" xfId="15498"/>
    <cellStyle name="Fixed 3 2 3" xfId="15499"/>
    <cellStyle name="Fixed 3 2 3 2" xfId="15500"/>
    <cellStyle name="Fixed 3 2 4" xfId="15501"/>
    <cellStyle name="Fixed 3 3" xfId="15502"/>
    <cellStyle name="Fixed 3 3 2" xfId="15503"/>
    <cellStyle name="Fixed 3 3 2 2" xfId="15504"/>
    <cellStyle name="Fixed 3 3 3" xfId="15505"/>
    <cellStyle name="Fixed 3 4" xfId="15506"/>
    <cellStyle name="Fixed 3 4 2" xfId="15507"/>
    <cellStyle name="Fixed 3 5" xfId="15508"/>
    <cellStyle name="Fixed 3 5 2" xfId="15509"/>
    <cellStyle name="Fixed 3 6" xfId="15510"/>
    <cellStyle name="Fixed 30" xfId="15511"/>
    <cellStyle name="Fixed 30 2" xfId="15512"/>
    <cellStyle name="Fixed 30 2 2" xfId="15513"/>
    <cellStyle name="Fixed 30 2 2 2" xfId="15514"/>
    <cellStyle name="Fixed 30 2 3" xfId="15515"/>
    <cellStyle name="Fixed 30 2 3 2" xfId="15516"/>
    <cellStyle name="Fixed 30 2 4" xfId="15517"/>
    <cellStyle name="Fixed 30 3" xfId="15518"/>
    <cellStyle name="Fixed 30 3 2" xfId="15519"/>
    <cellStyle name="Fixed 30 4" xfId="15520"/>
    <cellStyle name="Fixed 30 4 2" xfId="15521"/>
    <cellStyle name="Fixed 30 5" xfId="15522"/>
    <cellStyle name="Fixed 31" xfId="15523"/>
    <cellStyle name="Fixed 31 2" xfId="15524"/>
    <cellStyle name="Fixed 31 2 2" xfId="15525"/>
    <cellStyle name="Fixed 31 2 2 2" xfId="15526"/>
    <cellStyle name="Fixed 31 2 3" xfId="15527"/>
    <cellStyle name="Fixed 31 2 3 2" xfId="15528"/>
    <cellStyle name="Fixed 31 2 4" xfId="15529"/>
    <cellStyle name="Fixed 31 3" xfId="15530"/>
    <cellStyle name="Fixed 31 3 2" xfId="15531"/>
    <cellStyle name="Fixed 31 4" xfId="15532"/>
    <cellStyle name="Fixed 31 4 2" xfId="15533"/>
    <cellStyle name="Fixed 31 5" xfId="15534"/>
    <cellStyle name="Fixed 32" xfId="15535"/>
    <cellStyle name="Fixed 32 2" xfId="15536"/>
    <cellStyle name="Fixed 32 2 2" xfId="15537"/>
    <cellStyle name="Fixed 32 2 2 2" xfId="15538"/>
    <cellStyle name="Fixed 32 2 3" xfId="15539"/>
    <cellStyle name="Fixed 32 2 3 2" xfId="15540"/>
    <cellStyle name="Fixed 32 2 4" xfId="15541"/>
    <cellStyle name="Fixed 32 3" xfId="15542"/>
    <cellStyle name="Fixed 32 3 2" xfId="15543"/>
    <cellStyle name="Fixed 32 4" xfId="15544"/>
    <cellStyle name="Fixed 32 4 2" xfId="15545"/>
    <cellStyle name="Fixed 32 5" xfId="15546"/>
    <cellStyle name="Fixed 33" xfId="15547"/>
    <cellStyle name="Fixed 33 2" xfId="15548"/>
    <cellStyle name="Fixed 33 2 2" xfId="15549"/>
    <cellStyle name="Fixed 33 2 2 2" xfId="15550"/>
    <cellStyle name="Fixed 33 2 3" xfId="15551"/>
    <cellStyle name="Fixed 33 2 3 2" xfId="15552"/>
    <cellStyle name="Fixed 33 2 4" xfId="15553"/>
    <cellStyle name="Fixed 33 3" xfId="15554"/>
    <cellStyle name="Fixed 33 3 2" xfId="15555"/>
    <cellStyle name="Fixed 33 4" xfId="15556"/>
    <cellStyle name="Fixed 33 4 2" xfId="15557"/>
    <cellStyle name="Fixed 33 5" xfId="15558"/>
    <cellStyle name="Fixed 34" xfId="15559"/>
    <cellStyle name="Fixed 34 2" xfId="15560"/>
    <cellStyle name="Fixed 34 2 2" xfId="15561"/>
    <cellStyle name="Fixed 34 2 2 2" xfId="15562"/>
    <cellStyle name="Fixed 34 2 3" xfId="15563"/>
    <cellStyle name="Fixed 34 2 3 2" xfId="15564"/>
    <cellStyle name="Fixed 34 2 4" xfId="15565"/>
    <cellStyle name="Fixed 34 3" xfId="15566"/>
    <cellStyle name="Fixed 34 3 2" xfId="15567"/>
    <cellStyle name="Fixed 34 4" xfId="15568"/>
    <cellStyle name="Fixed 34 4 2" xfId="15569"/>
    <cellStyle name="Fixed 34 5" xfId="15570"/>
    <cellStyle name="Fixed 35" xfId="15571"/>
    <cellStyle name="Fixed 35 2" xfId="15572"/>
    <cellStyle name="Fixed 35 2 2" xfId="15573"/>
    <cellStyle name="Fixed 35 3" xfId="15574"/>
    <cellStyle name="Fixed 35 3 2" xfId="15575"/>
    <cellStyle name="Fixed 35 4" xfId="15576"/>
    <cellStyle name="Fixed 36" xfId="15577"/>
    <cellStyle name="Fixed 36 2" xfId="15578"/>
    <cellStyle name="Fixed 36 2 2" xfId="15579"/>
    <cellStyle name="Fixed 36 3" xfId="15580"/>
    <cellStyle name="Fixed 36 3 2" xfId="15581"/>
    <cellStyle name="Fixed 36 4" xfId="15582"/>
    <cellStyle name="Fixed 37" xfId="15583"/>
    <cellStyle name="Fixed 37 2" xfId="15584"/>
    <cellStyle name="Fixed 37 2 2" xfId="15585"/>
    <cellStyle name="Fixed 37 3" xfId="15586"/>
    <cellStyle name="Fixed 38" xfId="15587"/>
    <cellStyle name="Fixed 38 2" xfId="15588"/>
    <cellStyle name="Fixed 39" xfId="15589"/>
    <cellStyle name="Fixed 4" xfId="15590"/>
    <cellStyle name="Fixed 4 2" xfId="15591"/>
    <cellStyle name="Fixed 4 2 2" xfId="15592"/>
    <cellStyle name="Fixed 4 2 2 2" xfId="15593"/>
    <cellStyle name="Fixed 4 2 3" xfId="15594"/>
    <cellStyle name="Fixed 4 2 3 2" xfId="15595"/>
    <cellStyle name="Fixed 4 2 4" xfId="15596"/>
    <cellStyle name="Fixed 4 3" xfId="15597"/>
    <cellStyle name="Fixed 4 3 2" xfId="15598"/>
    <cellStyle name="Fixed 4 4" xfId="15599"/>
    <cellStyle name="Fixed 4 4 2" xfId="15600"/>
    <cellStyle name="Fixed 4 5" xfId="15601"/>
    <cellStyle name="Fixed 5" xfId="15602"/>
    <cellStyle name="Fixed 5 2" xfId="15603"/>
    <cellStyle name="Fixed 5 2 2" xfId="15604"/>
    <cellStyle name="Fixed 5 2 2 2" xfId="15605"/>
    <cellStyle name="Fixed 5 2 3" xfId="15606"/>
    <cellStyle name="Fixed 5 2 3 2" xfId="15607"/>
    <cellStyle name="Fixed 5 2 4" xfId="15608"/>
    <cellStyle name="Fixed 5 3" xfId="15609"/>
    <cellStyle name="Fixed 5 3 2" xfId="15610"/>
    <cellStyle name="Fixed 5 4" xfId="15611"/>
    <cellStyle name="Fixed 5 4 2" xfId="15612"/>
    <cellStyle name="Fixed 5 5" xfId="15613"/>
    <cellStyle name="Fixed 6" xfId="15614"/>
    <cellStyle name="Fixed 6 2" xfId="15615"/>
    <cellStyle name="Fixed 6 2 2" xfId="15616"/>
    <cellStyle name="Fixed 6 2 2 2" xfId="15617"/>
    <cellStyle name="Fixed 6 2 3" xfId="15618"/>
    <cellStyle name="Fixed 6 2 3 2" xfId="15619"/>
    <cellStyle name="Fixed 6 2 4" xfId="15620"/>
    <cellStyle name="Fixed 6 3" xfId="15621"/>
    <cellStyle name="Fixed 6 3 2" xfId="15622"/>
    <cellStyle name="Fixed 6 4" xfId="15623"/>
    <cellStyle name="Fixed 6 4 2" xfId="15624"/>
    <cellStyle name="Fixed 6 5" xfId="15625"/>
    <cellStyle name="Fixed 7" xfId="15626"/>
    <cellStyle name="Fixed 7 2" xfId="15627"/>
    <cellStyle name="Fixed 7 2 2" xfId="15628"/>
    <cellStyle name="Fixed 7 2 2 2" xfId="15629"/>
    <cellStyle name="Fixed 7 2 3" xfId="15630"/>
    <cellStyle name="Fixed 7 2 3 2" xfId="15631"/>
    <cellStyle name="Fixed 7 2 4" xfId="15632"/>
    <cellStyle name="Fixed 7 3" xfId="15633"/>
    <cellStyle name="Fixed 7 3 2" xfId="15634"/>
    <cellStyle name="Fixed 7 4" xfId="15635"/>
    <cellStyle name="Fixed 7 4 2" xfId="15636"/>
    <cellStyle name="Fixed 7 5" xfId="15637"/>
    <cellStyle name="Fixed 8" xfId="15638"/>
    <cellStyle name="Fixed 8 2" xfId="15639"/>
    <cellStyle name="Fixed 8 2 2" xfId="15640"/>
    <cellStyle name="Fixed 8 2 2 2" xfId="15641"/>
    <cellStyle name="Fixed 8 2 3" xfId="15642"/>
    <cellStyle name="Fixed 8 2 3 2" xfId="15643"/>
    <cellStyle name="Fixed 8 2 4" xfId="15644"/>
    <cellStyle name="Fixed 8 3" xfId="15645"/>
    <cellStyle name="Fixed 8 3 2" xfId="15646"/>
    <cellStyle name="Fixed 8 4" xfId="15647"/>
    <cellStyle name="Fixed 8 4 2" xfId="15648"/>
    <cellStyle name="Fixed 8 5" xfId="15649"/>
    <cellStyle name="Fixed 9" xfId="15650"/>
    <cellStyle name="Fixed 9 2" xfId="15651"/>
    <cellStyle name="Fixed 9 2 2" xfId="15652"/>
    <cellStyle name="Fixed 9 2 2 2" xfId="15653"/>
    <cellStyle name="Fixed 9 2 3" xfId="15654"/>
    <cellStyle name="Fixed 9 2 3 2" xfId="15655"/>
    <cellStyle name="Fixed 9 2 4" xfId="15656"/>
    <cellStyle name="Fixed 9 3" xfId="15657"/>
    <cellStyle name="Fixed 9 3 2" xfId="15658"/>
    <cellStyle name="Fixed 9 4" xfId="15659"/>
    <cellStyle name="Fixed 9 4 2" xfId="15660"/>
    <cellStyle name="Fixed 9 5" xfId="15661"/>
    <cellStyle name="Fixed_INGRESOS  2009 PIB=4.5 (3)" xfId="15662"/>
    <cellStyle name="fixed0 - Style4" xfId="15663"/>
    <cellStyle name="fixed0 - Style4 2" xfId="15664"/>
    <cellStyle name="fixed0 - Style4 2 2" xfId="15665"/>
    <cellStyle name="fixed0 - Style4 2 2 2" xfId="15666"/>
    <cellStyle name="fixed0 - Style4 2 3" xfId="15667"/>
    <cellStyle name="fixed0 - Style4 2 3 2" xfId="15668"/>
    <cellStyle name="fixed0 - Style4 2 4" xfId="15669"/>
    <cellStyle name="fixed0 - Style4 3" xfId="15670"/>
    <cellStyle name="fixed0 - Style4 3 2" xfId="15671"/>
    <cellStyle name="fixed0 - Style4 4" xfId="15672"/>
    <cellStyle name="fixed0 - Style4 4 2" xfId="15673"/>
    <cellStyle name="fixed0 - Style4 5" xfId="15674"/>
    <cellStyle name="Fixed1 - Style1" xfId="15675"/>
    <cellStyle name="Fixed1 - Style1 2" xfId="15676"/>
    <cellStyle name="Fixed1 - Style1 2 2" xfId="15677"/>
    <cellStyle name="Fixed1 - Style1 3" xfId="15678"/>
    <cellStyle name="Fixed1 - Style1 3 2" xfId="15679"/>
    <cellStyle name="Fixed1 - Style1 4" xfId="15680"/>
    <cellStyle name="Fixed1 - Style2" xfId="15681"/>
    <cellStyle name="Fixed1 - Style2 2" xfId="15682"/>
    <cellStyle name="Fixed1 - Style2 2 2" xfId="15683"/>
    <cellStyle name="Fixed1 - Style2 3" xfId="15684"/>
    <cellStyle name="Fixed1 - Style2 3 2" xfId="15685"/>
    <cellStyle name="Fixed1 - Style2 4" xfId="15686"/>
    <cellStyle name="Fixed2 - Style2" xfId="15687"/>
    <cellStyle name="Fixed2 - Style2 2" xfId="15688"/>
    <cellStyle name="Fixed2 - Style2 2 2" xfId="15689"/>
    <cellStyle name="Fixed2 - Style2 3" xfId="15690"/>
    <cellStyle name="Fixed2 - Style2 3 2" xfId="15691"/>
    <cellStyle name="Fixed2 - Style2 4" xfId="15692"/>
    <cellStyle name="Fixo" xfId="15693"/>
    <cellStyle name="Fixo 10" xfId="15694"/>
    <cellStyle name="Fixo 10 2" xfId="15695"/>
    <cellStyle name="Fixo 10 2 2" xfId="15696"/>
    <cellStyle name="Fixo 10 3" xfId="15697"/>
    <cellStyle name="Fixo 10 3 2" xfId="15698"/>
    <cellStyle name="Fixo 10 4" xfId="15699"/>
    <cellStyle name="Fixo 11" xfId="15700"/>
    <cellStyle name="Fixo 11 2" xfId="15701"/>
    <cellStyle name="Fixo 11 2 2" xfId="15702"/>
    <cellStyle name="Fixo 11 3" xfId="15703"/>
    <cellStyle name="Fixo 11 3 2" xfId="15704"/>
    <cellStyle name="Fixo 11 4" xfId="15705"/>
    <cellStyle name="Fixo 12" xfId="15706"/>
    <cellStyle name="Fixo 12 2" xfId="15707"/>
    <cellStyle name="Fixo 12 2 2" xfId="15708"/>
    <cellStyle name="Fixo 12 3" xfId="15709"/>
    <cellStyle name="Fixo 12 3 2" xfId="15710"/>
    <cellStyle name="Fixo 12 4" xfId="15711"/>
    <cellStyle name="Fixo 13" xfId="15712"/>
    <cellStyle name="Fixo 13 2" xfId="15713"/>
    <cellStyle name="Fixo 13 2 2" xfId="15714"/>
    <cellStyle name="Fixo 13 3" xfId="15715"/>
    <cellStyle name="Fixo 13 3 2" xfId="15716"/>
    <cellStyle name="Fixo 13 4" xfId="15717"/>
    <cellStyle name="Fixo 14" xfId="15718"/>
    <cellStyle name="Fixo 14 2" xfId="15719"/>
    <cellStyle name="Fixo 14 2 2" xfId="15720"/>
    <cellStyle name="Fixo 14 3" xfId="15721"/>
    <cellStyle name="Fixo 14 3 2" xfId="15722"/>
    <cellStyle name="Fixo 14 4" xfId="15723"/>
    <cellStyle name="Fixo 15" xfId="15724"/>
    <cellStyle name="Fixo 15 2" xfId="15725"/>
    <cellStyle name="Fixo 15 2 2" xfId="15726"/>
    <cellStyle name="Fixo 15 3" xfId="15727"/>
    <cellStyle name="Fixo 15 3 2" xfId="15728"/>
    <cellStyle name="Fixo 15 4" xfId="15729"/>
    <cellStyle name="Fixo 16" xfId="15730"/>
    <cellStyle name="Fixo 16 2" xfId="15731"/>
    <cellStyle name="Fixo 16 2 2" xfId="15732"/>
    <cellStyle name="Fixo 16 3" xfId="15733"/>
    <cellStyle name="Fixo 16 3 2" xfId="15734"/>
    <cellStyle name="Fixo 16 4" xfId="15735"/>
    <cellStyle name="Fixo 17" xfId="15736"/>
    <cellStyle name="Fixo 17 2" xfId="15737"/>
    <cellStyle name="Fixo 17 2 2" xfId="15738"/>
    <cellStyle name="Fixo 17 3" xfId="15739"/>
    <cellStyle name="Fixo 17 3 2" xfId="15740"/>
    <cellStyle name="Fixo 17 4" xfId="15741"/>
    <cellStyle name="Fixo 18" xfId="15742"/>
    <cellStyle name="Fixo 18 2" xfId="15743"/>
    <cellStyle name="Fixo 18 2 2" xfId="15744"/>
    <cellStyle name="Fixo 18 3" xfId="15745"/>
    <cellStyle name="Fixo 18 3 2" xfId="15746"/>
    <cellStyle name="Fixo 18 4" xfId="15747"/>
    <cellStyle name="Fixo 19" xfId="15748"/>
    <cellStyle name="Fixo 19 2" xfId="15749"/>
    <cellStyle name="Fixo 19 2 2" xfId="15750"/>
    <cellStyle name="Fixo 19 3" xfId="15751"/>
    <cellStyle name="Fixo 19 3 2" xfId="15752"/>
    <cellStyle name="Fixo 19 4" xfId="15753"/>
    <cellStyle name="Fixo 2" xfId="15754"/>
    <cellStyle name="Fixo 2 2" xfId="15755"/>
    <cellStyle name="Fixo 2 2 2" xfId="15756"/>
    <cellStyle name="Fixo 2 2 2 2" xfId="15757"/>
    <cellStyle name="Fixo 2 2 3" xfId="15758"/>
    <cellStyle name="Fixo 2 2 3 2" xfId="15759"/>
    <cellStyle name="Fixo 2 2 4" xfId="15760"/>
    <cellStyle name="Fixo 2 3" xfId="15761"/>
    <cellStyle name="Fixo 2 3 2" xfId="15762"/>
    <cellStyle name="Fixo 2 3 2 2" xfId="15763"/>
    <cellStyle name="Fixo 2 3 3" xfId="15764"/>
    <cellStyle name="Fixo 2 3 3 2" xfId="15765"/>
    <cellStyle name="Fixo 2 3 4" xfId="15766"/>
    <cellStyle name="Fixo 2 4" xfId="15767"/>
    <cellStyle name="Fixo 2 4 2" xfId="15768"/>
    <cellStyle name="Fixo 2 4 2 2" xfId="15769"/>
    <cellStyle name="Fixo 2 4 3" xfId="15770"/>
    <cellStyle name="Fixo 2 4 3 2" xfId="15771"/>
    <cellStyle name="Fixo 2 4 4" xfId="15772"/>
    <cellStyle name="Fixo 2 5" xfId="15773"/>
    <cellStyle name="Fixo 2 5 2" xfId="15774"/>
    <cellStyle name="Fixo 2 6" xfId="15775"/>
    <cellStyle name="Fixo 2 6 2" xfId="15776"/>
    <cellStyle name="Fixo 2 7" xfId="15777"/>
    <cellStyle name="Fixo 20" xfId="15778"/>
    <cellStyle name="Fixo 20 2" xfId="15779"/>
    <cellStyle name="Fixo 20 2 2" xfId="15780"/>
    <cellStyle name="Fixo 20 3" xfId="15781"/>
    <cellStyle name="Fixo 20 3 2" xfId="15782"/>
    <cellStyle name="Fixo 20 4" xfId="15783"/>
    <cellStyle name="Fixo 21" xfId="15784"/>
    <cellStyle name="Fixo 21 2" xfId="15785"/>
    <cellStyle name="Fixo 21 2 2" xfId="15786"/>
    <cellStyle name="Fixo 21 3" xfId="15787"/>
    <cellStyle name="Fixo 21 3 2" xfId="15788"/>
    <cellStyle name="Fixo 21 4" xfId="15789"/>
    <cellStyle name="Fixo 22" xfId="15790"/>
    <cellStyle name="Fixo 22 2" xfId="15791"/>
    <cellStyle name="Fixo 22 2 2" xfId="15792"/>
    <cellStyle name="Fixo 22 3" xfId="15793"/>
    <cellStyle name="Fixo 22 3 2" xfId="15794"/>
    <cellStyle name="Fixo 22 4" xfId="15795"/>
    <cellStyle name="Fixo 23" xfId="15796"/>
    <cellStyle name="Fixo 23 2" xfId="15797"/>
    <cellStyle name="Fixo 23 2 2" xfId="15798"/>
    <cellStyle name="Fixo 23 3" xfId="15799"/>
    <cellStyle name="Fixo 23 3 2" xfId="15800"/>
    <cellStyle name="Fixo 23 4" xfId="15801"/>
    <cellStyle name="Fixo 24" xfId="15802"/>
    <cellStyle name="Fixo 24 2" xfId="15803"/>
    <cellStyle name="Fixo 24 2 2" xfId="15804"/>
    <cellStyle name="Fixo 24 3" xfId="15805"/>
    <cellStyle name="Fixo 24 3 2" xfId="15806"/>
    <cellStyle name="Fixo 24 4" xfId="15807"/>
    <cellStyle name="Fixo 25" xfId="15808"/>
    <cellStyle name="Fixo 25 2" xfId="15809"/>
    <cellStyle name="Fixo 25 2 2" xfId="15810"/>
    <cellStyle name="Fixo 25 3" xfId="15811"/>
    <cellStyle name="Fixo 25 3 2" xfId="15812"/>
    <cellStyle name="Fixo 25 4" xfId="15813"/>
    <cellStyle name="Fixo 26" xfId="15814"/>
    <cellStyle name="Fixo 26 2" xfId="15815"/>
    <cellStyle name="Fixo 26 2 2" xfId="15816"/>
    <cellStyle name="Fixo 26 3" xfId="15817"/>
    <cellStyle name="Fixo 26 3 2" xfId="15818"/>
    <cellStyle name="Fixo 26 4" xfId="15819"/>
    <cellStyle name="Fixo 27" xfId="15820"/>
    <cellStyle name="Fixo 27 2" xfId="15821"/>
    <cellStyle name="Fixo 27 2 2" xfId="15822"/>
    <cellStyle name="Fixo 27 3" xfId="15823"/>
    <cellStyle name="Fixo 27 3 2" xfId="15824"/>
    <cellStyle name="Fixo 27 4" xfId="15825"/>
    <cellStyle name="Fixo 28" xfId="15826"/>
    <cellStyle name="Fixo 28 2" xfId="15827"/>
    <cellStyle name="Fixo 28 2 2" xfId="15828"/>
    <cellStyle name="Fixo 28 3" xfId="15829"/>
    <cellStyle name="Fixo 28 3 2" xfId="15830"/>
    <cellStyle name="Fixo 28 4" xfId="15831"/>
    <cellStyle name="Fixo 29" xfId="15832"/>
    <cellStyle name="Fixo 29 2" xfId="15833"/>
    <cellStyle name="Fixo 29 2 2" xfId="15834"/>
    <cellStyle name="Fixo 29 3" xfId="15835"/>
    <cellStyle name="Fixo 29 3 2" xfId="15836"/>
    <cellStyle name="Fixo 29 4" xfId="15837"/>
    <cellStyle name="Fixo 3" xfId="15838"/>
    <cellStyle name="Fixo 3 2" xfId="15839"/>
    <cellStyle name="Fixo 3 2 2" xfId="15840"/>
    <cellStyle name="Fixo 3 3" xfId="15841"/>
    <cellStyle name="Fixo 3 3 2" xfId="15842"/>
    <cellStyle name="Fixo 3 4" xfId="15843"/>
    <cellStyle name="Fixo 30" xfId="15844"/>
    <cellStyle name="Fixo 30 2" xfId="15845"/>
    <cellStyle name="Fixo 30 2 2" xfId="15846"/>
    <cellStyle name="Fixo 30 3" xfId="15847"/>
    <cellStyle name="Fixo 30 3 2" xfId="15848"/>
    <cellStyle name="Fixo 30 4" xfId="15849"/>
    <cellStyle name="Fixo 31" xfId="15850"/>
    <cellStyle name="Fixo 31 2" xfId="15851"/>
    <cellStyle name="Fixo 31 2 2" xfId="15852"/>
    <cellStyle name="Fixo 31 3" xfId="15853"/>
    <cellStyle name="Fixo 31 3 2" xfId="15854"/>
    <cellStyle name="Fixo 31 4" xfId="15855"/>
    <cellStyle name="Fixo 32" xfId="15856"/>
    <cellStyle name="Fixo 32 2" xfId="15857"/>
    <cellStyle name="Fixo 32 2 2" xfId="15858"/>
    <cellStyle name="Fixo 32 3" xfId="15859"/>
    <cellStyle name="Fixo 32 3 2" xfId="15860"/>
    <cellStyle name="Fixo 32 4" xfId="15861"/>
    <cellStyle name="Fixo 33" xfId="15862"/>
    <cellStyle name="Fixo 33 2" xfId="15863"/>
    <cellStyle name="Fixo 33 2 2" xfId="15864"/>
    <cellStyle name="Fixo 33 3" xfId="15865"/>
    <cellStyle name="Fixo 33 3 2" xfId="15866"/>
    <cellStyle name="Fixo 33 4" xfId="15867"/>
    <cellStyle name="Fixo 34" xfId="15868"/>
    <cellStyle name="Fixo 34 2" xfId="15869"/>
    <cellStyle name="Fixo 34 2 2" xfId="15870"/>
    <cellStyle name="Fixo 34 3" xfId="15871"/>
    <cellStyle name="Fixo 34 3 2" xfId="15872"/>
    <cellStyle name="Fixo 34 4" xfId="15873"/>
    <cellStyle name="Fixo 35" xfId="15874"/>
    <cellStyle name="Fixo 35 2" xfId="15875"/>
    <cellStyle name="Fixo 36" xfId="15876"/>
    <cellStyle name="Fixo 36 2" xfId="15877"/>
    <cellStyle name="Fixo 37" xfId="15878"/>
    <cellStyle name="Fixo 4" xfId="15879"/>
    <cellStyle name="Fixo 4 2" xfId="15880"/>
    <cellStyle name="Fixo 4 2 2" xfId="15881"/>
    <cellStyle name="Fixo 4 3" xfId="15882"/>
    <cellStyle name="Fixo 4 3 2" xfId="15883"/>
    <cellStyle name="Fixo 4 4" xfId="15884"/>
    <cellStyle name="Fixo 5" xfId="15885"/>
    <cellStyle name="Fixo 5 2" xfId="15886"/>
    <cellStyle name="Fixo 5 2 2" xfId="15887"/>
    <cellStyle name="Fixo 5 3" xfId="15888"/>
    <cellStyle name="Fixo 5 3 2" xfId="15889"/>
    <cellStyle name="Fixo 5 4" xfId="15890"/>
    <cellStyle name="Fixo 6" xfId="15891"/>
    <cellStyle name="Fixo 6 2" xfId="15892"/>
    <cellStyle name="Fixo 6 2 2" xfId="15893"/>
    <cellStyle name="Fixo 6 3" xfId="15894"/>
    <cellStyle name="Fixo 6 3 2" xfId="15895"/>
    <cellStyle name="Fixo 6 4" xfId="15896"/>
    <cellStyle name="Fixo 7" xfId="15897"/>
    <cellStyle name="Fixo 7 2" xfId="15898"/>
    <cellStyle name="Fixo 7 2 2" xfId="15899"/>
    <cellStyle name="Fixo 7 3" xfId="15900"/>
    <cellStyle name="Fixo 7 3 2" xfId="15901"/>
    <cellStyle name="Fixo 7 4" xfId="15902"/>
    <cellStyle name="Fixo 8" xfId="15903"/>
    <cellStyle name="Fixo 8 2" xfId="15904"/>
    <cellStyle name="Fixo 8 2 2" xfId="15905"/>
    <cellStyle name="Fixo 8 3" xfId="15906"/>
    <cellStyle name="Fixo 8 3 2" xfId="15907"/>
    <cellStyle name="Fixo 8 4" xfId="15908"/>
    <cellStyle name="Fixo 9" xfId="15909"/>
    <cellStyle name="Fixo 9 2" xfId="15910"/>
    <cellStyle name="Fixo 9 2 2" xfId="15911"/>
    <cellStyle name="Fixo 9 3" xfId="15912"/>
    <cellStyle name="Fixo 9 3 2" xfId="15913"/>
    <cellStyle name="Fixo 9 4" xfId="15914"/>
    <cellStyle name="Followed Hyperlink" xfId="15915"/>
    <cellStyle name="Followed Hyperlink 2" xfId="15916"/>
    <cellStyle name="Footnote" xfId="15917"/>
    <cellStyle name="Footnote 2" xfId="15918"/>
    <cellStyle name="Footnote 2 2" xfId="15919"/>
    <cellStyle name="Footnote 3" xfId="15920"/>
    <cellStyle name="Footnote 3 2" xfId="15921"/>
    <cellStyle name="Footnote 4" xfId="15922"/>
    <cellStyle name="formula1" xfId="15923"/>
    <cellStyle name="formula1 2" xfId="15924"/>
    <cellStyle name="formula1 2 2" xfId="15925"/>
    <cellStyle name="formula1 3" xfId="15926"/>
    <cellStyle name="formula1 3 2" xfId="15927"/>
    <cellStyle name="formula1 4" xfId="15928"/>
    <cellStyle name="formula2" xfId="15929"/>
    <cellStyle name="formula2 2" xfId="15930"/>
    <cellStyle name="formula2 2 2" xfId="15931"/>
    <cellStyle name="formula2 3" xfId="15932"/>
    <cellStyle name="formula2 3 2" xfId="15933"/>
    <cellStyle name="formula2 4" xfId="15934"/>
    <cellStyle name="formula3" xfId="15935"/>
    <cellStyle name="formula3 2" xfId="15936"/>
    <cellStyle name="formula3 2 2" xfId="15937"/>
    <cellStyle name="formula3 3" xfId="15938"/>
    <cellStyle name="formula3 3 2" xfId="15939"/>
    <cellStyle name="formula3 4" xfId="15940"/>
    <cellStyle name="Fuss" xfId="15941"/>
    <cellStyle name="Fuss 2" xfId="15942"/>
    <cellStyle name="Fuss 2 2" xfId="15943"/>
    <cellStyle name="Fuss 2 2 2" xfId="15944"/>
    <cellStyle name="Fuss 2 3" xfId="15945"/>
    <cellStyle name="Fuss 2 3 2" xfId="15946"/>
    <cellStyle name="Fuss 2 4" xfId="15947"/>
    <cellStyle name="Fuss 2 4 2" xfId="15948"/>
    <cellStyle name="Fuss 3" xfId="15949"/>
    <cellStyle name="Fuss 3 2" xfId="15950"/>
    <cellStyle name="Fuss 4" xfId="15951"/>
    <cellStyle name="Fuss 4 2" xfId="15952"/>
    <cellStyle name="Fuss 5" xfId="15953"/>
    <cellStyle name="Fuss 5 2" xfId="15954"/>
    <cellStyle name="Fuss_WEOInput" xfId="15955"/>
    <cellStyle name="G03_Text" xfId="15956"/>
    <cellStyle name="Good" xfId="15957"/>
    <cellStyle name="Good 2" xfId="15958"/>
    <cellStyle name="Good 2 2" xfId="15959"/>
    <cellStyle name="Good 2 2 2" xfId="15960"/>
    <cellStyle name="Good 2 3" xfId="15961"/>
    <cellStyle name="Good 2 3 2" xfId="15962"/>
    <cellStyle name="Good 2 4" xfId="15963"/>
    <cellStyle name="Good 3" xfId="15964"/>
    <cellStyle name="Good 3 2" xfId="15965"/>
    <cellStyle name="Good 4" xfId="15966"/>
    <cellStyle name="Good 4 2" xfId="15967"/>
    <cellStyle name="Good 5" xfId="15968"/>
    <cellStyle name="GOVDATA" xfId="15969"/>
    <cellStyle name="GOVDATA 2" xfId="15970"/>
    <cellStyle name="GOVDATA 2 2" xfId="15971"/>
    <cellStyle name="GOVDATA 3" xfId="15972"/>
    <cellStyle name="GOVDATA 3 2" xfId="15973"/>
    <cellStyle name="GOVDATA 4" xfId="15974"/>
    <cellStyle name="Grey" xfId="15975"/>
    <cellStyle name="Grey 2" xfId="15976"/>
    <cellStyle name="Grey 2 2" xfId="15977"/>
    <cellStyle name="Grey 2 2 2" xfId="15978"/>
    <cellStyle name="Grey 2 3" xfId="15979"/>
    <cellStyle name="Grey 2 3 2" xfId="15980"/>
    <cellStyle name="Grey 2 4" xfId="15981"/>
    <cellStyle name="Grey 3" xfId="15982"/>
    <cellStyle name="Grey 3 2" xfId="15983"/>
    <cellStyle name="Grey 4" xfId="15984"/>
    <cellStyle name="Grey 4 2" xfId="15985"/>
    <cellStyle name="Grey 5" xfId="15986"/>
    <cellStyle name="Grey_WEOInput" xfId="15987"/>
    <cellStyle name="Gut" xfId="15988"/>
    <cellStyle name="Gut 2" xfId="15989"/>
    <cellStyle name="Gut 2 2" xfId="15990"/>
    <cellStyle name="Gut 3" xfId="15991"/>
    <cellStyle name="Gut 3 2" xfId="15992"/>
    <cellStyle name="Gut 4" xfId="15993"/>
    <cellStyle name="Hard Percent" xfId="15994"/>
    <cellStyle name="Hard Percent 2" xfId="15995"/>
    <cellStyle name="Hard Percent 2 2" xfId="15996"/>
    <cellStyle name="Hard Percent 3" xfId="15997"/>
    <cellStyle name="Hard Percent 3 2" xfId="15998"/>
    <cellStyle name="Hard Percent 4" xfId="15999"/>
    <cellStyle name="hard_num" xfId="16000"/>
    <cellStyle name="Header" xfId="16001"/>
    <cellStyle name="Header 2" xfId="16002"/>
    <cellStyle name="Header 2 2" xfId="16003"/>
    <cellStyle name="Header 3" xfId="16004"/>
    <cellStyle name="Header 3 2" xfId="16005"/>
    <cellStyle name="Header 4" xfId="16006"/>
    <cellStyle name="Header style" xfId="16007"/>
    <cellStyle name="Header style 2" xfId="16008"/>
    <cellStyle name="Header style 2 2" xfId="16009"/>
    <cellStyle name="Header style 2 2 2" xfId="16010"/>
    <cellStyle name="Header style 2 3" xfId="16011"/>
    <cellStyle name="Header style 2 3 2" xfId="16012"/>
    <cellStyle name="Header style 2 4" xfId="16013"/>
    <cellStyle name="Header style 3" xfId="16014"/>
    <cellStyle name="Header style 3 2" xfId="16015"/>
    <cellStyle name="Header style 3 2 2" xfId="16016"/>
    <cellStyle name="Header style 3 3" xfId="16017"/>
    <cellStyle name="Header style 3 3 2" xfId="16018"/>
    <cellStyle name="Header style 3 4" xfId="16019"/>
    <cellStyle name="Header style 4" xfId="16020"/>
    <cellStyle name="Header style 4 2" xfId="16021"/>
    <cellStyle name="Header style 5" xfId="16022"/>
    <cellStyle name="Header style 5 2" xfId="16023"/>
    <cellStyle name="Header style 6" xfId="16024"/>
    <cellStyle name="Header style_Comp_aut" xfId="16025"/>
    <cellStyle name="Header1" xfId="16026"/>
    <cellStyle name="Header1 2" xfId="16027"/>
    <cellStyle name="Header1 2 2" xfId="16028"/>
    <cellStyle name="Header1 3" xfId="16029"/>
    <cellStyle name="Header1 3 2" xfId="16030"/>
    <cellStyle name="Header1 4" xfId="16031"/>
    <cellStyle name="Header1 5" xfId="16032"/>
    <cellStyle name="Header1 6" xfId="16033"/>
    <cellStyle name="Header2" xfId="16034"/>
    <cellStyle name="Header2 2" xfId="16035"/>
    <cellStyle name="Header2 2 2" xfId="16036"/>
    <cellStyle name="Header2 2 2 2" xfId="16037"/>
    <cellStyle name="Header2 2 2 2 2" xfId="16038"/>
    <cellStyle name="Header2 2 2 2 2 2" xfId="16039"/>
    <cellStyle name="Header2 2 2 2 2 2 2" xfId="16040"/>
    <cellStyle name="Header2 2 2 2 2 2 2 2" xfId="16041"/>
    <cellStyle name="Header2 2 2 2 2 2 3" xfId="16042"/>
    <cellStyle name="Header2 2 2 2 2 2 3 2" xfId="16043"/>
    <cellStyle name="Header2 2 2 2 2 2 4" xfId="16044"/>
    <cellStyle name="Header2 2 2 2 2 2 4 2" xfId="16045"/>
    <cellStyle name="Header2 2 2 2 2 3" xfId="16046"/>
    <cellStyle name="Header2 2 2 2 2 3 2" xfId="16047"/>
    <cellStyle name="Header2 2 2 2 2 4" xfId="16048"/>
    <cellStyle name="Header2 2 2 2 2 4 2" xfId="16049"/>
    <cellStyle name="Header2 2 2 2 2 5" xfId="16050"/>
    <cellStyle name="Header2 2 2 2 2 5 2" xfId="16051"/>
    <cellStyle name="Header2 2 2 2 3" xfId="16052"/>
    <cellStyle name="Header2 2 2 2 3 2" xfId="16053"/>
    <cellStyle name="Header2 2 2 2 4" xfId="16054"/>
    <cellStyle name="Header2 2 2 2 4 2" xfId="16055"/>
    <cellStyle name="Header2 2 2 2 5" xfId="16056"/>
    <cellStyle name="Header2 2 2 2 5 2" xfId="16057"/>
    <cellStyle name="Header2 2 2 3" xfId="16058"/>
    <cellStyle name="Header2 2 2 3 2" xfId="16059"/>
    <cellStyle name="Header2 2 2 3 2 2" xfId="16060"/>
    <cellStyle name="Header2 2 2 3 2 2 2" xfId="16061"/>
    <cellStyle name="Header2 2 2 3 2 3" xfId="16062"/>
    <cellStyle name="Header2 2 2 3 2 3 2" xfId="16063"/>
    <cellStyle name="Header2 2 2 3 2 4" xfId="16064"/>
    <cellStyle name="Header2 2 2 3 2 4 2" xfId="16065"/>
    <cellStyle name="Header2 2 2 3 3" xfId="16066"/>
    <cellStyle name="Header2 2 2 3 3 2" xfId="16067"/>
    <cellStyle name="Header2 2 2 3 4" xfId="16068"/>
    <cellStyle name="Header2 2 2 3 4 2" xfId="16069"/>
    <cellStyle name="Header2 2 2 3 5" xfId="16070"/>
    <cellStyle name="Header2 2 2 3 5 2" xfId="16071"/>
    <cellStyle name="Header2 2 2 4" xfId="16072"/>
    <cellStyle name="Header2 2 2 4 2" xfId="16073"/>
    <cellStyle name="Header2 2 2 4 2 2" xfId="16074"/>
    <cellStyle name="Header2 2 2 4 3" xfId="16075"/>
    <cellStyle name="Header2 2 2 4 3 2" xfId="16076"/>
    <cellStyle name="Header2 2 2 4 4" xfId="16077"/>
    <cellStyle name="Header2 2 2 4 4 2" xfId="16078"/>
    <cellStyle name="Header2 2 2 5" xfId="16079"/>
    <cellStyle name="Header2 2 2 5 2" xfId="16080"/>
    <cellStyle name="Header2 2 2 6" xfId="16081"/>
    <cellStyle name="Header2 2 2 6 2" xfId="16082"/>
    <cellStyle name="Header2 2 2 7" xfId="16083"/>
    <cellStyle name="Header2 2 2 7 2" xfId="16084"/>
    <cellStyle name="Header2 2 3" xfId="16085"/>
    <cellStyle name="Header2 2 3 2" xfId="16086"/>
    <cellStyle name="Header2 2 3 2 2" xfId="16087"/>
    <cellStyle name="Header2 2 3 2 2 2" xfId="16088"/>
    <cellStyle name="Header2 2 3 2 2 2 2" xfId="16089"/>
    <cellStyle name="Header2 2 3 2 2 2 2 2" xfId="16090"/>
    <cellStyle name="Header2 2 3 2 2 2 3" xfId="16091"/>
    <cellStyle name="Header2 2 3 2 2 2 3 2" xfId="16092"/>
    <cellStyle name="Header2 2 3 2 2 2 4" xfId="16093"/>
    <cellStyle name="Header2 2 3 2 2 2 4 2" xfId="16094"/>
    <cellStyle name="Header2 2 3 2 2 3" xfId="16095"/>
    <cellStyle name="Header2 2 3 2 2 3 2" xfId="16096"/>
    <cellStyle name="Header2 2 3 2 2 4" xfId="16097"/>
    <cellStyle name="Header2 2 3 2 2 4 2" xfId="16098"/>
    <cellStyle name="Header2 2 3 2 2 5" xfId="16099"/>
    <cellStyle name="Header2 2 3 2 2 5 2" xfId="16100"/>
    <cellStyle name="Header2 2 3 2 3" xfId="16101"/>
    <cellStyle name="Header2 2 3 2 3 2" xfId="16102"/>
    <cellStyle name="Header2 2 3 2 4" xfId="16103"/>
    <cellStyle name="Header2 2 3 2 4 2" xfId="16104"/>
    <cellStyle name="Header2 2 3 2 5" xfId="16105"/>
    <cellStyle name="Header2 2 3 2 5 2" xfId="16106"/>
    <cellStyle name="Header2 2 3 3" xfId="16107"/>
    <cellStyle name="Header2 2 3 3 2" xfId="16108"/>
    <cellStyle name="Header2 2 3 3 2 2" xfId="16109"/>
    <cellStyle name="Header2 2 3 3 2 2 2" xfId="16110"/>
    <cellStyle name="Header2 2 3 3 2 3" xfId="16111"/>
    <cellStyle name="Header2 2 3 3 2 3 2" xfId="16112"/>
    <cellStyle name="Header2 2 3 3 2 4" xfId="16113"/>
    <cellStyle name="Header2 2 3 3 2 4 2" xfId="16114"/>
    <cellStyle name="Header2 2 3 3 3" xfId="16115"/>
    <cellStyle name="Header2 2 3 3 3 2" xfId="16116"/>
    <cellStyle name="Header2 2 3 3 4" xfId="16117"/>
    <cellStyle name="Header2 2 3 3 4 2" xfId="16118"/>
    <cellStyle name="Header2 2 3 3 5" xfId="16119"/>
    <cellStyle name="Header2 2 3 3 5 2" xfId="16120"/>
    <cellStyle name="Header2 2 3 4" xfId="16121"/>
    <cellStyle name="Header2 2 3 4 2" xfId="16122"/>
    <cellStyle name="Header2 2 3 4 2 2" xfId="16123"/>
    <cellStyle name="Header2 2 3 4 3" xfId="16124"/>
    <cellStyle name="Header2 2 3 4 3 2" xfId="16125"/>
    <cellStyle name="Header2 2 3 4 4" xfId="16126"/>
    <cellStyle name="Header2 2 3 4 4 2" xfId="16127"/>
    <cellStyle name="Header2 2 3 5" xfId="16128"/>
    <cellStyle name="Header2 2 3 5 2" xfId="16129"/>
    <cellStyle name="Header2 2 3 6" xfId="16130"/>
    <cellStyle name="Header2 2 3 6 2" xfId="16131"/>
    <cellStyle name="Header2 2 3 7" xfId="16132"/>
    <cellStyle name="Header2 2 3 7 2" xfId="16133"/>
    <cellStyle name="Header2 2 4" xfId="16134"/>
    <cellStyle name="Header2 2 4 2" xfId="16135"/>
    <cellStyle name="Header2 2 4 2 2" xfId="16136"/>
    <cellStyle name="Header2 2 4 2 2 2" xfId="16137"/>
    <cellStyle name="Header2 2 4 2 2 2 2" xfId="16138"/>
    <cellStyle name="Header2 2 4 2 2 3" xfId="16139"/>
    <cellStyle name="Header2 2 4 2 2 3 2" xfId="16140"/>
    <cellStyle name="Header2 2 4 2 2 4" xfId="16141"/>
    <cellStyle name="Header2 2 4 2 2 4 2" xfId="16142"/>
    <cellStyle name="Header2 2 4 2 3" xfId="16143"/>
    <cellStyle name="Header2 2 4 2 3 2" xfId="16144"/>
    <cellStyle name="Header2 2 4 2 4" xfId="16145"/>
    <cellStyle name="Header2 2 4 2 4 2" xfId="16146"/>
    <cellStyle name="Header2 2 4 2 5" xfId="16147"/>
    <cellStyle name="Header2 2 4 2 5 2" xfId="16148"/>
    <cellStyle name="Header2 2 4 3" xfId="16149"/>
    <cellStyle name="Header2 2 4 3 2" xfId="16150"/>
    <cellStyle name="Header2 2 4 4" xfId="16151"/>
    <cellStyle name="Header2 2 4 4 2" xfId="16152"/>
    <cellStyle name="Header2 2 4 5" xfId="16153"/>
    <cellStyle name="Header2 2 4 5 2" xfId="16154"/>
    <cellStyle name="Header2 2 5" xfId="16155"/>
    <cellStyle name="Header2 2 5 2" xfId="16156"/>
    <cellStyle name="Header2 2 6" xfId="16157"/>
    <cellStyle name="Header2 2 6 2" xfId="16158"/>
    <cellStyle name="Header2 2 7" xfId="16159"/>
    <cellStyle name="Header2 2 7 2" xfId="16160"/>
    <cellStyle name="Header2 2_Readme" xfId="16161"/>
    <cellStyle name="Header2 3" xfId="16162"/>
    <cellStyle name="Header2 3 2" xfId="16163"/>
    <cellStyle name="Header2 3 2 2" xfId="16164"/>
    <cellStyle name="Header2 3 2 2 2" xfId="16165"/>
    <cellStyle name="Header2 3 2 2 2 2" xfId="16166"/>
    <cellStyle name="Header2 3 2 2 2 2 2" xfId="16167"/>
    <cellStyle name="Header2 3 2 2 2 3" xfId="16168"/>
    <cellStyle name="Header2 3 2 2 2 3 2" xfId="16169"/>
    <cellStyle name="Header2 3 2 2 2 4" xfId="16170"/>
    <cellStyle name="Header2 3 2 2 2 4 2" xfId="16171"/>
    <cellStyle name="Header2 3 2 2 3" xfId="16172"/>
    <cellStyle name="Header2 3 2 2 3 2" xfId="16173"/>
    <cellStyle name="Header2 3 2 2 4" xfId="16174"/>
    <cellStyle name="Header2 3 2 2 4 2" xfId="16175"/>
    <cellStyle name="Header2 3 2 2 5" xfId="16176"/>
    <cellStyle name="Header2 3 2 2 5 2" xfId="16177"/>
    <cellStyle name="Header2 3 2 3" xfId="16178"/>
    <cellStyle name="Header2 3 2 3 2" xfId="16179"/>
    <cellStyle name="Header2 3 2 4" xfId="16180"/>
    <cellStyle name="Header2 3 2 4 2" xfId="16181"/>
    <cellStyle name="Header2 3 2 5" xfId="16182"/>
    <cellStyle name="Header2 3 2 5 2" xfId="16183"/>
    <cellStyle name="Header2 3 3" xfId="16184"/>
    <cellStyle name="Header2 3 3 2" xfId="16185"/>
    <cellStyle name="Header2 3 3 2 2" xfId="16186"/>
    <cellStyle name="Header2 3 3 2 2 2" xfId="16187"/>
    <cellStyle name="Header2 3 3 2 3" xfId="16188"/>
    <cellStyle name="Header2 3 3 2 3 2" xfId="16189"/>
    <cellStyle name="Header2 3 3 2 4" xfId="16190"/>
    <cellStyle name="Header2 3 3 2 4 2" xfId="16191"/>
    <cellStyle name="Header2 3 3 3" xfId="16192"/>
    <cellStyle name="Header2 3 3 3 2" xfId="16193"/>
    <cellStyle name="Header2 3 3 4" xfId="16194"/>
    <cellStyle name="Header2 3 3 4 2" xfId="16195"/>
    <cellStyle name="Header2 3 3 5" xfId="16196"/>
    <cellStyle name="Header2 3 3 5 2" xfId="16197"/>
    <cellStyle name="Header2 3 4" xfId="16198"/>
    <cellStyle name="Header2 3 4 2" xfId="16199"/>
    <cellStyle name="Header2 3 4 2 2" xfId="16200"/>
    <cellStyle name="Header2 3 4 3" xfId="16201"/>
    <cellStyle name="Header2 3 4 3 2" xfId="16202"/>
    <cellStyle name="Header2 3 4 4" xfId="16203"/>
    <cellStyle name="Header2 3 4 4 2" xfId="16204"/>
    <cellStyle name="Header2 3 5" xfId="16205"/>
    <cellStyle name="Header2 3 5 2" xfId="16206"/>
    <cellStyle name="Header2 3 6" xfId="16207"/>
    <cellStyle name="Header2 3 6 2" xfId="16208"/>
    <cellStyle name="Header2 3 7" xfId="16209"/>
    <cellStyle name="Header2 3 7 2" xfId="16210"/>
    <cellStyle name="Header2 4" xfId="16211"/>
    <cellStyle name="Header2 4 2" xfId="16212"/>
    <cellStyle name="Header2 4 2 2" xfId="16213"/>
    <cellStyle name="Header2 4 2 2 2" xfId="16214"/>
    <cellStyle name="Header2 4 2 2 2 2" xfId="16215"/>
    <cellStyle name="Header2 4 2 2 2 2 2" xfId="16216"/>
    <cellStyle name="Header2 4 2 2 2 3" xfId="16217"/>
    <cellStyle name="Header2 4 2 2 2 3 2" xfId="16218"/>
    <cellStyle name="Header2 4 2 2 2 4" xfId="16219"/>
    <cellStyle name="Header2 4 2 2 2 4 2" xfId="16220"/>
    <cellStyle name="Header2 4 2 2 3" xfId="16221"/>
    <cellStyle name="Header2 4 2 2 3 2" xfId="16222"/>
    <cellStyle name="Header2 4 2 2 4" xfId="16223"/>
    <cellStyle name="Header2 4 2 2 4 2" xfId="16224"/>
    <cellStyle name="Header2 4 2 2 5" xfId="16225"/>
    <cellStyle name="Header2 4 2 2 5 2" xfId="16226"/>
    <cellStyle name="Header2 4 2 3" xfId="16227"/>
    <cellStyle name="Header2 4 2 3 2" xfId="16228"/>
    <cellStyle name="Header2 4 2 4" xfId="16229"/>
    <cellStyle name="Header2 4 2 4 2" xfId="16230"/>
    <cellStyle name="Header2 4 2 5" xfId="16231"/>
    <cellStyle name="Header2 4 2 5 2" xfId="16232"/>
    <cellStyle name="Header2 4 3" xfId="16233"/>
    <cellStyle name="Header2 4 3 2" xfId="16234"/>
    <cellStyle name="Header2 4 3 2 2" xfId="16235"/>
    <cellStyle name="Header2 4 3 2 2 2" xfId="16236"/>
    <cellStyle name="Header2 4 3 2 3" xfId="16237"/>
    <cellStyle name="Header2 4 3 2 3 2" xfId="16238"/>
    <cellStyle name="Header2 4 3 2 4" xfId="16239"/>
    <cellStyle name="Header2 4 3 2 4 2" xfId="16240"/>
    <cellStyle name="Header2 4 3 3" xfId="16241"/>
    <cellStyle name="Header2 4 3 3 2" xfId="16242"/>
    <cellStyle name="Header2 4 3 4" xfId="16243"/>
    <cellStyle name="Header2 4 3 4 2" xfId="16244"/>
    <cellStyle name="Header2 4 3 5" xfId="16245"/>
    <cellStyle name="Header2 4 3 5 2" xfId="16246"/>
    <cellStyle name="Header2 4 4" xfId="16247"/>
    <cellStyle name="Header2 4 4 2" xfId="16248"/>
    <cellStyle name="Header2 4 4 2 2" xfId="16249"/>
    <cellStyle name="Header2 4 4 3" xfId="16250"/>
    <cellStyle name="Header2 4 4 3 2" xfId="16251"/>
    <cellStyle name="Header2 4 4 4" xfId="16252"/>
    <cellStyle name="Header2 4 4 4 2" xfId="16253"/>
    <cellStyle name="Header2 4 5" xfId="16254"/>
    <cellStyle name="Header2 4 5 2" xfId="16255"/>
    <cellStyle name="Header2 4 6" xfId="16256"/>
    <cellStyle name="Header2 4 6 2" xfId="16257"/>
    <cellStyle name="Header2 4 7" xfId="16258"/>
    <cellStyle name="Header2 4 7 2" xfId="16259"/>
    <cellStyle name="Header2 5" xfId="16260"/>
    <cellStyle name="Header2 5 2" xfId="16261"/>
    <cellStyle name="Header2 5 2 2" xfId="16262"/>
    <cellStyle name="Header2 5 2 2 2" xfId="16263"/>
    <cellStyle name="Header2 5 2 2 2 2" xfId="16264"/>
    <cellStyle name="Header2 5 2 2 3" xfId="16265"/>
    <cellStyle name="Header2 5 2 2 3 2" xfId="16266"/>
    <cellStyle name="Header2 5 2 2 4" xfId="16267"/>
    <cellStyle name="Header2 5 2 2 4 2" xfId="16268"/>
    <cellStyle name="Header2 5 2 3" xfId="16269"/>
    <cellStyle name="Header2 5 2 3 2" xfId="16270"/>
    <cellStyle name="Header2 5 2 4" xfId="16271"/>
    <cellStyle name="Header2 5 2 4 2" xfId="16272"/>
    <cellStyle name="Header2 5 2 5" xfId="16273"/>
    <cellStyle name="Header2 5 2 5 2" xfId="16274"/>
    <cellStyle name="Header2 5 3" xfId="16275"/>
    <cellStyle name="Header2 5 3 2" xfId="16276"/>
    <cellStyle name="Header2 5 4" xfId="16277"/>
    <cellStyle name="Header2 5 4 2" xfId="16278"/>
    <cellStyle name="Header2 5 5" xfId="16279"/>
    <cellStyle name="Header2 5 5 2" xfId="16280"/>
    <cellStyle name="Header2 6" xfId="16281"/>
    <cellStyle name="Header2 6 2" xfId="16282"/>
    <cellStyle name="Header2 7" xfId="16283"/>
    <cellStyle name="Header2 7 2" xfId="16284"/>
    <cellStyle name="Header2 8" xfId="16285"/>
    <cellStyle name="Header2 8 2" xfId="16286"/>
    <cellStyle name="Header2_Readme" xfId="16287"/>
    <cellStyle name="Heading" xfId="16288"/>
    <cellStyle name="Heading 1" xfId="16289"/>
    <cellStyle name="Heading 1 10" xfId="16290"/>
    <cellStyle name="Heading 1 10 2" xfId="16291"/>
    <cellStyle name="Heading 1 10 2 2" xfId="16292"/>
    <cellStyle name="Heading 1 10 3" xfId="16293"/>
    <cellStyle name="Heading 1 10 3 2" xfId="16294"/>
    <cellStyle name="Heading 1 10 4" xfId="16295"/>
    <cellStyle name="Heading 1 11" xfId="16296"/>
    <cellStyle name="Heading 1 11 2" xfId="16297"/>
    <cellStyle name="Heading 1 11 2 2" xfId="16298"/>
    <cellStyle name="Heading 1 11 3" xfId="16299"/>
    <cellStyle name="Heading 1 11 3 2" xfId="16300"/>
    <cellStyle name="Heading 1 11 4" xfId="16301"/>
    <cellStyle name="Heading 1 12" xfId="16302"/>
    <cellStyle name="Heading 1 12 2" xfId="16303"/>
    <cellStyle name="Heading 1 12 2 2" xfId="16304"/>
    <cellStyle name="Heading 1 12 3" xfId="16305"/>
    <cellStyle name="Heading 1 12 3 2" xfId="16306"/>
    <cellStyle name="Heading 1 12 4" xfId="16307"/>
    <cellStyle name="Heading 1 13" xfId="16308"/>
    <cellStyle name="Heading 1 13 2" xfId="16309"/>
    <cellStyle name="Heading 1 13 2 2" xfId="16310"/>
    <cellStyle name="Heading 1 13 3" xfId="16311"/>
    <cellStyle name="Heading 1 13 3 2" xfId="16312"/>
    <cellStyle name="Heading 1 13 4" xfId="16313"/>
    <cellStyle name="Heading 1 14" xfId="16314"/>
    <cellStyle name="Heading 1 14 2" xfId="16315"/>
    <cellStyle name="Heading 1 14 2 2" xfId="16316"/>
    <cellStyle name="Heading 1 14 3" xfId="16317"/>
    <cellStyle name="Heading 1 14 3 2" xfId="16318"/>
    <cellStyle name="Heading 1 14 4" xfId="16319"/>
    <cellStyle name="Heading 1 15" xfId="16320"/>
    <cellStyle name="Heading 1 15 2" xfId="16321"/>
    <cellStyle name="Heading 1 15 2 2" xfId="16322"/>
    <cellStyle name="Heading 1 15 3" xfId="16323"/>
    <cellStyle name="Heading 1 15 3 2" xfId="16324"/>
    <cellStyle name="Heading 1 15 4" xfId="16325"/>
    <cellStyle name="Heading 1 16" xfId="16326"/>
    <cellStyle name="Heading 1 16 2" xfId="16327"/>
    <cellStyle name="Heading 1 16 2 2" xfId="16328"/>
    <cellStyle name="Heading 1 16 3" xfId="16329"/>
    <cellStyle name="Heading 1 16 3 2" xfId="16330"/>
    <cellStyle name="Heading 1 16 4" xfId="16331"/>
    <cellStyle name="Heading 1 17" xfId="16332"/>
    <cellStyle name="Heading 1 17 2" xfId="16333"/>
    <cellStyle name="Heading 1 17 2 2" xfId="16334"/>
    <cellStyle name="Heading 1 17 3" xfId="16335"/>
    <cellStyle name="Heading 1 17 3 2" xfId="16336"/>
    <cellStyle name="Heading 1 17 4" xfId="16337"/>
    <cellStyle name="Heading 1 18" xfId="16338"/>
    <cellStyle name="Heading 1 18 2" xfId="16339"/>
    <cellStyle name="Heading 1 18 2 2" xfId="16340"/>
    <cellStyle name="Heading 1 18 3" xfId="16341"/>
    <cellStyle name="Heading 1 18 3 2" xfId="16342"/>
    <cellStyle name="Heading 1 18 4" xfId="16343"/>
    <cellStyle name="Heading 1 19" xfId="16344"/>
    <cellStyle name="Heading 1 19 2" xfId="16345"/>
    <cellStyle name="Heading 1 19 2 2" xfId="16346"/>
    <cellStyle name="Heading 1 19 3" xfId="16347"/>
    <cellStyle name="Heading 1 19 3 2" xfId="16348"/>
    <cellStyle name="Heading 1 19 4" xfId="16349"/>
    <cellStyle name="Heading 1 2" xfId="16350"/>
    <cellStyle name="Heading 1 2 2" xfId="16351"/>
    <cellStyle name="Heading 1 2 2 2" xfId="16352"/>
    <cellStyle name="Heading 1 2 2 2 2" xfId="16353"/>
    <cellStyle name="Heading 1 2 2 3" xfId="16354"/>
    <cellStyle name="Heading 1 2 2 3 2" xfId="16355"/>
    <cellStyle name="Heading 1 2 2 4" xfId="16356"/>
    <cellStyle name="Heading 1 2 3" xfId="16357"/>
    <cellStyle name="Heading 1 2 3 2" xfId="16358"/>
    <cellStyle name="Heading 1 2 3 2 2" xfId="16359"/>
    <cellStyle name="Heading 1 2 3 3" xfId="16360"/>
    <cellStyle name="Heading 1 2 3 3 2" xfId="16361"/>
    <cellStyle name="Heading 1 2 3 4" xfId="16362"/>
    <cellStyle name="Heading 1 2 4" xfId="16363"/>
    <cellStyle name="Heading 1 2 4 2" xfId="16364"/>
    <cellStyle name="Heading 1 2 4 2 2" xfId="16365"/>
    <cellStyle name="Heading 1 2 4 3" xfId="16366"/>
    <cellStyle name="Heading 1 2 5" xfId="16367"/>
    <cellStyle name="Heading 1 2 5 2" xfId="16368"/>
    <cellStyle name="Heading 1 2 6" xfId="16369"/>
    <cellStyle name="Heading 1 2 6 2" xfId="16370"/>
    <cellStyle name="Heading 1 2 7" xfId="16371"/>
    <cellStyle name="Heading 1 20" xfId="16372"/>
    <cellStyle name="Heading 1 20 2" xfId="16373"/>
    <cellStyle name="Heading 1 20 2 2" xfId="16374"/>
    <cellStyle name="Heading 1 20 3" xfId="16375"/>
    <cellStyle name="Heading 1 20 3 2" xfId="16376"/>
    <cellStyle name="Heading 1 20 4" xfId="16377"/>
    <cellStyle name="Heading 1 21" xfId="16378"/>
    <cellStyle name="Heading 1 21 2" xfId="16379"/>
    <cellStyle name="Heading 1 21 2 2" xfId="16380"/>
    <cellStyle name="Heading 1 21 3" xfId="16381"/>
    <cellStyle name="Heading 1 21 3 2" xfId="16382"/>
    <cellStyle name="Heading 1 21 4" xfId="16383"/>
    <cellStyle name="Heading 1 22" xfId="16384"/>
    <cellStyle name="Heading 1 22 2" xfId="16385"/>
    <cellStyle name="Heading 1 22 2 2" xfId="16386"/>
    <cellStyle name="Heading 1 22 3" xfId="16387"/>
    <cellStyle name="Heading 1 22 3 2" xfId="16388"/>
    <cellStyle name="Heading 1 22 4" xfId="16389"/>
    <cellStyle name="Heading 1 23" xfId="16390"/>
    <cellStyle name="Heading 1 23 2" xfId="16391"/>
    <cellStyle name="Heading 1 23 2 2" xfId="16392"/>
    <cellStyle name="Heading 1 23 3" xfId="16393"/>
    <cellStyle name="Heading 1 23 3 2" xfId="16394"/>
    <cellStyle name="Heading 1 23 4" xfId="16395"/>
    <cellStyle name="Heading 1 24" xfId="16396"/>
    <cellStyle name="Heading 1 24 2" xfId="16397"/>
    <cellStyle name="Heading 1 24 2 2" xfId="16398"/>
    <cellStyle name="Heading 1 24 3" xfId="16399"/>
    <cellStyle name="Heading 1 24 3 2" xfId="16400"/>
    <cellStyle name="Heading 1 24 4" xfId="16401"/>
    <cellStyle name="Heading 1 25" xfId="16402"/>
    <cellStyle name="Heading 1 25 2" xfId="16403"/>
    <cellStyle name="Heading 1 25 2 2" xfId="16404"/>
    <cellStyle name="Heading 1 25 3" xfId="16405"/>
    <cellStyle name="Heading 1 25 3 2" xfId="16406"/>
    <cellStyle name="Heading 1 25 4" xfId="16407"/>
    <cellStyle name="Heading 1 26" xfId="16408"/>
    <cellStyle name="Heading 1 26 2" xfId="16409"/>
    <cellStyle name="Heading 1 26 2 2" xfId="16410"/>
    <cellStyle name="Heading 1 26 3" xfId="16411"/>
    <cellStyle name="Heading 1 26 3 2" xfId="16412"/>
    <cellStyle name="Heading 1 26 4" xfId="16413"/>
    <cellStyle name="Heading 1 27" xfId="16414"/>
    <cellStyle name="Heading 1 27 2" xfId="16415"/>
    <cellStyle name="Heading 1 27 2 2" xfId="16416"/>
    <cellStyle name="Heading 1 27 3" xfId="16417"/>
    <cellStyle name="Heading 1 27 3 2" xfId="16418"/>
    <cellStyle name="Heading 1 27 4" xfId="16419"/>
    <cellStyle name="Heading 1 28" xfId="16420"/>
    <cellStyle name="Heading 1 28 2" xfId="16421"/>
    <cellStyle name="Heading 1 28 2 2" xfId="16422"/>
    <cellStyle name="Heading 1 28 3" xfId="16423"/>
    <cellStyle name="Heading 1 28 3 2" xfId="16424"/>
    <cellStyle name="Heading 1 28 4" xfId="16425"/>
    <cellStyle name="Heading 1 29" xfId="16426"/>
    <cellStyle name="Heading 1 29 2" xfId="16427"/>
    <cellStyle name="Heading 1 29 2 2" xfId="16428"/>
    <cellStyle name="Heading 1 29 3" xfId="16429"/>
    <cellStyle name="Heading 1 29 3 2" xfId="16430"/>
    <cellStyle name="Heading 1 29 4" xfId="16431"/>
    <cellStyle name="Heading 1 3" xfId="16432"/>
    <cellStyle name="Heading 1 3 2" xfId="16433"/>
    <cellStyle name="Heading 1 3 2 2" xfId="16434"/>
    <cellStyle name="Heading 1 3 2 2 2" xfId="16435"/>
    <cellStyle name="Heading 1 3 2 3" xfId="16436"/>
    <cellStyle name="Heading 1 3 3" xfId="16437"/>
    <cellStyle name="Heading 1 3 3 2" xfId="16438"/>
    <cellStyle name="Heading 1 3 4" xfId="16439"/>
    <cellStyle name="Heading 1 3 4 2" xfId="16440"/>
    <cellStyle name="Heading 1 3 5" xfId="16441"/>
    <cellStyle name="Heading 1 30" xfId="16442"/>
    <cellStyle name="Heading 1 30 2" xfId="16443"/>
    <cellStyle name="Heading 1 30 2 2" xfId="16444"/>
    <cellStyle name="Heading 1 30 3" xfId="16445"/>
    <cellStyle name="Heading 1 30 3 2" xfId="16446"/>
    <cellStyle name="Heading 1 30 4" xfId="16447"/>
    <cellStyle name="Heading 1 31" xfId="16448"/>
    <cellStyle name="Heading 1 31 2" xfId="16449"/>
    <cellStyle name="Heading 1 31 2 2" xfId="16450"/>
    <cellStyle name="Heading 1 31 3" xfId="16451"/>
    <cellStyle name="Heading 1 31 3 2" xfId="16452"/>
    <cellStyle name="Heading 1 31 4" xfId="16453"/>
    <cellStyle name="Heading 1 32" xfId="16454"/>
    <cellStyle name="Heading 1 32 2" xfId="16455"/>
    <cellStyle name="Heading 1 32 2 2" xfId="16456"/>
    <cellStyle name="Heading 1 32 3" xfId="16457"/>
    <cellStyle name="Heading 1 32 3 2" xfId="16458"/>
    <cellStyle name="Heading 1 32 4" xfId="16459"/>
    <cellStyle name="Heading 1 33" xfId="16460"/>
    <cellStyle name="Heading 1 33 2" xfId="16461"/>
    <cellStyle name="Heading 1 33 2 2" xfId="16462"/>
    <cellStyle name="Heading 1 33 3" xfId="16463"/>
    <cellStyle name="Heading 1 33 3 2" xfId="16464"/>
    <cellStyle name="Heading 1 33 4" xfId="16465"/>
    <cellStyle name="Heading 1 34" xfId="16466"/>
    <cellStyle name="Heading 1 34 2" xfId="16467"/>
    <cellStyle name="Heading 1 34 2 2" xfId="16468"/>
    <cellStyle name="Heading 1 34 3" xfId="16469"/>
    <cellStyle name="Heading 1 34 3 2" xfId="16470"/>
    <cellStyle name="Heading 1 34 4" xfId="16471"/>
    <cellStyle name="Heading 1 35" xfId="16472"/>
    <cellStyle name="Heading 1 35 2" xfId="16473"/>
    <cellStyle name="Heading 1 36" xfId="16474"/>
    <cellStyle name="Heading 1 36 2" xfId="16475"/>
    <cellStyle name="Heading 1 37" xfId="16476"/>
    <cellStyle name="Heading 1 4" xfId="16477"/>
    <cellStyle name="Heading 1 4 2" xfId="16478"/>
    <cellStyle name="Heading 1 4 2 2" xfId="16479"/>
    <cellStyle name="Heading 1 4 2 2 2" xfId="16480"/>
    <cellStyle name="Heading 1 4 2 3" xfId="16481"/>
    <cellStyle name="Heading 1 4 3" xfId="16482"/>
    <cellStyle name="Heading 1 4 3 2" xfId="16483"/>
    <cellStyle name="Heading 1 4 4" xfId="16484"/>
    <cellStyle name="Heading 1 4 4 2" xfId="16485"/>
    <cellStyle name="Heading 1 4 5" xfId="16486"/>
    <cellStyle name="Heading 1 5" xfId="16487"/>
    <cellStyle name="Heading 1 5 2" xfId="16488"/>
    <cellStyle name="Heading 1 5 2 2" xfId="16489"/>
    <cellStyle name="Heading 1 5 2 2 2" xfId="16490"/>
    <cellStyle name="Heading 1 5 2 3" xfId="16491"/>
    <cellStyle name="Heading 1 5 3" xfId="16492"/>
    <cellStyle name="Heading 1 5 3 2" xfId="16493"/>
    <cellStyle name="Heading 1 5 4" xfId="16494"/>
    <cellStyle name="Heading 1 5 4 2" xfId="16495"/>
    <cellStyle name="Heading 1 5 5" xfId="16496"/>
    <cellStyle name="Heading 1 6" xfId="16497"/>
    <cellStyle name="Heading 1 6 2" xfId="16498"/>
    <cellStyle name="Heading 1 6 2 2" xfId="16499"/>
    <cellStyle name="Heading 1 6 3" xfId="16500"/>
    <cellStyle name="Heading 1 6 3 2" xfId="16501"/>
    <cellStyle name="Heading 1 6 4" xfId="16502"/>
    <cellStyle name="Heading 1 7" xfId="16503"/>
    <cellStyle name="Heading 1 7 2" xfId="16504"/>
    <cellStyle name="Heading 1 7 2 2" xfId="16505"/>
    <cellStyle name="Heading 1 7 3" xfId="16506"/>
    <cellStyle name="Heading 1 7 3 2" xfId="16507"/>
    <cellStyle name="Heading 1 7 4" xfId="16508"/>
    <cellStyle name="Heading 1 8" xfId="16509"/>
    <cellStyle name="Heading 1 8 2" xfId="16510"/>
    <cellStyle name="Heading 1 8 2 2" xfId="16511"/>
    <cellStyle name="Heading 1 8 3" xfId="16512"/>
    <cellStyle name="Heading 1 8 3 2" xfId="16513"/>
    <cellStyle name="Heading 1 8 4" xfId="16514"/>
    <cellStyle name="Heading 1 9" xfId="16515"/>
    <cellStyle name="Heading 1 9 2" xfId="16516"/>
    <cellStyle name="Heading 1 9 2 2" xfId="16517"/>
    <cellStyle name="Heading 1 9 3" xfId="16518"/>
    <cellStyle name="Heading 1 9 3 2" xfId="16519"/>
    <cellStyle name="Heading 1 9 4" xfId="16520"/>
    <cellStyle name="Heading 2" xfId="16521"/>
    <cellStyle name="Heading 2 10" xfId="16522"/>
    <cellStyle name="Heading 2 10 2" xfId="16523"/>
    <cellStyle name="Heading 2 10 2 2" xfId="16524"/>
    <cellStyle name="Heading 2 10 3" xfId="16525"/>
    <cellStyle name="Heading 2 10 3 2" xfId="16526"/>
    <cellStyle name="Heading 2 10 4" xfId="16527"/>
    <cellStyle name="Heading 2 11" xfId="16528"/>
    <cellStyle name="Heading 2 11 2" xfId="16529"/>
    <cellStyle name="Heading 2 11 2 2" xfId="16530"/>
    <cellStyle name="Heading 2 11 3" xfId="16531"/>
    <cellStyle name="Heading 2 11 3 2" xfId="16532"/>
    <cellStyle name="Heading 2 11 4" xfId="16533"/>
    <cellStyle name="Heading 2 12" xfId="16534"/>
    <cellStyle name="Heading 2 12 2" xfId="16535"/>
    <cellStyle name="Heading 2 12 2 2" xfId="16536"/>
    <cellStyle name="Heading 2 12 3" xfId="16537"/>
    <cellStyle name="Heading 2 12 3 2" xfId="16538"/>
    <cellStyle name="Heading 2 12 4" xfId="16539"/>
    <cellStyle name="Heading 2 13" xfId="16540"/>
    <cellStyle name="Heading 2 13 2" xfId="16541"/>
    <cellStyle name="Heading 2 13 2 2" xfId="16542"/>
    <cellStyle name="Heading 2 13 3" xfId="16543"/>
    <cellStyle name="Heading 2 13 3 2" xfId="16544"/>
    <cellStyle name="Heading 2 13 4" xfId="16545"/>
    <cellStyle name="Heading 2 14" xfId="16546"/>
    <cellStyle name="Heading 2 14 2" xfId="16547"/>
    <cellStyle name="Heading 2 14 2 2" xfId="16548"/>
    <cellStyle name="Heading 2 14 3" xfId="16549"/>
    <cellStyle name="Heading 2 14 3 2" xfId="16550"/>
    <cellStyle name="Heading 2 14 4" xfId="16551"/>
    <cellStyle name="Heading 2 15" xfId="16552"/>
    <cellStyle name="Heading 2 15 2" xfId="16553"/>
    <cellStyle name="Heading 2 15 2 2" xfId="16554"/>
    <cellStyle name="Heading 2 15 3" xfId="16555"/>
    <cellStyle name="Heading 2 15 3 2" xfId="16556"/>
    <cellStyle name="Heading 2 15 4" xfId="16557"/>
    <cellStyle name="Heading 2 16" xfId="16558"/>
    <cellStyle name="Heading 2 16 2" xfId="16559"/>
    <cellStyle name="Heading 2 16 2 2" xfId="16560"/>
    <cellStyle name="Heading 2 16 3" xfId="16561"/>
    <cellStyle name="Heading 2 16 3 2" xfId="16562"/>
    <cellStyle name="Heading 2 16 4" xfId="16563"/>
    <cellStyle name="Heading 2 17" xfId="16564"/>
    <cellStyle name="Heading 2 17 2" xfId="16565"/>
    <cellStyle name="Heading 2 17 2 2" xfId="16566"/>
    <cellStyle name="Heading 2 17 3" xfId="16567"/>
    <cellStyle name="Heading 2 17 3 2" xfId="16568"/>
    <cellStyle name="Heading 2 17 4" xfId="16569"/>
    <cellStyle name="Heading 2 18" xfId="16570"/>
    <cellStyle name="Heading 2 18 2" xfId="16571"/>
    <cellStyle name="Heading 2 18 2 2" xfId="16572"/>
    <cellStyle name="Heading 2 18 3" xfId="16573"/>
    <cellStyle name="Heading 2 18 3 2" xfId="16574"/>
    <cellStyle name="Heading 2 18 4" xfId="16575"/>
    <cellStyle name="Heading 2 19" xfId="16576"/>
    <cellStyle name="Heading 2 19 2" xfId="16577"/>
    <cellStyle name="Heading 2 19 2 2" xfId="16578"/>
    <cellStyle name="Heading 2 19 3" xfId="16579"/>
    <cellStyle name="Heading 2 19 3 2" xfId="16580"/>
    <cellStyle name="Heading 2 19 4" xfId="16581"/>
    <cellStyle name="Heading 2 2" xfId="16582"/>
    <cellStyle name="Heading 2 2 2" xfId="16583"/>
    <cellStyle name="Heading 2 2 2 2" xfId="16584"/>
    <cellStyle name="Heading 2 2 2 2 2" xfId="16585"/>
    <cellStyle name="Heading 2 2 2 3" xfId="16586"/>
    <cellStyle name="Heading 2 2 2 3 2" xfId="16587"/>
    <cellStyle name="Heading 2 2 2 4" xfId="16588"/>
    <cellStyle name="Heading 2 2 3" xfId="16589"/>
    <cellStyle name="Heading 2 2 3 2" xfId="16590"/>
    <cellStyle name="Heading 2 2 3 2 2" xfId="16591"/>
    <cellStyle name="Heading 2 2 3 3" xfId="16592"/>
    <cellStyle name="Heading 2 2 3 3 2" xfId="16593"/>
    <cellStyle name="Heading 2 2 3 4" xfId="16594"/>
    <cellStyle name="Heading 2 2 4" xfId="16595"/>
    <cellStyle name="Heading 2 2 4 2" xfId="16596"/>
    <cellStyle name="Heading 2 2 4 2 2" xfId="16597"/>
    <cellStyle name="Heading 2 2 4 3" xfId="16598"/>
    <cellStyle name="Heading 2 2 5" xfId="16599"/>
    <cellStyle name="Heading 2 2 5 2" xfId="16600"/>
    <cellStyle name="Heading 2 2 6" xfId="16601"/>
    <cellStyle name="Heading 2 2 6 2" xfId="16602"/>
    <cellStyle name="Heading 2 2 7" xfId="16603"/>
    <cellStyle name="Heading 2 20" xfId="16604"/>
    <cellStyle name="Heading 2 20 2" xfId="16605"/>
    <cellStyle name="Heading 2 20 2 2" xfId="16606"/>
    <cellStyle name="Heading 2 20 3" xfId="16607"/>
    <cellStyle name="Heading 2 20 3 2" xfId="16608"/>
    <cellStyle name="Heading 2 20 4" xfId="16609"/>
    <cellStyle name="Heading 2 21" xfId="16610"/>
    <cellStyle name="Heading 2 21 2" xfId="16611"/>
    <cellStyle name="Heading 2 21 2 2" xfId="16612"/>
    <cellStyle name="Heading 2 21 3" xfId="16613"/>
    <cellStyle name="Heading 2 21 3 2" xfId="16614"/>
    <cellStyle name="Heading 2 21 4" xfId="16615"/>
    <cellStyle name="Heading 2 22" xfId="16616"/>
    <cellStyle name="Heading 2 22 2" xfId="16617"/>
    <cellStyle name="Heading 2 22 2 2" xfId="16618"/>
    <cellStyle name="Heading 2 22 3" xfId="16619"/>
    <cellStyle name="Heading 2 22 3 2" xfId="16620"/>
    <cellStyle name="Heading 2 22 4" xfId="16621"/>
    <cellStyle name="Heading 2 23" xfId="16622"/>
    <cellStyle name="Heading 2 23 2" xfId="16623"/>
    <cellStyle name="Heading 2 23 2 2" xfId="16624"/>
    <cellStyle name="Heading 2 23 3" xfId="16625"/>
    <cellStyle name="Heading 2 23 3 2" xfId="16626"/>
    <cellStyle name="Heading 2 23 4" xfId="16627"/>
    <cellStyle name="Heading 2 24" xfId="16628"/>
    <cellStyle name="Heading 2 24 2" xfId="16629"/>
    <cellStyle name="Heading 2 24 2 2" xfId="16630"/>
    <cellStyle name="Heading 2 24 3" xfId="16631"/>
    <cellStyle name="Heading 2 24 3 2" xfId="16632"/>
    <cellStyle name="Heading 2 24 4" xfId="16633"/>
    <cellStyle name="Heading 2 25" xfId="16634"/>
    <cellStyle name="Heading 2 25 2" xfId="16635"/>
    <cellStyle name="Heading 2 25 2 2" xfId="16636"/>
    <cellStyle name="Heading 2 25 3" xfId="16637"/>
    <cellStyle name="Heading 2 25 3 2" xfId="16638"/>
    <cellStyle name="Heading 2 25 4" xfId="16639"/>
    <cellStyle name="Heading 2 26" xfId="16640"/>
    <cellStyle name="Heading 2 26 2" xfId="16641"/>
    <cellStyle name="Heading 2 26 2 2" xfId="16642"/>
    <cellStyle name="Heading 2 26 3" xfId="16643"/>
    <cellStyle name="Heading 2 26 3 2" xfId="16644"/>
    <cellStyle name="Heading 2 26 4" xfId="16645"/>
    <cellStyle name="Heading 2 27" xfId="16646"/>
    <cellStyle name="Heading 2 27 2" xfId="16647"/>
    <cellStyle name="Heading 2 27 2 2" xfId="16648"/>
    <cellStyle name="Heading 2 27 3" xfId="16649"/>
    <cellStyle name="Heading 2 27 3 2" xfId="16650"/>
    <cellStyle name="Heading 2 27 4" xfId="16651"/>
    <cellStyle name="Heading 2 28" xfId="16652"/>
    <cellStyle name="Heading 2 28 2" xfId="16653"/>
    <cellStyle name="Heading 2 28 2 2" xfId="16654"/>
    <cellStyle name="Heading 2 28 3" xfId="16655"/>
    <cellStyle name="Heading 2 28 3 2" xfId="16656"/>
    <cellStyle name="Heading 2 28 4" xfId="16657"/>
    <cellStyle name="Heading 2 29" xfId="16658"/>
    <cellStyle name="Heading 2 29 2" xfId="16659"/>
    <cellStyle name="Heading 2 29 2 2" xfId="16660"/>
    <cellStyle name="Heading 2 29 3" xfId="16661"/>
    <cellStyle name="Heading 2 29 3 2" xfId="16662"/>
    <cellStyle name="Heading 2 29 4" xfId="16663"/>
    <cellStyle name="Heading 2 3" xfId="16664"/>
    <cellStyle name="Heading 2 3 2" xfId="16665"/>
    <cellStyle name="Heading 2 3 2 2" xfId="16666"/>
    <cellStyle name="Heading 2 3 2 2 2" xfId="16667"/>
    <cellStyle name="Heading 2 3 2 3" xfId="16668"/>
    <cellStyle name="Heading 2 3 3" xfId="16669"/>
    <cellStyle name="Heading 2 3 3 2" xfId="16670"/>
    <cellStyle name="Heading 2 3 4" xfId="16671"/>
    <cellStyle name="Heading 2 3 4 2" xfId="16672"/>
    <cellStyle name="Heading 2 3 5" xfId="16673"/>
    <cellStyle name="Heading 2 30" xfId="16674"/>
    <cellStyle name="Heading 2 30 2" xfId="16675"/>
    <cellStyle name="Heading 2 30 2 2" xfId="16676"/>
    <cellStyle name="Heading 2 30 3" xfId="16677"/>
    <cellStyle name="Heading 2 30 3 2" xfId="16678"/>
    <cellStyle name="Heading 2 30 4" xfId="16679"/>
    <cellStyle name="Heading 2 31" xfId="16680"/>
    <cellStyle name="Heading 2 31 2" xfId="16681"/>
    <cellStyle name="Heading 2 31 2 2" xfId="16682"/>
    <cellStyle name="Heading 2 31 3" xfId="16683"/>
    <cellStyle name="Heading 2 31 3 2" xfId="16684"/>
    <cellStyle name="Heading 2 31 4" xfId="16685"/>
    <cellStyle name="Heading 2 32" xfId="16686"/>
    <cellStyle name="Heading 2 32 2" xfId="16687"/>
    <cellStyle name="Heading 2 32 2 2" xfId="16688"/>
    <cellStyle name="Heading 2 32 3" xfId="16689"/>
    <cellStyle name="Heading 2 32 3 2" xfId="16690"/>
    <cellStyle name="Heading 2 32 4" xfId="16691"/>
    <cellStyle name="Heading 2 33" xfId="16692"/>
    <cellStyle name="Heading 2 33 2" xfId="16693"/>
    <cellStyle name="Heading 2 33 2 2" xfId="16694"/>
    <cellStyle name="Heading 2 33 3" xfId="16695"/>
    <cellStyle name="Heading 2 33 3 2" xfId="16696"/>
    <cellStyle name="Heading 2 33 4" xfId="16697"/>
    <cellStyle name="Heading 2 34" xfId="16698"/>
    <cellStyle name="Heading 2 34 2" xfId="16699"/>
    <cellStyle name="Heading 2 34 2 2" xfId="16700"/>
    <cellStyle name="Heading 2 34 3" xfId="16701"/>
    <cellStyle name="Heading 2 34 3 2" xfId="16702"/>
    <cellStyle name="Heading 2 34 4" xfId="16703"/>
    <cellStyle name="Heading 2 35" xfId="16704"/>
    <cellStyle name="Heading 2 35 2" xfId="16705"/>
    <cellStyle name="Heading 2 35 2 2" xfId="16706"/>
    <cellStyle name="Heading 2 35 3" xfId="16707"/>
    <cellStyle name="Heading 2 35 3 2" xfId="16708"/>
    <cellStyle name="Heading 2 35 4" xfId="16709"/>
    <cellStyle name="Heading 2 36" xfId="16710"/>
    <cellStyle name="Heading 2 36 2" xfId="16711"/>
    <cellStyle name="Heading 2 37" xfId="16712"/>
    <cellStyle name="Heading 2 37 2" xfId="16713"/>
    <cellStyle name="Heading 2 38" xfId="16714"/>
    <cellStyle name="Heading 2 4" xfId="16715"/>
    <cellStyle name="Heading 2 4 2" xfId="16716"/>
    <cellStyle name="Heading 2 4 2 2" xfId="16717"/>
    <cellStyle name="Heading 2 4 2 2 2" xfId="16718"/>
    <cellStyle name="Heading 2 4 2 3" xfId="16719"/>
    <cellStyle name="Heading 2 4 3" xfId="16720"/>
    <cellStyle name="Heading 2 4 3 2" xfId="16721"/>
    <cellStyle name="Heading 2 4 4" xfId="16722"/>
    <cellStyle name="Heading 2 4 4 2" xfId="16723"/>
    <cellStyle name="Heading 2 4 5" xfId="16724"/>
    <cellStyle name="Heading 2 5" xfId="16725"/>
    <cellStyle name="Heading 2 5 2" xfId="16726"/>
    <cellStyle name="Heading 2 5 2 2" xfId="16727"/>
    <cellStyle name="Heading 2 5 2 2 2" xfId="16728"/>
    <cellStyle name="Heading 2 5 2 3" xfId="16729"/>
    <cellStyle name="Heading 2 5 3" xfId="16730"/>
    <cellStyle name="Heading 2 5 3 2" xfId="16731"/>
    <cellStyle name="Heading 2 5 4" xfId="16732"/>
    <cellStyle name="Heading 2 5 4 2" xfId="16733"/>
    <cellStyle name="Heading 2 5 5" xfId="16734"/>
    <cellStyle name="Heading 2 6" xfId="16735"/>
    <cellStyle name="Heading 2 6 2" xfId="16736"/>
    <cellStyle name="Heading 2 6 2 2" xfId="16737"/>
    <cellStyle name="Heading 2 6 3" xfId="16738"/>
    <cellStyle name="Heading 2 6 3 2" xfId="16739"/>
    <cellStyle name="Heading 2 6 4" xfId="16740"/>
    <cellStyle name="Heading 2 7" xfId="16741"/>
    <cellStyle name="Heading 2 7 2" xfId="16742"/>
    <cellStyle name="Heading 2 7 2 2" xfId="16743"/>
    <cellStyle name="Heading 2 7 3" xfId="16744"/>
    <cellStyle name="Heading 2 7 3 2" xfId="16745"/>
    <cellStyle name="Heading 2 7 4" xfId="16746"/>
    <cellStyle name="Heading 2 8" xfId="16747"/>
    <cellStyle name="Heading 2 8 2" xfId="16748"/>
    <cellStyle name="Heading 2 8 2 2" xfId="16749"/>
    <cellStyle name="Heading 2 8 3" xfId="16750"/>
    <cellStyle name="Heading 2 8 3 2" xfId="16751"/>
    <cellStyle name="Heading 2 8 4" xfId="16752"/>
    <cellStyle name="Heading 2 9" xfId="16753"/>
    <cellStyle name="Heading 2 9 2" xfId="16754"/>
    <cellStyle name="Heading 2 9 2 2" xfId="16755"/>
    <cellStyle name="Heading 2 9 3" xfId="16756"/>
    <cellStyle name="Heading 2 9 3 2" xfId="16757"/>
    <cellStyle name="Heading 2 9 4" xfId="16758"/>
    <cellStyle name="Heading 3" xfId="16759"/>
    <cellStyle name="Heading 3 2" xfId="16760"/>
    <cellStyle name="Heading 3 2 2" xfId="16761"/>
    <cellStyle name="Heading 3 2 2 2" xfId="16762"/>
    <cellStyle name="Heading 3 2 2 2 2" xfId="16763"/>
    <cellStyle name="Heading 3 2 2 3" xfId="16764"/>
    <cellStyle name="Heading 3 2 2 3 2" xfId="16765"/>
    <cellStyle name="Heading 3 2 2 4" xfId="16766"/>
    <cellStyle name="Heading 3 2 3" xfId="16767"/>
    <cellStyle name="Heading 3 2 3 2" xfId="16768"/>
    <cellStyle name="Heading 3 2 3 2 2" xfId="16769"/>
    <cellStyle name="Heading 3 2 3 3" xfId="16770"/>
    <cellStyle name="Heading 3 2 4" xfId="16771"/>
    <cellStyle name="Heading 3 2 4 2" xfId="16772"/>
    <cellStyle name="Heading 3 2 5" xfId="16773"/>
    <cellStyle name="Heading 3 2 5 2" xfId="16774"/>
    <cellStyle name="Heading 3 2 6" xfId="16775"/>
    <cellStyle name="Heading 3 3" xfId="16776"/>
    <cellStyle name="Heading 3 3 2" xfId="16777"/>
    <cellStyle name="Heading 3 3 2 2" xfId="16778"/>
    <cellStyle name="Heading 3 3 3" xfId="16779"/>
    <cellStyle name="Heading 3 4" xfId="16780"/>
    <cellStyle name="Heading 3 4 2" xfId="16781"/>
    <cellStyle name="Heading 3 5" xfId="16782"/>
    <cellStyle name="Heading 3 5 2" xfId="16783"/>
    <cellStyle name="Heading 3 6" xfId="16784"/>
    <cellStyle name="Heading 3 6 2" xfId="16785"/>
    <cellStyle name="Heading 3 7" xfId="16786"/>
    <cellStyle name="Heading 4" xfId="16787"/>
    <cellStyle name="Heading 4 2" xfId="16788"/>
    <cellStyle name="Heading 4 2 2" xfId="16789"/>
    <cellStyle name="Heading 4 2 2 2" xfId="16790"/>
    <cellStyle name="Heading 4 2 3" xfId="16791"/>
    <cellStyle name="Heading 4 2 3 2" xfId="16792"/>
    <cellStyle name="Heading 4 2 4" xfId="16793"/>
    <cellStyle name="Heading 4 3" xfId="16794"/>
    <cellStyle name="Heading 4 3 2" xfId="16795"/>
    <cellStyle name="Heading 4 4" xfId="16796"/>
    <cellStyle name="Heading 4 4 2" xfId="16797"/>
    <cellStyle name="Heading 4 5" xfId="16798"/>
    <cellStyle name="Heading 5" xfId="16799"/>
    <cellStyle name="Heading 5 2" xfId="16800"/>
    <cellStyle name="Heading 6" xfId="16801"/>
    <cellStyle name="Heading 6 2" xfId="16802"/>
    <cellStyle name="Heading 7" xfId="16803"/>
    <cellStyle name="Heading1" xfId="16804"/>
    <cellStyle name="Heading1 2" xfId="16805"/>
    <cellStyle name="Heading1 2 2" xfId="16806"/>
    <cellStyle name="Heading1 2 2 2" xfId="16807"/>
    <cellStyle name="Heading1 2 2 2 2" xfId="16808"/>
    <cellStyle name="Heading1 2 2 3" xfId="16809"/>
    <cellStyle name="Heading1 2 3" xfId="16810"/>
    <cellStyle name="Heading1 2 3 2" xfId="16811"/>
    <cellStyle name="Heading1 2 4" xfId="16812"/>
    <cellStyle name="Heading1 2 4 2" xfId="16813"/>
    <cellStyle name="Heading1 2 5" xfId="16814"/>
    <cellStyle name="Heading1 2 5 2" xfId="16815"/>
    <cellStyle name="Heading1 2 6" xfId="16816"/>
    <cellStyle name="Heading1 3" xfId="16817"/>
    <cellStyle name="Heading1 3 2" xfId="16818"/>
    <cellStyle name="Heading1 3 2 2" xfId="16819"/>
    <cellStyle name="Heading1 3 2 2 2" xfId="16820"/>
    <cellStyle name="Heading1 3 2 3" xfId="16821"/>
    <cellStyle name="Heading1 3 3" xfId="16822"/>
    <cellStyle name="Heading1 3 3 2" xfId="16823"/>
    <cellStyle name="Heading1 3 4" xfId="16824"/>
    <cellStyle name="Heading1 3 4 2" xfId="16825"/>
    <cellStyle name="Heading1 3 5" xfId="16826"/>
    <cellStyle name="Heading1 4" xfId="16827"/>
    <cellStyle name="Heading1 4 2" xfId="16828"/>
    <cellStyle name="Heading1 4 2 2" xfId="16829"/>
    <cellStyle name="Heading1 4 3" xfId="16830"/>
    <cellStyle name="Heading1 4 3 2" xfId="16831"/>
    <cellStyle name="Heading1 4 4" xfId="16832"/>
    <cellStyle name="Heading1 5" xfId="16833"/>
    <cellStyle name="Heading1 5 2" xfId="16834"/>
    <cellStyle name="Heading1 5 2 2" xfId="16835"/>
    <cellStyle name="Heading1 5 3" xfId="16836"/>
    <cellStyle name="Heading1 6" xfId="16837"/>
    <cellStyle name="Heading1 6 2" xfId="16838"/>
    <cellStyle name="Heading1 7" xfId="16839"/>
    <cellStyle name="Heading1_INGRESOS  2009 PIB=4.5 (3)" xfId="16840"/>
    <cellStyle name="Heading2" xfId="16841"/>
    <cellStyle name="Heading2 2" xfId="16842"/>
    <cellStyle name="Heading2 2 2" xfId="16843"/>
    <cellStyle name="Heading2 2 2 2" xfId="16844"/>
    <cellStyle name="Heading2 2 2 2 2" xfId="16845"/>
    <cellStyle name="Heading2 2 2 3" xfId="16846"/>
    <cellStyle name="Heading2 2 3" xfId="16847"/>
    <cellStyle name="Heading2 2 3 2" xfId="16848"/>
    <cellStyle name="Heading2 2 4" xfId="16849"/>
    <cellStyle name="Heading2 2 4 2" xfId="16850"/>
    <cellStyle name="Heading2 2 5" xfId="16851"/>
    <cellStyle name="Heading2 2 5 2" xfId="16852"/>
    <cellStyle name="Heading2 2 6" xfId="16853"/>
    <cellStyle name="Heading2 3" xfId="16854"/>
    <cellStyle name="Heading2 3 2" xfId="16855"/>
    <cellStyle name="Heading2 3 2 2" xfId="16856"/>
    <cellStyle name="Heading2 3 2 2 2" xfId="16857"/>
    <cellStyle name="Heading2 3 2 3" xfId="16858"/>
    <cellStyle name="Heading2 3 3" xfId="16859"/>
    <cellStyle name="Heading2 3 3 2" xfId="16860"/>
    <cellStyle name="Heading2 3 4" xfId="16861"/>
    <cellStyle name="Heading2 3 4 2" xfId="16862"/>
    <cellStyle name="Heading2 3 5" xfId="16863"/>
    <cellStyle name="Heading2 4" xfId="16864"/>
    <cellStyle name="Heading2 4 2" xfId="16865"/>
    <cellStyle name="Heading2 4 2 2" xfId="16866"/>
    <cellStyle name="Heading2 4 3" xfId="16867"/>
    <cellStyle name="Heading2 4 3 2" xfId="16868"/>
    <cellStyle name="Heading2 4 4" xfId="16869"/>
    <cellStyle name="Heading2 5" xfId="16870"/>
    <cellStyle name="Heading2 5 2" xfId="16871"/>
    <cellStyle name="Heading2 5 2 2" xfId="16872"/>
    <cellStyle name="Heading2 5 3" xfId="16873"/>
    <cellStyle name="Heading2 6" xfId="16874"/>
    <cellStyle name="Heading2 6 2" xfId="16875"/>
    <cellStyle name="Heading2 7" xfId="16876"/>
    <cellStyle name="Heading2_INGRESOS  2009 PIB=4.5 (3)" xfId="16877"/>
    <cellStyle name="Hiperhivatkozás" xfId="16878"/>
    <cellStyle name="Hiperhivatkozás 2" xfId="16879"/>
    <cellStyle name="Hiperhivatkozás 2 2" xfId="16880"/>
    <cellStyle name="Hiperhivatkozás 3" xfId="16881"/>
    <cellStyle name="Hiperhivatkozás 3 2" xfId="16882"/>
    <cellStyle name="Hiperhivatkozás 4" xfId="16883"/>
    <cellStyle name="Hiperhivatkozás_Diagnostic output summary sheets (part 2).xls Diagram 2" xfId="16884"/>
    <cellStyle name="Hipervínculo 2" xfId="16885"/>
    <cellStyle name="Hipervínculo 2 2" xfId="16886"/>
    <cellStyle name="Hipervínculo 2 2 2" xfId="16887"/>
    <cellStyle name="Hipervínculo 2 2 2 2" xfId="16888"/>
    <cellStyle name="Hipervínculo 2 2 3" xfId="16889"/>
    <cellStyle name="Hipervínculo 2 3" xfId="16890"/>
    <cellStyle name="Hipervínculo 2 3 2" xfId="16891"/>
    <cellStyle name="Hipervínculo 2 4" xfId="16892"/>
    <cellStyle name="Hipervínculo 2 4 2" xfId="16893"/>
    <cellStyle name="Hipervínculo 2 5" xfId="16894"/>
    <cellStyle name="Hipervínculo 3" xfId="16895"/>
    <cellStyle name="Hipervínculo 3 2" xfId="16896"/>
    <cellStyle name="Hipervínculo 3 2 2" xfId="16897"/>
    <cellStyle name="Hipervínculo 3 3" xfId="16898"/>
    <cellStyle name="Hipervínculo 3 3 2" xfId="16899"/>
    <cellStyle name="Hipervínculo 3 4" xfId="16900"/>
    <cellStyle name="Hipervínculo 4" xfId="16901"/>
    <cellStyle name="Hipervínculo 4 2" xfId="16902"/>
    <cellStyle name="Hipervínculo 4 2 2" xfId="16903"/>
    <cellStyle name="Hipervínculo 4 3" xfId="16904"/>
    <cellStyle name="Hipervínculo 4 3 2" xfId="16905"/>
    <cellStyle name="Hipervínculo 4 4" xfId="16906"/>
    <cellStyle name="Hipervínculo visitado" xfId="16907"/>
    <cellStyle name="Hipervínculo visitado 2" xfId="16908"/>
    <cellStyle name="Hyp◥rlink" xfId="16909"/>
    <cellStyle name="Hyp◥rlink 2" xfId="16910"/>
    <cellStyle name="Hyp◥rlink 2 2" xfId="16911"/>
    <cellStyle name="Hyp◥rlink 3" xfId="16912"/>
    <cellStyle name="Hyp◥rlink 3 2" xfId="16913"/>
    <cellStyle name="Hyp◥rlink 4" xfId="16914"/>
    <cellStyle name="Hyperlink" xfId="16915"/>
    <cellStyle name="Hyperlink 2" xfId="16916"/>
    <cellStyle name="Hyperlink 2 2" xfId="16917"/>
    <cellStyle name="Hyperlink 2 2 2" xfId="16918"/>
    <cellStyle name="Hyperlink 2 2 2 2" xfId="16919"/>
    <cellStyle name="Hyperlink 2 2 2 2 2" xfId="16920"/>
    <cellStyle name="Hyperlink 2 2 2 3" xfId="16921"/>
    <cellStyle name="Hyperlink 2 2 2 3 2" xfId="16922"/>
    <cellStyle name="Hyperlink 2 2 2 4" xfId="16923"/>
    <cellStyle name="Hyperlink 2 2 3" xfId="16924"/>
    <cellStyle name="Hyperlink 2 2 3 2" xfId="16925"/>
    <cellStyle name="Hyperlink 2 2 4" xfId="16926"/>
    <cellStyle name="Hyperlink 2 2 4 2" xfId="16927"/>
    <cellStyle name="Hyperlink 2 2 5" xfId="16928"/>
    <cellStyle name="Hyperlink 2 3" xfId="16929"/>
    <cellStyle name="Hyperlink 2 3 2" xfId="16930"/>
    <cellStyle name="Hyperlink 2 3 2 2" xfId="16931"/>
    <cellStyle name="Hyperlink 2 3 3" xfId="16932"/>
    <cellStyle name="Hyperlink 2 3 3 2" xfId="16933"/>
    <cellStyle name="Hyperlink 2 3 4" xfId="16934"/>
    <cellStyle name="Hyperlink 2 4" xfId="16935"/>
    <cellStyle name="Hyperlink 2 4 2" xfId="16936"/>
    <cellStyle name="Hyperlink 2 4 2 2" xfId="16937"/>
    <cellStyle name="Hyperlink 2 4 3" xfId="16938"/>
    <cellStyle name="Hyperlink 2 4 3 2" xfId="16939"/>
    <cellStyle name="Hyperlink 2 4 4" xfId="16940"/>
    <cellStyle name="Hyperlink 2 5" xfId="16941"/>
    <cellStyle name="Hyperlink 2 5 2" xfId="16942"/>
    <cellStyle name="Hyperlink 2 5 2 2" xfId="16943"/>
    <cellStyle name="Hyperlink 2 5 2 2 2" xfId="16944"/>
    <cellStyle name="Hyperlink 2 5 2 3" xfId="16945"/>
    <cellStyle name="Hyperlink 2 5 2 3 2" xfId="16946"/>
    <cellStyle name="Hyperlink 2 5 2 4" xfId="16947"/>
    <cellStyle name="Hyperlink 2 5 3" xfId="16948"/>
    <cellStyle name="Hyperlink 2 5 3 2" xfId="16949"/>
    <cellStyle name="Hyperlink 2 5 4" xfId="16950"/>
    <cellStyle name="Hyperlink 2 5 4 2" xfId="16951"/>
    <cellStyle name="Hyperlink 2 5 5" xfId="16952"/>
    <cellStyle name="Hyperlink 2 6" xfId="16953"/>
    <cellStyle name="Hyperlink 2 6 2" xfId="16954"/>
    <cellStyle name="Hyperlink 2 6 2 2" xfId="16955"/>
    <cellStyle name="Hyperlink 2 6 3" xfId="16956"/>
    <cellStyle name="Hyperlink 2 6 3 2" xfId="16957"/>
    <cellStyle name="Hyperlink 2 6 4" xfId="16958"/>
    <cellStyle name="Hyperlink 2 7" xfId="16959"/>
    <cellStyle name="Hyperlink 2 7 2" xfId="16960"/>
    <cellStyle name="Hyperlink 2 8" xfId="16961"/>
    <cellStyle name="Hyperlink 2 8 2" xfId="16962"/>
    <cellStyle name="Hyperlink 2 9" xfId="16963"/>
    <cellStyle name="Hyperlink 2_G20exp&amp;revtrends" xfId="16964"/>
    <cellStyle name="Hyperlink 3" xfId="16965"/>
    <cellStyle name="Hyperlink 3 2" xfId="16966"/>
    <cellStyle name="Hyperlink 3 2 2" xfId="16967"/>
    <cellStyle name="Hyperlink 3 2 2 2" xfId="16968"/>
    <cellStyle name="Hyperlink 3 2 2 2 2" xfId="16969"/>
    <cellStyle name="Hyperlink 3 2 2 3" xfId="16970"/>
    <cellStyle name="Hyperlink 3 2 2 3 2" xfId="16971"/>
    <cellStyle name="Hyperlink 3 2 2 4" xfId="16972"/>
    <cellStyle name="Hyperlink 3 2 3" xfId="16973"/>
    <cellStyle name="Hyperlink 3 2 3 2" xfId="16974"/>
    <cellStyle name="Hyperlink 3 2 4" xfId="16975"/>
    <cellStyle name="Hyperlink 3 2 4 2" xfId="16976"/>
    <cellStyle name="Hyperlink 3 2 5" xfId="16977"/>
    <cellStyle name="Hyperlink 3 3" xfId="16978"/>
    <cellStyle name="Hyperlink 3 3 2" xfId="16979"/>
    <cellStyle name="Hyperlink 3 4" xfId="16980"/>
    <cellStyle name="Hyperlink 3 4 2" xfId="16981"/>
    <cellStyle name="Hyperlink 3 5" xfId="16982"/>
    <cellStyle name="Hyperlink 4" xfId="16983"/>
    <cellStyle name="Hyperlink 4 2" xfId="16984"/>
    <cellStyle name="Hyperlink 4 2 2" xfId="16985"/>
    <cellStyle name="Hyperlink 4 3" xfId="16986"/>
    <cellStyle name="Hyperlink 4 3 2" xfId="16987"/>
    <cellStyle name="Hyperlink 4 4" xfId="16988"/>
    <cellStyle name="Hyperlink 5" xfId="16989"/>
    <cellStyle name="Hyperlink 5 2" xfId="16990"/>
    <cellStyle name="Hyperlink 5 2 2" xfId="16991"/>
    <cellStyle name="Hyperlink 5 3" xfId="16992"/>
    <cellStyle name="Hyperlink 5 3 2" xfId="16993"/>
    <cellStyle name="Hyperlink 5 4" xfId="16994"/>
    <cellStyle name="Hyperlink 6" xfId="16995"/>
    <cellStyle name="Hyperlink seguido_NFGC_SPE_1995_2003" xfId="16996"/>
    <cellStyle name="Hyperlink䟟monetáris.xls Chart 4" xfId="16997"/>
    <cellStyle name="Hyperlink䟟monetáris.xls Chart 4 2" xfId="16998"/>
    <cellStyle name="Hyperlink䟟monetáris.xls Chart 4 2 2" xfId="16999"/>
    <cellStyle name="Hyperlink䟟monetáris.xls Chart 4 3" xfId="17000"/>
    <cellStyle name="Hyperlink䟟monetáris.xls Chart 4 3 2" xfId="17001"/>
    <cellStyle name="Hyperlink䟟monetáris.xls Chart 4 4" xfId="17002"/>
    <cellStyle name="Iau?iue_Eeno1" xfId="17003"/>
    <cellStyle name="Îáû÷íûé_Table16" xfId="17004"/>
    <cellStyle name="imf-one decimal" xfId="17005"/>
    <cellStyle name="imf-one decimal 2" xfId="17006"/>
    <cellStyle name="imf-one decimal 2 2" xfId="17007"/>
    <cellStyle name="imf-one decimal 2 2 2" xfId="17008"/>
    <cellStyle name="imf-one decimal 2 3" xfId="17009"/>
    <cellStyle name="imf-one decimal 2 3 2" xfId="17010"/>
    <cellStyle name="imf-one decimal 2 4" xfId="17011"/>
    <cellStyle name="imf-one decimal 3" xfId="17012"/>
    <cellStyle name="imf-one decimal 3 2" xfId="17013"/>
    <cellStyle name="imf-one decimal 3 2 2" xfId="17014"/>
    <cellStyle name="imf-one decimal 3 3" xfId="17015"/>
    <cellStyle name="imf-one decimal 3 3 2" xfId="17016"/>
    <cellStyle name="imf-one decimal 3 4" xfId="17017"/>
    <cellStyle name="imf-one decimal 4" xfId="17018"/>
    <cellStyle name="imf-one decimal 4 2" xfId="17019"/>
    <cellStyle name="imf-one decimal 5" xfId="17020"/>
    <cellStyle name="imf-one decimal 5 2" xfId="17021"/>
    <cellStyle name="imf-one decimal 6" xfId="17022"/>
    <cellStyle name="imf-zero decimal" xfId="17023"/>
    <cellStyle name="imf-zero decimal 2" xfId="17024"/>
    <cellStyle name="imf-zero decimal 2 2" xfId="17025"/>
    <cellStyle name="imf-zero decimal 2 2 2" xfId="17026"/>
    <cellStyle name="imf-zero decimal 2 3" xfId="17027"/>
    <cellStyle name="imf-zero decimal 2 3 2" xfId="17028"/>
    <cellStyle name="imf-zero decimal 2 4" xfId="17029"/>
    <cellStyle name="imf-zero decimal 3" xfId="17030"/>
    <cellStyle name="imf-zero decimal 3 2" xfId="17031"/>
    <cellStyle name="imf-zero decimal 3 2 2" xfId="17032"/>
    <cellStyle name="imf-zero decimal 3 3" xfId="17033"/>
    <cellStyle name="imf-zero decimal 3 3 2" xfId="17034"/>
    <cellStyle name="imf-zero decimal 3 4" xfId="17035"/>
    <cellStyle name="imf-zero decimal 4" xfId="17036"/>
    <cellStyle name="imf-zero decimal 4 2" xfId="17037"/>
    <cellStyle name="imf-zero decimal 5" xfId="17038"/>
    <cellStyle name="imf-zero decimal 5 2" xfId="17039"/>
    <cellStyle name="imf-zero decimal 6" xfId="17040"/>
    <cellStyle name="Incorrecto 10" xfId="17041"/>
    <cellStyle name="Incorrecto 10 2" xfId="17042"/>
    <cellStyle name="Incorrecto 10 2 2" xfId="17043"/>
    <cellStyle name="Incorrecto 10 3" xfId="17044"/>
    <cellStyle name="Incorrecto 10 3 2" xfId="17045"/>
    <cellStyle name="Incorrecto 10 4" xfId="17046"/>
    <cellStyle name="Incorrecto 11" xfId="17047"/>
    <cellStyle name="Incorrecto 11 2" xfId="17048"/>
    <cellStyle name="Incorrecto 11 2 2" xfId="17049"/>
    <cellStyle name="Incorrecto 11 3" xfId="17050"/>
    <cellStyle name="Incorrecto 11 3 2" xfId="17051"/>
    <cellStyle name="Incorrecto 11 4" xfId="17052"/>
    <cellStyle name="Incorrecto 12" xfId="17053"/>
    <cellStyle name="Incorrecto 12 2" xfId="17054"/>
    <cellStyle name="Incorrecto 12 2 2" xfId="17055"/>
    <cellStyle name="Incorrecto 12 3" xfId="17056"/>
    <cellStyle name="Incorrecto 12 3 2" xfId="17057"/>
    <cellStyle name="Incorrecto 12 4" xfId="17058"/>
    <cellStyle name="Incorrecto 13" xfId="17059"/>
    <cellStyle name="Incorrecto 13 2" xfId="17060"/>
    <cellStyle name="Incorrecto 13 2 2" xfId="17061"/>
    <cellStyle name="Incorrecto 13 3" xfId="17062"/>
    <cellStyle name="Incorrecto 13 3 2" xfId="17063"/>
    <cellStyle name="Incorrecto 13 4" xfId="17064"/>
    <cellStyle name="Incorrecto 14" xfId="17065"/>
    <cellStyle name="Incorrecto 14 2" xfId="17066"/>
    <cellStyle name="Incorrecto 14 2 2" xfId="17067"/>
    <cellStyle name="Incorrecto 14 3" xfId="17068"/>
    <cellStyle name="Incorrecto 14 3 2" xfId="17069"/>
    <cellStyle name="Incorrecto 14 4" xfId="17070"/>
    <cellStyle name="Incorrecto 15" xfId="17071"/>
    <cellStyle name="Incorrecto 15 2" xfId="17072"/>
    <cellStyle name="Incorrecto 15 2 2" xfId="17073"/>
    <cellStyle name="Incorrecto 15 3" xfId="17074"/>
    <cellStyle name="Incorrecto 15 3 2" xfId="17075"/>
    <cellStyle name="Incorrecto 15 4" xfId="17076"/>
    <cellStyle name="Incorrecto 16" xfId="17077"/>
    <cellStyle name="Incorrecto 16 2" xfId="17078"/>
    <cellStyle name="Incorrecto 16 2 2" xfId="17079"/>
    <cellStyle name="Incorrecto 16 3" xfId="17080"/>
    <cellStyle name="Incorrecto 16 3 2" xfId="17081"/>
    <cellStyle name="Incorrecto 16 4" xfId="17082"/>
    <cellStyle name="Incorrecto 17" xfId="17083"/>
    <cellStyle name="Incorrecto 17 2" xfId="17084"/>
    <cellStyle name="Incorrecto 18" xfId="17085"/>
    <cellStyle name="Incorrecto 19" xfId="17086"/>
    <cellStyle name="Incorrecto 2" xfId="17087"/>
    <cellStyle name="Incorrecto 2 2" xfId="17088"/>
    <cellStyle name="Incorrecto 2 2 2" xfId="17089"/>
    <cellStyle name="Incorrecto 2 3" xfId="17090"/>
    <cellStyle name="Incorrecto 2 3 2" xfId="17091"/>
    <cellStyle name="Incorrecto 2 4" xfId="17092"/>
    <cellStyle name="Incorrecto 2 4 2" xfId="17093"/>
    <cellStyle name="Incorrecto 2 5" xfId="17094"/>
    <cellStyle name="Incorrecto 2 5 2" xfId="17095"/>
    <cellStyle name="Incorrecto 2 6" xfId="17096"/>
    <cellStyle name="Incorrecto 2 6 2" xfId="17097"/>
    <cellStyle name="Incorrecto 2 7" xfId="17098"/>
    <cellStyle name="Incorrecto 20" xfId="17099"/>
    <cellStyle name="Incorrecto 21" xfId="17100"/>
    <cellStyle name="Incorrecto 22" xfId="17101"/>
    <cellStyle name="Incorrecto 23" xfId="17102"/>
    <cellStyle name="Incorrecto 24" xfId="17103"/>
    <cellStyle name="Incorrecto 25" xfId="17104"/>
    <cellStyle name="Incorrecto 26" xfId="17105"/>
    <cellStyle name="Incorrecto 27" xfId="17106"/>
    <cellStyle name="Incorrecto 28" xfId="17107"/>
    <cellStyle name="Incorrecto 29" xfId="17108"/>
    <cellStyle name="Incorrecto 3" xfId="17109"/>
    <cellStyle name="Incorrecto 3 2" xfId="17110"/>
    <cellStyle name="Incorrecto 3 2 2" xfId="17111"/>
    <cellStyle name="Incorrecto 3 3" xfId="17112"/>
    <cellStyle name="Incorrecto 3 3 2" xfId="17113"/>
    <cellStyle name="Incorrecto 3 4" xfId="17114"/>
    <cellStyle name="Incorrecto 30" xfId="17115"/>
    <cellStyle name="Incorrecto 31" xfId="17116"/>
    <cellStyle name="Incorrecto 32" xfId="17117"/>
    <cellStyle name="Incorrecto 33" xfId="17118"/>
    <cellStyle name="Incorrecto 34" xfId="17119"/>
    <cellStyle name="Incorrecto 35" xfId="17120"/>
    <cellStyle name="Incorrecto 36" xfId="17121"/>
    <cellStyle name="Incorrecto 37" xfId="17122"/>
    <cellStyle name="Incorrecto 38" xfId="17123"/>
    <cellStyle name="Incorrecto 39" xfId="17124"/>
    <cellStyle name="Incorrecto 4" xfId="17125"/>
    <cellStyle name="Incorrecto 4 2" xfId="17126"/>
    <cellStyle name="Incorrecto 4 2 2" xfId="17127"/>
    <cellStyle name="Incorrecto 4 3" xfId="17128"/>
    <cellStyle name="Incorrecto 4 3 2" xfId="17129"/>
    <cellStyle name="Incorrecto 4 4" xfId="17130"/>
    <cellStyle name="Incorrecto 40" xfId="17131"/>
    <cellStyle name="Incorrecto 41" xfId="17132"/>
    <cellStyle name="Incorrecto 42" xfId="17133"/>
    <cellStyle name="Incorrecto 43" xfId="17134"/>
    <cellStyle name="Incorrecto 44" xfId="17135"/>
    <cellStyle name="Incorrecto 45" xfId="17136"/>
    <cellStyle name="Incorrecto 46" xfId="17137"/>
    <cellStyle name="Incorrecto 47" xfId="17138"/>
    <cellStyle name="Incorrecto 48" xfId="17139"/>
    <cellStyle name="Incorrecto 49" xfId="17140"/>
    <cellStyle name="Incorrecto 5" xfId="17141"/>
    <cellStyle name="Incorrecto 5 2" xfId="17142"/>
    <cellStyle name="Incorrecto 5 2 2" xfId="17143"/>
    <cellStyle name="Incorrecto 5 3" xfId="17144"/>
    <cellStyle name="Incorrecto 5 3 2" xfId="17145"/>
    <cellStyle name="Incorrecto 5 4" xfId="17146"/>
    <cellStyle name="Incorrecto 50" xfId="17147"/>
    <cellStyle name="Incorrecto 51" xfId="17148"/>
    <cellStyle name="Incorrecto 52" xfId="17149"/>
    <cellStyle name="Incorrecto 53" xfId="17150"/>
    <cellStyle name="Incorrecto 54" xfId="17151"/>
    <cellStyle name="Incorrecto 55" xfId="17152"/>
    <cellStyle name="Incorrecto 56" xfId="17153"/>
    <cellStyle name="Incorrecto 57" xfId="17154"/>
    <cellStyle name="Incorrecto 58" xfId="17155"/>
    <cellStyle name="Incorrecto 59" xfId="17156"/>
    <cellStyle name="Incorrecto 6" xfId="17157"/>
    <cellStyle name="Incorrecto 6 2" xfId="17158"/>
    <cellStyle name="Incorrecto 6 2 2" xfId="17159"/>
    <cellStyle name="Incorrecto 6 3" xfId="17160"/>
    <cellStyle name="Incorrecto 6 3 2" xfId="17161"/>
    <cellStyle name="Incorrecto 6 4" xfId="17162"/>
    <cellStyle name="Incorrecto 60" xfId="17163"/>
    <cellStyle name="Incorrecto 61" xfId="17164"/>
    <cellStyle name="Incorrecto 7" xfId="17165"/>
    <cellStyle name="Incorrecto 7 2" xfId="17166"/>
    <cellStyle name="Incorrecto 7 2 2" xfId="17167"/>
    <cellStyle name="Incorrecto 7 3" xfId="17168"/>
    <cellStyle name="Incorrecto 7 3 2" xfId="17169"/>
    <cellStyle name="Incorrecto 7 4" xfId="17170"/>
    <cellStyle name="Incorrecto 8" xfId="17171"/>
    <cellStyle name="Incorrecto 8 2" xfId="17172"/>
    <cellStyle name="Incorrecto 8 2 2" xfId="17173"/>
    <cellStyle name="Incorrecto 8 3" xfId="17174"/>
    <cellStyle name="Incorrecto 8 3 2" xfId="17175"/>
    <cellStyle name="Incorrecto 8 4" xfId="17176"/>
    <cellStyle name="Incorrecto 9" xfId="17177"/>
    <cellStyle name="Incorrecto 9 2" xfId="17178"/>
    <cellStyle name="Incorrecto 9 2 2" xfId="17179"/>
    <cellStyle name="Incorrecto 9 3" xfId="17180"/>
    <cellStyle name="Incorrecto 9 3 2" xfId="17181"/>
    <cellStyle name="Incorrecto 9 4" xfId="17182"/>
    <cellStyle name="Indefinido" xfId="17183"/>
    <cellStyle name="Index" xfId="17184"/>
    <cellStyle name="Index 2" xfId="17185"/>
    <cellStyle name="Index 2 2" xfId="17186"/>
    <cellStyle name="Index 3" xfId="17187"/>
    <cellStyle name="Index 3 2" xfId="17188"/>
    <cellStyle name="Index 4" xfId="17189"/>
    <cellStyle name="Indice 1" xfId="17190"/>
    <cellStyle name="Indice 2" xfId="17191"/>
    <cellStyle name="Input" xfId="17192"/>
    <cellStyle name="Input [yellow]" xfId="17193"/>
    <cellStyle name="Input [yellow] 2" xfId="17194"/>
    <cellStyle name="Input [yellow] 2 2" xfId="17195"/>
    <cellStyle name="Input [yellow] 2 2 2" xfId="17196"/>
    <cellStyle name="Input [yellow] 2 2 2 2" xfId="17197"/>
    <cellStyle name="Input [yellow] 2 2 3" xfId="17198"/>
    <cellStyle name="Input [yellow] 2 2 3 2" xfId="17199"/>
    <cellStyle name="Input [yellow] 2 2 4" xfId="17200"/>
    <cellStyle name="Input [yellow] 2 3" xfId="17201"/>
    <cellStyle name="Input [yellow] 2 3 2" xfId="17202"/>
    <cellStyle name="Input [yellow] 2 4" xfId="17203"/>
    <cellStyle name="Input [yellow] 2 4 2" xfId="17204"/>
    <cellStyle name="Input [yellow] 2 5" xfId="17205"/>
    <cellStyle name="Input [yellow] 3" xfId="17206"/>
    <cellStyle name="Input [yellow] 3 2" xfId="17207"/>
    <cellStyle name="Input [yellow] 3 2 2" xfId="17208"/>
    <cellStyle name="Input [yellow] 3 2 2 2" xfId="17209"/>
    <cellStyle name="Input [yellow] 3 2 3" xfId="17210"/>
    <cellStyle name="Input [yellow] 3 2 3 2" xfId="17211"/>
    <cellStyle name="Input [yellow] 3 2 4" xfId="17212"/>
    <cellStyle name="Input [yellow] 3 3" xfId="17213"/>
    <cellStyle name="Input [yellow] 3 3 2" xfId="17214"/>
    <cellStyle name="Input [yellow] 3 4" xfId="17215"/>
    <cellStyle name="Input [yellow] 3 4 2" xfId="17216"/>
    <cellStyle name="Input [yellow] 3 5" xfId="17217"/>
    <cellStyle name="Input [yellow] 4" xfId="17218"/>
    <cellStyle name="Input [yellow] 4 2" xfId="17219"/>
    <cellStyle name="Input [yellow] 4 2 2" xfId="17220"/>
    <cellStyle name="Input [yellow] 4 3" xfId="17221"/>
    <cellStyle name="Input [yellow] 4 3 2" xfId="17222"/>
    <cellStyle name="Input [yellow] 4 4" xfId="17223"/>
    <cellStyle name="Input [yellow] 5" xfId="17224"/>
    <cellStyle name="Input [yellow] 5 2" xfId="17225"/>
    <cellStyle name="Input [yellow] 6" xfId="17226"/>
    <cellStyle name="Input [yellow] 6 2" xfId="17227"/>
    <cellStyle name="Input [yellow] 7" xfId="17228"/>
    <cellStyle name="Input [yellow]_WEOInput" xfId="17229"/>
    <cellStyle name="Input 10" xfId="17230"/>
    <cellStyle name="Input 10 2" xfId="17231"/>
    <cellStyle name="Input 11" xfId="17232"/>
    <cellStyle name="Input 11 2" xfId="17233"/>
    <cellStyle name="Input 12" xfId="17234"/>
    <cellStyle name="Input 12 2" xfId="17235"/>
    <cellStyle name="Input 13" xfId="17236"/>
    <cellStyle name="Input 13 2" xfId="17237"/>
    <cellStyle name="Input 14" xfId="17238"/>
    <cellStyle name="Input 14 2" xfId="17239"/>
    <cellStyle name="Input 15" xfId="17240"/>
    <cellStyle name="Input 15 2" xfId="17241"/>
    <cellStyle name="Input 16" xfId="17242"/>
    <cellStyle name="Input 2" xfId="17243"/>
    <cellStyle name="Input 2 2" xfId="17244"/>
    <cellStyle name="Input 2 2 2" xfId="17245"/>
    <cellStyle name="Input 2 2 2 2" xfId="17246"/>
    <cellStyle name="Input 2 2 2 2 2" xfId="17247"/>
    <cellStyle name="Input 2 2 2 3" xfId="17248"/>
    <cellStyle name="Input 2 2 2 3 2" xfId="17249"/>
    <cellStyle name="Input 2 2 2 4" xfId="17250"/>
    <cellStyle name="Input 2 2 3" xfId="17251"/>
    <cellStyle name="Input 2 2 3 2" xfId="17252"/>
    <cellStyle name="Input 2 2 4" xfId="17253"/>
    <cellStyle name="Input 2 2 4 2" xfId="17254"/>
    <cellStyle name="Input 2 2 5" xfId="17255"/>
    <cellStyle name="Input 2 3" xfId="17256"/>
    <cellStyle name="Input 2 3 2" xfId="17257"/>
    <cellStyle name="Input 2 3 2 2" xfId="17258"/>
    <cellStyle name="Input 2 3 3" xfId="17259"/>
    <cellStyle name="Input 2 3 3 2" xfId="17260"/>
    <cellStyle name="Input 2 3 4" xfId="17261"/>
    <cellStyle name="Input 2 4" xfId="17262"/>
    <cellStyle name="Input 2 4 2" xfId="17263"/>
    <cellStyle name="Input 2 5" xfId="17264"/>
    <cellStyle name="Input 2 5 2" xfId="17265"/>
    <cellStyle name="Input 2 6" xfId="17266"/>
    <cellStyle name="Input 3" xfId="17267"/>
    <cellStyle name="Input 3 2" xfId="17268"/>
    <cellStyle name="Input 3 2 2" xfId="17269"/>
    <cellStyle name="Input 3 2 2 2" xfId="17270"/>
    <cellStyle name="Input 3 2 2 2 2" xfId="17271"/>
    <cellStyle name="Input 3 2 2 3" xfId="17272"/>
    <cellStyle name="Input 3 2 2 3 2" xfId="17273"/>
    <cellStyle name="Input 3 2 2 4" xfId="17274"/>
    <cellStyle name="Input 3 2 3" xfId="17275"/>
    <cellStyle name="Input 3 2 3 2" xfId="17276"/>
    <cellStyle name="Input 3 2 4" xfId="17277"/>
    <cellStyle name="Input 3 2 4 2" xfId="17278"/>
    <cellStyle name="Input 3 2 5" xfId="17279"/>
    <cellStyle name="Input 3 3" xfId="17280"/>
    <cellStyle name="Input 3 3 2" xfId="17281"/>
    <cellStyle name="Input 3 4" xfId="17282"/>
    <cellStyle name="Input 3 4 2" xfId="17283"/>
    <cellStyle name="Input 3 5" xfId="17284"/>
    <cellStyle name="Input 4" xfId="17285"/>
    <cellStyle name="Input 4 2" xfId="17286"/>
    <cellStyle name="Input 4 2 2" xfId="17287"/>
    <cellStyle name="Input 4 2 2 2" xfId="17288"/>
    <cellStyle name="Input 4 2 2 2 2" xfId="17289"/>
    <cellStyle name="Input 4 2 2 3" xfId="17290"/>
    <cellStyle name="Input 4 2 2 3 2" xfId="17291"/>
    <cellStyle name="Input 4 2 2 4" xfId="17292"/>
    <cellStyle name="Input 4 2 3" xfId="17293"/>
    <cellStyle name="Input 4 2 3 2" xfId="17294"/>
    <cellStyle name="Input 4 2 4" xfId="17295"/>
    <cellStyle name="Input 4 2 4 2" xfId="17296"/>
    <cellStyle name="Input 4 2 5" xfId="17297"/>
    <cellStyle name="Input 4 3" xfId="17298"/>
    <cellStyle name="Input 4 3 2" xfId="17299"/>
    <cellStyle name="Input 4 4" xfId="17300"/>
    <cellStyle name="Input 4 4 2" xfId="17301"/>
    <cellStyle name="Input 4 5" xfId="17302"/>
    <cellStyle name="Input 5" xfId="17303"/>
    <cellStyle name="Input 5 2" xfId="17304"/>
    <cellStyle name="Input 5 2 2" xfId="17305"/>
    <cellStyle name="Input 5 2 2 2" xfId="17306"/>
    <cellStyle name="Input 5 2 2 2 2" xfId="17307"/>
    <cellStyle name="Input 5 2 2 3" xfId="17308"/>
    <cellStyle name="Input 5 2 2 3 2" xfId="17309"/>
    <cellStyle name="Input 5 2 2 4" xfId="17310"/>
    <cellStyle name="Input 5 2 3" xfId="17311"/>
    <cellStyle name="Input 5 2 3 2" xfId="17312"/>
    <cellStyle name="Input 5 2 4" xfId="17313"/>
    <cellStyle name="Input 5 2 4 2" xfId="17314"/>
    <cellStyle name="Input 5 2 5" xfId="17315"/>
    <cellStyle name="Input 5 3" xfId="17316"/>
    <cellStyle name="Input 5 3 2" xfId="17317"/>
    <cellStyle name="Input 5 4" xfId="17318"/>
    <cellStyle name="Input 5 4 2" xfId="17319"/>
    <cellStyle name="Input 5 5" xfId="17320"/>
    <cellStyle name="Input 6" xfId="17321"/>
    <cellStyle name="Input 6 2" xfId="17322"/>
    <cellStyle name="Input 6 2 2" xfId="17323"/>
    <cellStyle name="Input 6 2 2 2" xfId="17324"/>
    <cellStyle name="Input 6 2 2 2 2" xfId="17325"/>
    <cellStyle name="Input 6 2 2 3" xfId="17326"/>
    <cellStyle name="Input 6 2 2 3 2" xfId="17327"/>
    <cellStyle name="Input 6 2 2 4" xfId="17328"/>
    <cellStyle name="Input 6 2 3" xfId="17329"/>
    <cellStyle name="Input 6 2 3 2" xfId="17330"/>
    <cellStyle name="Input 6 2 4" xfId="17331"/>
    <cellStyle name="Input 6 2 4 2" xfId="17332"/>
    <cellStyle name="Input 6 2 5" xfId="17333"/>
    <cellStyle name="Input 6 3" xfId="17334"/>
    <cellStyle name="Input 6 3 2" xfId="17335"/>
    <cellStyle name="Input 6 4" xfId="17336"/>
    <cellStyle name="Input 6 4 2" xfId="17337"/>
    <cellStyle name="Input 6 5" xfId="17338"/>
    <cellStyle name="Input 7" xfId="17339"/>
    <cellStyle name="Input 7 2" xfId="17340"/>
    <cellStyle name="Input 7 2 2" xfId="17341"/>
    <cellStyle name="Input 7 2 2 2" xfId="17342"/>
    <cellStyle name="Input 7 2 2 2 2" xfId="17343"/>
    <cellStyle name="Input 7 2 2 3" xfId="17344"/>
    <cellStyle name="Input 7 2 2 3 2" xfId="17345"/>
    <cellStyle name="Input 7 2 2 4" xfId="17346"/>
    <cellStyle name="Input 7 2 3" xfId="17347"/>
    <cellStyle name="Input 7 2 3 2" xfId="17348"/>
    <cellStyle name="Input 7 2 4" xfId="17349"/>
    <cellStyle name="Input 7 2 4 2" xfId="17350"/>
    <cellStyle name="Input 7 2 5" xfId="17351"/>
    <cellStyle name="Input 7 3" xfId="17352"/>
    <cellStyle name="Input 7 3 2" xfId="17353"/>
    <cellStyle name="Input 7 4" xfId="17354"/>
    <cellStyle name="Input 7 4 2" xfId="17355"/>
    <cellStyle name="Input 7 5" xfId="17356"/>
    <cellStyle name="Input 8" xfId="17357"/>
    <cellStyle name="Input 8 2" xfId="17358"/>
    <cellStyle name="Input 9" xfId="17359"/>
    <cellStyle name="Input 9 2" xfId="17360"/>
    <cellStyle name="Insatisfaisant" xfId="17361"/>
    <cellStyle name="Insatisfaisant 2" xfId="17362"/>
    <cellStyle name="Insatisfaisant 2 2" xfId="17363"/>
    <cellStyle name="Insatisfaisant 3" xfId="17364"/>
    <cellStyle name="Insatisfaisant 3 2" xfId="17365"/>
    <cellStyle name="Insatisfaisant 4" xfId="17366"/>
    <cellStyle name="Ioe?uaaaoayny aeia?nnueea" xfId="17367"/>
    <cellStyle name="Ioe?uaaaoayny aeia?nnueea 2" xfId="17368"/>
    <cellStyle name="Ioe?uaaaoayny aeia?nnueea 2 2" xfId="17369"/>
    <cellStyle name="Ioe?uaaaoayny aeia?nnueea 3" xfId="17370"/>
    <cellStyle name="Ioe?uaaaoayny aeia?nnueea 3 2" xfId="17371"/>
    <cellStyle name="Ioe?uaaaoayny aeia?nnueea 4" xfId="17372"/>
    <cellStyle name="Îòêðûâàâøàÿñÿ ãèïåðññûëêà" xfId="17373"/>
    <cellStyle name="Îòêðûâàâøàÿñÿ ãèïåðññûëêà 2" xfId="17374"/>
    <cellStyle name="Îòêðûâàâøàÿñÿ ãèïåðññûëêà 2 2" xfId="17375"/>
    <cellStyle name="Îòêðûâàâøàÿñÿ ãèïåðññûëêà 3" xfId="17376"/>
    <cellStyle name="Îòêðûâàâøàÿñÿ ãèïåðññûëêà 3 2" xfId="17377"/>
    <cellStyle name="Îòêðûâàâøàÿñÿ ãèïåðññûëêà 4" xfId="17378"/>
    <cellStyle name="İzlenen Köprü" xfId="17379"/>
    <cellStyle name="İzlenen Köprü 2" xfId="17380"/>
    <cellStyle name="İzlenen Köprü 2 2" xfId="17381"/>
    <cellStyle name="İzlenen Köprü 3" xfId="17382"/>
    <cellStyle name="İzlenen Köprü 3 2" xfId="17383"/>
    <cellStyle name="İzlenen Köprü 4" xfId="17384"/>
    <cellStyle name="jo[" xfId="17385"/>
    <cellStyle name="jo[ 2" xfId="17386"/>
    <cellStyle name="jo[ 2 2" xfId="17387"/>
    <cellStyle name="jo[ 3" xfId="17388"/>
    <cellStyle name="jo[ 3 2" xfId="17389"/>
    <cellStyle name="jo[ 4" xfId="17390"/>
    <cellStyle name="JPY" xfId="17391"/>
    <cellStyle name="JPY 2" xfId="17392"/>
    <cellStyle name="JPY 2 2" xfId="17393"/>
    <cellStyle name="JPY 2 2 2" xfId="17394"/>
    <cellStyle name="JPY 2 3" xfId="17395"/>
    <cellStyle name="JPY 2 3 2" xfId="17396"/>
    <cellStyle name="JPY 2 4" xfId="17397"/>
    <cellStyle name="JPY 3" xfId="17398"/>
    <cellStyle name="JPY 3 2" xfId="17399"/>
    <cellStyle name="JPY 4" xfId="17400"/>
    <cellStyle name="JPY 4 2" xfId="17401"/>
    <cellStyle name="JPY 5" xfId="17402"/>
    <cellStyle name="Komma [0]_Arcen" xfId="17403"/>
    <cellStyle name="Komma_Arcen" xfId="17404"/>
    <cellStyle name="Komórka połączona" xfId="17405"/>
    <cellStyle name="Komórka połączona 2" xfId="17406"/>
    <cellStyle name="Komórka połączona 2 2" xfId="17407"/>
    <cellStyle name="Komórka połączona 3" xfId="17408"/>
    <cellStyle name="Komórka połączona 3 2" xfId="17409"/>
    <cellStyle name="Komórka połączona 4" xfId="17410"/>
    <cellStyle name="Komórka zaznaczona" xfId="17411"/>
    <cellStyle name="Komórka zaznaczona 2" xfId="17412"/>
    <cellStyle name="Komórka zaznaczona 2 2" xfId="17413"/>
    <cellStyle name="Komórka zaznaczona 3" xfId="17414"/>
    <cellStyle name="Komórka zaznaczona 3 2" xfId="17415"/>
    <cellStyle name="Komórka zaznaczona 4" xfId="17416"/>
    <cellStyle name="Köprü" xfId="17417"/>
    <cellStyle name="Köprü 2" xfId="17418"/>
    <cellStyle name="Köprü 2 2" xfId="17419"/>
    <cellStyle name="Köprü 3" xfId="17420"/>
    <cellStyle name="Köprü 3 2" xfId="17421"/>
    <cellStyle name="Köprü 4" xfId="17422"/>
    <cellStyle name="Label" xfId="17423"/>
    <cellStyle name="Label 2" xfId="17424"/>
    <cellStyle name="Label 2 2" xfId="17425"/>
    <cellStyle name="Label 3" xfId="17426"/>
    <cellStyle name="Label 3 2" xfId="17427"/>
    <cellStyle name="Label 4" xfId="17428"/>
    <cellStyle name="Last Note" xfId="17429"/>
    <cellStyle name="Last Note 2" xfId="17430"/>
    <cellStyle name="Last Note 2 2" xfId="17431"/>
    <cellStyle name="Last Note 2 2 2" xfId="17432"/>
    <cellStyle name="Last Note 2 2 2 2" xfId="17433"/>
    <cellStyle name="Last Note 2 2 3" xfId="17434"/>
    <cellStyle name="Last Note 2 2 3 2" xfId="17435"/>
    <cellStyle name="Last Note 2 2 4" xfId="17436"/>
    <cellStyle name="Last Note 2 3" xfId="17437"/>
    <cellStyle name="Last Note 2 3 2" xfId="17438"/>
    <cellStyle name="Last Note 2 4" xfId="17439"/>
    <cellStyle name="Last Note 2 4 2" xfId="17440"/>
    <cellStyle name="Last Note 2 5" xfId="17441"/>
    <cellStyle name="Last Note 3" xfId="17442"/>
    <cellStyle name="Last Note 3 2" xfId="17443"/>
    <cellStyle name="Last Note 4" xfId="17444"/>
    <cellStyle name="Last Note 4 2" xfId="17445"/>
    <cellStyle name="Last Note 5" xfId="17446"/>
    <cellStyle name="leftli - Style3" xfId="17447"/>
    <cellStyle name="leftli - Style3 2" xfId="17448"/>
    <cellStyle name="leftli - Style3 2 2" xfId="17449"/>
    <cellStyle name="leftli - Style3 2 3" xfId="17450"/>
    <cellStyle name="leftli - Style3 3" xfId="17451"/>
    <cellStyle name="leftli - Style3 3 2" xfId="17452"/>
    <cellStyle name="leftli - Style3 4" xfId="17453"/>
    <cellStyle name="leftli - Style3 4 2" xfId="17454"/>
    <cellStyle name="leftli - Style3 4 2 2" xfId="17455"/>
    <cellStyle name="leftli - Style3 4 2 2 2" xfId="17456"/>
    <cellStyle name="leftli - Style3 4 2 3" xfId="17457"/>
    <cellStyle name="leftli - Style3 4 3" xfId="17458"/>
    <cellStyle name="leftli - Style3 4 3 2" xfId="17459"/>
    <cellStyle name="leftli - Style3 4 4" xfId="17460"/>
    <cellStyle name="leftli - Style3 5" xfId="17461"/>
    <cellStyle name="leftli - Style3 5 2" xfId="17462"/>
    <cellStyle name="leftli - Style3 5 2 2" xfId="17463"/>
    <cellStyle name="leftli - Style3 5 2 2 2" xfId="17464"/>
    <cellStyle name="leftli - Style3 5 2 3" xfId="17465"/>
    <cellStyle name="leftli - Style3 5 3" xfId="17466"/>
    <cellStyle name="leftli - Style3 5 3 2" xfId="17467"/>
    <cellStyle name="leftli - Style3 5 4" xfId="17468"/>
    <cellStyle name="leftli - Style3 6" xfId="17469"/>
    <cellStyle name="leftli - Style3 6 2" xfId="17470"/>
    <cellStyle name="leftli - Style3 6 2 2" xfId="17471"/>
    <cellStyle name="leftli - Style3 6 3" xfId="17472"/>
    <cellStyle name="leftli - Style3 7" xfId="17473"/>
    <cellStyle name="leftli - Style3 7 2" xfId="17474"/>
    <cellStyle name="level3" xfId="17475"/>
    <cellStyle name="level3 2" xfId="17476"/>
    <cellStyle name="level3 2 2" xfId="17477"/>
    <cellStyle name="level3 3" xfId="17478"/>
    <cellStyle name="level3 3 2" xfId="17479"/>
    <cellStyle name="level3 4" xfId="17480"/>
    <cellStyle name="Lien hypertexte" xfId="17481"/>
    <cellStyle name="Lien hypertexte 2" xfId="17482"/>
    <cellStyle name="Lien hypertexte 2 2" xfId="17483"/>
    <cellStyle name="Lien hypertexte 3" xfId="17484"/>
    <cellStyle name="Lien hypertexte 3 2" xfId="17485"/>
    <cellStyle name="Lien hypertexte 4" xfId="17486"/>
    <cellStyle name="Lien hypertexte visité" xfId="17487"/>
    <cellStyle name="Lien hypertexte visité 2" xfId="17488"/>
    <cellStyle name="Lien hypertexte visité 2 2" xfId="17489"/>
    <cellStyle name="Lien hypertexte visité 3" xfId="17490"/>
    <cellStyle name="Lien hypertexte visité 3 2" xfId="17491"/>
    <cellStyle name="Lien hypertexte visité 4" xfId="17492"/>
    <cellStyle name="Lien hypertexte_CivMon" xfId="17493"/>
    <cellStyle name="Linea horizontal" xfId="17494"/>
    <cellStyle name="Linea horizontal 2" xfId="17495"/>
    <cellStyle name="Linea horizontal 2 2" xfId="17496"/>
    <cellStyle name="Linea horizontal 3" xfId="17497"/>
    <cellStyle name="Linea horizontal 3 2" xfId="17498"/>
    <cellStyle name="Linea horizontal 4" xfId="17499"/>
    <cellStyle name="Link Currency (0)" xfId="17500"/>
    <cellStyle name="Link Currency (0) 2" xfId="17501"/>
    <cellStyle name="Link Currency (0) 2 2" xfId="17502"/>
    <cellStyle name="Link Currency (0) 2 2 2" xfId="17503"/>
    <cellStyle name="Link Currency (0) 2 3" xfId="17504"/>
    <cellStyle name="Link Currency (0) 2 3 2" xfId="17505"/>
    <cellStyle name="Link Currency (0) 2 4" xfId="17506"/>
    <cellStyle name="Link Currency (0) 3" xfId="17507"/>
    <cellStyle name="Link Currency (0) 3 2" xfId="17508"/>
    <cellStyle name="Link Currency (0) 4" xfId="17509"/>
    <cellStyle name="Link Currency (0) 4 2" xfId="17510"/>
    <cellStyle name="Link Currency (0) 5" xfId="17511"/>
    <cellStyle name="Link Currency (2)" xfId="17512"/>
    <cellStyle name="Link Currency (2) 2" xfId="17513"/>
    <cellStyle name="Link Currency (2) 2 2" xfId="17514"/>
    <cellStyle name="Link Currency (2) 2 2 2" xfId="17515"/>
    <cellStyle name="Link Currency (2) 2 3" xfId="17516"/>
    <cellStyle name="Link Currency (2) 2 3 2" xfId="17517"/>
    <cellStyle name="Link Currency (2) 2 4" xfId="17518"/>
    <cellStyle name="Link Currency (2) 3" xfId="17519"/>
    <cellStyle name="Link Currency (2) 3 2" xfId="17520"/>
    <cellStyle name="Link Currency (2) 4" xfId="17521"/>
    <cellStyle name="Link Currency (2) 4 2" xfId="17522"/>
    <cellStyle name="Link Currency (2) 5" xfId="17523"/>
    <cellStyle name="Link Units (0)" xfId="17524"/>
    <cellStyle name="Link Units (0) 2" xfId="17525"/>
    <cellStyle name="Link Units (0) 2 2" xfId="17526"/>
    <cellStyle name="Link Units (0) 2 2 2" xfId="17527"/>
    <cellStyle name="Link Units (0) 2 3" xfId="17528"/>
    <cellStyle name="Link Units (0) 2 3 2" xfId="17529"/>
    <cellStyle name="Link Units (0) 2 4" xfId="17530"/>
    <cellStyle name="Link Units (0) 3" xfId="17531"/>
    <cellStyle name="Link Units (0) 3 2" xfId="17532"/>
    <cellStyle name="Link Units (0) 4" xfId="17533"/>
    <cellStyle name="Link Units (0) 4 2" xfId="17534"/>
    <cellStyle name="Link Units (0) 5" xfId="17535"/>
    <cellStyle name="Link Units (1)" xfId="17536"/>
    <cellStyle name="Link Units (1) 2" xfId="17537"/>
    <cellStyle name="Link Units (1) 2 2" xfId="17538"/>
    <cellStyle name="Link Units (1) 2 2 2" xfId="17539"/>
    <cellStyle name="Link Units (1) 2 3" xfId="17540"/>
    <cellStyle name="Link Units (1) 2 3 2" xfId="17541"/>
    <cellStyle name="Link Units (1) 2 4" xfId="17542"/>
    <cellStyle name="Link Units (1) 3" xfId="17543"/>
    <cellStyle name="Link Units (1) 3 2" xfId="17544"/>
    <cellStyle name="Link Units (1) 4" xfId="17545"/>
    <cellStyle name="Link Units (1) 4 2" xfId="17546"/>
    <cellStyle name="Link Units (1) 5" xfId="17547"/>
    <cellStyle name="Link Units (2)" xfId="17548"/>
    <cellStyle name="Link Units (2) 2" xfId="17549"/>
    <cellStyle name="Link Units (2) 2 2" xfId="17550"/>
    <cellStyle name="Link Units (2) 2 2 2" xfId="17551"/>
    <cellStyle name="Link Units (2) 2 3" xfId="17552"/>
    <cellStyle name="Link Units (2) 2 3 2" xfId="17553"/>
    <cellStyle name="Link Units (2) 2 4" xfId="17554"/>
    <cellStyle name="Link Units (2) 3" xfId="17555"/>
    <cellStyle name="Link Units (2) 3 2" xfId="17556"/>
    <cellStyle name="Link Units (2) 4" xfId="17557"/>
    <cellStyle name="Link Units (2) 4 2" xfId="17558"/>
    <cellStyle name="Link Units (2) 5" xfId="17559"/>
    <cellStyle name="link_ext" xfId="17560"/>
    <cellStyle name="Linked Cell" xfId="17561"/>
    <cellStyle name="Linked Cell 2" xfId="17562"/>
    <cellStyle name="Linked Cell 2 2" xfId="17563"/>
    <cellStyle name="Linked Cell 2 2 2" xfId="17564"/>
    <cellStyle name="Linked Cell 2 3" xfId="17565"/>
    <cellStyle name="Linked Cell 2 3 2" xfId="17566"/>
    <cellStyle name="Linked Cell 2 4" xfId="17567"/>
    <cellStyle name="Linked Cell 3" xfId="17568"/>
    <cellStyle name="Linked Cell 3 2" xfId="17569"/>
    <cellStyle name="Linked Cell 4" xfId="17570"/>
    <cellStyle name="Linked Cell 4 2" xfId="17571"/>
    <cellStyle name="Linked Cell 5" xfId="17572"/>
    <cellStyle name="MacroCode" xfId="17573"/>
    <cellStyle name="MacroCode 2" xfId="17574"/>
    <cellStyle name="MacroCode 2 2" xfId="17575"/>
    <cellStyle name="MacroCode 2 2 2" xfId="17576"/>
    <cellStyle name="MacroCode 2 3" xfId="17577"/>
    <cellStyle name="MacroCode 2 3 2" xfId="17578"/>
    <cellStyle name="MacroCode 2 4" xfId="17579"/>
    <cellStyle name="MacroCode 2 4 2" xfId="17580"/>
    <cellStyle name="MacroCode 2 4 2 2" xfId="17581"/>
    <cellStyle name="MacroCode 2 4 3" xfId="17582"/>
    <cellStyle name="MacroCode 2 4 3 2" xfId="17583"/>
    <cellStyle name="MacroCode 2 4 4" xfId="17584"/>
    <cellStyle name="MacroCode 2 5" xfId="17585"/>
    <cellStyle name="MacroCode 2 5 2" xfId="17586"/>
    <cellStyle name="MacroCode 2 6" xfId="17587"/>
    <cellStyle name="MacroCode 3" xfId="17588"/>
    <cellStyle name="MacroCode 3 2" xfId="17589"/>
    <cellStyle name="MacroCode 4" xfId="17590"/>
    <cellStyle name="MacroCode 4 2" xfId="17591"/>
    <cellStyle name="MacroCode 5" xfId="17592"/>
    <cellStyle name="MacroCode 5 2" xfId="17593"/>
    <cellStyle name="MacroCode 5 2 2" xfId="17594"/>
    <cellStyle name="MacroCode 5 3" xfId="17595"/>
    <cellStyle name="MacroCode 5 3 2" xfId="17596"/>
    <cellStyle name="MacroCode 5 4" xfId="17597"/>
    <cellStyle name="MacroCode 6" xfId="17598"/>
    <cellStyle name="MacroCode 6 2" xfId="17599"/>
    <cellStyle name="MacroCode 7" xfId="17600"/>
    <cellStyle name="makro0696" xfId="17601"/>
    <cellStyle name="makro0696 2" xfId="17602"/>
    <cellStyle name="makro0696 2 2" xfId="17603"/>
    <cellStyle name="makro0696 3" xfId="17604"/>
    <cellStyle name="makro0696 3 2" xfId="17605"/>
    <cellStyle name="makro0696 4" xfId="17606"/>
    <cellStyle name="MandOTableHeadline" xfId="17607"/>
    <cellStyle name="MandOTableHeadline 2" xfId="17608"/>
    <cellStyle name="MandOTableHeadline 2 2" xfId="17609"/>
    <cellStyle name="MandOTableHeadline 3" xfId="17610"/>
    <cellStyle name="MandOTableHeadline 3 2" xfId="17611"/>
    <cellStyle name="MandOTableHeadline 4" xfId="17612"/>
    <cellStyle name="Map Data Values" xfId="17613"/>
    <cellStyle name="Map Data Values 2" xfId="17614"/>
    <cellStyle name="Map Data Values 2 2" xfId="17615"/>
    <cellStyle name="Map Data Values 2 2 2" xfId="17616"/>
    <cellStyle name="Map Data Values 2 3" xfId="17617"/>
    <cellStyle name="Map Data Values 2 3 2" xfId="17618"/>
    <cellStyle name="Map Data Values 2 4" xfId="17619"/>
    <cellStyle name="Map Data Values 3" xfId="17620"/>
    <cellStyle name="Map Data Values 3 2" xfId="17621"/>
    <cellStyle name="Map Data Values 4" xfId="17622"/>
    <cellStyle name="Map Data Values 4 2" xfId="17623"/>
    <cellStyle name="Map Data Values 5" xfId="17624"/>
    <cellStyle name="Map Distance" xfId="17625"/>
    <cellStyle name="Map Distance 2" xfId="17626"/>
    <cellStyle name="Map Distance 2 2" xfId="17627"/>
    <cellStyle name="Map Distance 2 2 2" xfId="17628"/>
    <cellStyle name="Map Distance 2 3" xfId="17629"/>
    <cellStyle name="Map Distance 2 3 2" xfId="17630"/>
    <cellStyle name="Map Distance 2 4" xfId="17631"/>
    <cellStyle name="Map Distance 3" xfId="17632"/>
    <cellStyle name="Map Distance 3 2" xfId="17633"/>
    <cellStyle name="Map Distance 4" xfId="17634"/>
    <cellStyle name="Map Distance 4 2" xfId="17635"/>
    <cellStyle name="Map Distance 5" xfId="17636"/>
    <cellStyle name="Map Legend" xfId="17637"/>
    <cellStyle name="Map Legend 2" xfId="17638"/>
    <cellStyle name="Map Legend 2 2" xfId="17639"/>
    <cellStyle name="Map Legend 2 2 2" xfId="17640"/>
    <cellStyle name="Map Legend 2 3" xfId="17641"/>
    <cellStyle name="Map Legend 2 3 2" xfId="17642"/>
    <cellStyle name="Map Legend 2 4" xfId="17643"/>
    <cellStyle name="Map Legend 3" xfId="17644"/>
    <cellStyle name="Map Legend 3 2" xfId="17645"/>
    <cellStyle name="Map Legend 4" xfId="17646"/>
    <cellStyle name="Map Legend 4 2" xfId="17647"/>
    <cellStyle name="Map Legend 5" xfId="17648"/>
    <cellStyle name="Map Object Names" xfId="17649"/>
    <cellStyle name="Map Object Names 2" xfId="17650"/>
    <cellStyle name="Map Object Names 2 2" xfId="17651"/>
    <cellStyle name="Map Object Names 2 2 2" xfId="17652"/>
    <cellStyle name="Map Object Names 2 3" xfId="17653"/>
    <cellStyle name="Map Object Names 2 3 2" xfId="17654"/>
    <cellStyle name="Map Object Names 2 4" xfId="17655"/>
    <cellStyle name="Map Object Names 3" xfId="17656"/>
    <cellStyle name="Map Object Names 3 2" xfId="17657"/>
    <cellStyle name="Map Object Names 4" xfId="17658"/>
    <cellStyle name="Map Object Names 4 2" xfId="17659"/>
    <cellStyle name="Map Object Names 5" xfId="17660"/>
    <cellStyle name="Map Title" xfId="17661"/>
    <cellStyle name="Map Title 2" xfId="17662"/>
    <cellStyle name="Map Title 2 2" xfId="17663"/>
    <cellStyle name="Map Title 2 2 2" xfId="17664"/>
    <cellStyle name="Map Title 2 3" xfId="17665"/>
    <cellStyle name="Map Title 2 3 2" xfId="17666"/>
    <cellStyle name="Map Title 2 4" xfId="17667"/>
    <cellStyle name="Map Title 3" xfId="17668"/>
    <cellStyle name="Map Title 3 2" xfId="17669"/>
    <cellStyle name="Map Title 4" xfId="17670"/>
    <cellStyle name="Map Title 4 2" xfId="17671"/>
    <cellStyle name="Map Title 5" xfId="17672"/>
    <cellStyle name="Már látott hiperhivatkozás" xfId="17673"/>
    <cellStyle name="Már látott hiperhivatkozás 2" xfId="17674"/>
    <cellStyle name="Már látott hiperhivatkozás 2 2" xfId="17675"/>
    <cellStyle name="Már látott hiperhivatkozás 3" xfId="17676"/>
    <cellStyle name="Már látott hiperhivatkozás 3 2" xfId="17677"/>
    <cellStyle name="Már látott hiperhivatkozás 4" xfId="17678"/>
    <cellStyle name="Már látott hiperhivatkozás_Diagnostic output summary sheets (part 2).xls Diagram 2" xfId="17679"/>
    <cellStyle name="Mel (General 100%)" xfId="17680"/>
    <cellStyle name="Mel (General 15%)" xfId="17681"/>
    <cellStyle name="Mel (General 60%)" xfId="17682"/>
    <cellStyle name="Mel (P7413) 2 2" xfId="17683"/>
    <cellStyle name="Mel (P7413) 3" xfId="17684"/>
    <cellStyle name="Mel (Total 100%)" xfId="17685"/>
    <cellStyle name="Mel (Total 60%)" xfId="17686"/>
    <cellStyle name="Měna0" xfId="17687"/>
    <cellStyle name="Měna0 2" xfId="17688"/>
    <cellStyle name="Měna0 2 2" xfId="17689"/>
    <cellStyle name="Měna0 3" xfId="17690"/>
    <cellStyle name="Měna0 3 2" xfId="17691"/>
    <cellStyle name="Měna0 4" xfId="17692"/>
    <cellStyle name="měny_Budget Book" xfId="17693"/>
    <cellStyle name="Mheading1" xfId="17694"/>
    <cellStyle name="Mheading1 2" xfId="17695"/>
    <cellStyle name="Mheading1 2 2" xfId="17696"/>
    <cellStyle name="Mheading1 3" xfId="17697"/>
    <cellStyle name="Mheading1 3 2" xfId="17698"/>
    <cellStyle name="Mheading1 4" xfId="17699"/>
    <cellStyle name="Mheading2" xfId="17700"/>
    <cellStyle name="Mheading2 2" xfId="17701"/>
    <cellStyle name="Mheading2 2 2" xfId="17702"/>
    <cellStyle name="Mheading2 3" xfId="17703"/>
    <cellStyle name="Mheading2 3 2" xfId="17704"/>
    <cellStyle name="Mheading2 4" xfId="17705"/>
    <cellStyle name="Mi|liers [0]_Module1 (2)" xfId="17706"/>
    <cellStyle name="Millares [0] 10" xfId="17707"/>
    <cellStyle name="Millares [0] 10 10" xfId="17708"/>
    <cellStyle name="Millares [0] 10 11" xfId="17709"/>
    <cellStyle name="Millares [0] 10 12" xfId="17710"/>
    <cellStyle name="Millares [0] 10 13" xfId="17711"/>
    <cellStyle name="Millares [0] 10 14" xfId="17712"/>
    <cellStyle name="Millares [0] 10 15" xfId="17713"/>
    <cellStyle name="Millares [0] 10 16" xfId="17714"/>
    <cellStyle name="Millares [0] 10 17" xfId="17715"/>
    <cellStyle name="Millares [0] 10 18" xfId="17716"/>
    <cellStyle name="Millares [0] 10 19" xfId="17717"/>
    <cellStyle name="Millares [0] 10 2" xfId="17718"/>
    <cellStyle name="Millares [0] 10 2 2" xfId="17719"/>
    <cellStyle name="Millares [0] 10 3" xfId="17720"/>
    <cellStyle name="Millares [0] 10 4" xfId="17721"/>
    <cellStyle name="Millares [0] 10 5" xfId="17722"/>
    <cellStyle name="Millares [0] 10 6" xfId="17723"/>
    <cellStyle name="Millares [0] 10 7" xfId="17724"/>
    <cellStyle name="Millares [0] 10 8" xfId="17725"/>
    <cellStyle name="Millares [0] 10 9" xfId="17726"/>
    <cellStyle name="Millares [0] 11" xfId="17727"/>
    <cellStyle name="Millares [0] 11 10" xfId="17728"/>
    <cellStyle name="Millares [0] 11 11" xfId="17729"/>
    <cellStyle name="Millares [0] 11 12" xfId="17730"/>
    <cellStyle name="Millares [0] 11 13" xfId="17731"/>
    <cellStyle name="Millares [0] 11 14" xfId="17732"/>
    <cellStyle name="Millares [0] 11 15" xfId="17733"/>
    <cellStyle name="Millares [0] 11 16" xfId="17734"/>
    <cellStyle name="Millares [0] 11 17" xfId="17735"/>
    <cellStyle name="Millares [0] 11 18" xfId="17736"/>
    <cellStyle name="Millares [0] 11 19" xfId="17737"/>
    <cellStyle name="Millares [0] 11 2" xfId="17738"/>
    <cellStyle name="Millares [0] 11 3" xfId="17739"/>
    <cellStyle name="Millares [0] 11 4" xfId="17740"/>
    <cellStyle name="Millares [0] 11 5" xfId="17741"/>
    <cellStyle name="Millares [0] 11 6" xfId="17742"/>
    <cellStyle name="Millares [0] 11 7" xfId="17743"/>
    <cellStyle name="Millares [0] 11 8" xfId="17744"/>
    <cellStyle name="Millares [0] 11 9" xfId="17745"/>
    <cellStyle name="Millares [0] 12" xfId="17746"/>
    <cellStyle name="Millares [0] 12 10" xfId="17747"/>
    <cellStyle name="Millares [0] 12 11" xfId="17748"/>
    <cellStyle name="Millares [0] 12 12" xfId="17749"/>
    <cellStyle name="Millares [0] 12 13" xfId="17750"/>
    <cellStyle name="Millares [0] 12 14" xfId="17751"/>
    <cellStyle name="Millares [0] 12 15" xfId="17752"/>
    <cellStyle name="Millares [0] 12 16" xfId="17753"/>
    <cellStyle name="Millares [0] 12 17" xfId="17754"/>
    <cellStyle name="Millares [0] 12 18" xfId="17755"/>
    <cellStyle name="Millares [0] 12 19" xfId="17756"/>
    <cellStyle name="Millares [0] 12 2" xfId="17757"/>
    <cellStyle name="Millares [0] 12 3" xfId="17758"/>
    <cellStyle name="Millares [0] 12 4" xfId="17759"/>
    <cellStyle name="Millares [0] 12 5" xfId="17760"/>
    <cellStyle name="Millares [0] 12 6" xfId="17761"/>
    <cellStyle name="Millares [0] 12 7" xfId="17762"/>
    <cellStyle name="Millares [0] 12 8" xfId="17763"/>
    <cellStyle name="Millares [0] 12 9" xfId="17764"/>
    <cellStyle name="Millares [0] 13" xfId="17765"/>
    <cellStyle name="Millares [0] 13 10" xfId="17766"/>
    <cellStyle name="Millares [0] 13 11" xfId="17767"/>
    <cellStyle name="Millares [0] 13 12" xfId="17768"/>
    <cellStyle name="Millares [0] 13 13" xfId="17769"/>
    <cellStyle name="Millares [0] 13 14" xfId="17770"/>
    <cellStyle name="Millares [0] 13 15" xfId="17771"/>
    <cellStyle name="Millares [0] 13 16" xfId="17772"/>
    <cellStyle name="Millares [0] 13 17" xfId="17773"/>
    <cellStyle name="Millares [0] 13 18" xfId="17774"/>
    <cellStyle name="Millares [0] 13 19" xfId="17775"/>
    <cellStyle name="Millares [0] 13 2" xfId="17776"/>
    <cellStyle name="Millares [0] 13 3" xfId="17777"/>
    <cellStyle name="Millares [0] 13 4" xfId="17778"/>
    <cellStyle name="Millares [0] 13 5" xfId="17779"/>
    <cellStyle name="Millares [0] 13 6" xfId="17780"/>
    <cellStyle name="Millares [0] 13 7" xfId="17781"/>
    <cellStyle name="Millares [0] 13 8" xfId="17782"/>
    <cellStyle name="Millares [0] 13 9" xfId="17783"/>
    <cellStyle name="Millares [0] 14" xfId="17784"/>
    <cellStyle name="Millares [0] 15" xfId="17785"/>
    <cellStyle name="Millares [0] 16" xfId="17786"/>
    <cellStyle name="Millares [0] 17" xfId="17787"/>
    <cellStyle name="Millares [0] 18" xfId="17788"/>
    <cellStyle name="Millares [0] 19" xfId="17789"/>
    <cellStyle name="Millares [0] 2" xfId="17790"/>
    <cellStyle name="Millares [0] 2 10" xfId="17791"/>
    <cellStyle name="Millares [0] 2 2" xfId="17792"/>
    <cellStyle name="Millares [0] 2 2 2" xfId="17793"/>
    <cellStyle name="Millares [0] 2 2 2 2" xfId="17794"/>
    <cellStyle name="Millares [0] 2 2 2 2 2" xfId="17795"/>
    <cellStyle name="Millares [0] 2 2 2 2 2 2" xfId="17796"/>
    <cellStyle name="Millares [0] 2 2 2 2 2 2 2" xfId="17797"/>
    <cellStyle name="Millares [0] 2 2 2 2 2 3" xfId="17798"/>
    <cellStyle name="Millares [0] 2 2 2 2 2 3 2" xfId="17799"/>
    <cellStyle name="Millares [0] 2 2 2 2 2 4" xfId="17800"/>
    <cellStyle name="Millares [0] 2 2 2 2 3" xfId="17801"/>
    <cellStyle name="Millares [0] 2 2 2 2 3 2" xfId="17802"/>
    <cellStyle name="Millares [0] 2 2 2 2 4" xfId="17803"/>
    <cellStyle name="Millares [0] 2 2 2 2 4 2" xfId="17804"/>
    <cellStyle name="Millares [0] 2 2 2 2 5" xfId="17805"/>
    <cellStyle name="Millares [0] 2 2 2 3" xfId="17806"/>
    <cellStyle name="Millares [0] 2 2 2 3 2" xfId="17807"/>
    <cellStyle name="Millares [0] 2 2 2 3 2 2" xfId="17808"/>
    <cellStyle name="Millares [0] 2 2 2 3 3" xfId="17809"/>
    <cellStyle name="Millares [0] 2 2 2 3 3 2" xfId="17810"/>
    <cellStyle name="Millares [0] 2 2 2 3 4" xfId="17811"/>
    <cellStyle name="Millares [0] 2 2 2 4" xfId="17812"/>
    <cellStyle name="Millares [0] 2 2 2 4 2" xfId="17813"/>
    <cellStyle name="Millares [0] 2 2 2 5" xfId="17814"/>
    <cellStyle name="Millares [0] 2 2 2 5 2" xfId="17815"/>
    <cellStyle name="Millares [0] 2 2 2 6" xfId="17816"/>
    <cellStyle name="Millares [0] 2 2 3" xfId="17817"/>
    <cellStyle name="Millares [0] 2 2 3 2" xfId="17818"/>
    <cellStyle name="Millares [0] 2 2 3 2 2" xfId="17819"/>
    <cellStyle name="Millares [0] 2 2 3 2 2 2" xfId="17820"/>
    <cellStyle name="Millares [0] 2 2 3 2 3" xfId="17821"/>
    <cellStyle name="Millares [0] 2 2 3 2 3 2" xfId="17822"/>
    <cellStyle name="Millares [0] 2 2 3 2 4" xfId="17823"/>
    <cellStyle name="Millares [0] 2 2 3 3" xfId="17824"/>
    <cellStyle name="Millares [0] 2 2 3 3 2" xfId="17825"/>
    <cellStyle name="Millares [0] 2 2 3 4" xfId="17826"/>
    <cellStyle name="Millares [0] 2 2 3 4 2" xfId="17827"/>
    <cellStyle name="Millares [0] 2 2 3 5" xfId="17828"/>
    <cellStyle name="Millares [0] 2 2 4" xfId="17829"/>
    <cellStyle name="Millares [0] 2 2 4 2" xfId="17830"/>
    <cellStyle name="Millares [0] 2 2 4 2 2" xfId="17831"/>
    <cellStyle name="Millares [0] 2 2 4 3" xfId="17832"/>
    <cellStyle name="Millares [0] 2 2 4 3 2" xfId="17833"/>
    <cellStyle name="Millares [0] 2 2 4 4" xfId="17834"/>
    <cellStyle name="Millares [0] 2 2 5" xfId="17835"/>
    <cellStyle name="Millares [0] 2 2 5 2" xfId="17836"/>
    <cellStyle name="Millares [0] 2 2 6" xfId="17837"/>
    <cellStyle name="Millares [0] 2 2 6 2" xfId="17838"/>
    <cellStyle name="Millares [0] 2 2 7" xfId="17839"/>
    <cellStyle name="Millares [0] 2 3" xfId="17840"/>
    <cellStyle name="Millares [0] 2 3 2" xfId="17841"/>
    <cellStyle name="Millares [0] 2 3 2 2" xfId="17842"/>
    <cellStyle name="Millares [0] 2 3 2 2 2" xfId="17843"/>
    <cellStyle name="Millares [0] 2 3 2 2 2 2" xfId="17844"/>
    <cellStyle name="Millares [0] 2 3 2 2 3" xfId="17845"/>
    <cellStyle name="Millares [0] 2 3 2 2 3 2" xfId="17846"/>
    <cellStyle name="Millares [0] 2 3 2 2 4" xfId="17847"/>
    <cellStyle name="Millares [0] 2 3 2 3" xfId="17848"/>
    <cellStyle name="Millares [0] 2 3 2 3 2" xfId="17849"/>
    <cellStyle name="Millares [0] 2 3 2 4" xfId="17850"/>
    <cellStyle name="Millares [0] 2 3 2 4 2" xfId="17851"/>
    <cellStyle name="Millares [0] 2 3 2 5" xfId="17852"/>
    <cellStyle name="Millares [0] 2 3 3" xfId="17853"/>
    <cellStyle name="Millares [0] 2 3 3 2" xfId="17854"/>
    <cellStyle name="Millares [0] 2 3 3 2 2" xfId="17855"/>
    <cellStyle name="Millares [0] 2 3 3 3" xfId="17856"/>
    <cellStyle name="Millares [0] 2 3 3 3 2" xfId="17857"/>
    <cellStyle name="Millares [0] 2 3 3 4" xfId="17858"/>
    <cellStyle name="Millares [0] 2 3 4" xfId="17859"/>
    <cellStyle name="Millares [0] 2 3 4 2" xfId="17860"/>
    <cellStyle name="Millares [0] 2 3 5" xfId="17861"/>
    <cellStyle name="Millares [0] 2 3 5 2" xfId="17862"/>
    <cellStyle name="Millares [0] 2 3 6" xfId="17863"/>
    <cellStyle name="Millares [0] 2 4" xfId="17864"/>
    <cellStyle name="Millares [0] 2 4 2" xfId="17865"/>
    <cellStyle name="Millares [0] 2 4 2 2" xfId="17866"/>
    <cellStyle name="Millares [0] 2 4 2 2 2" xfId="17867"/>
    <cellStyle name="Millares [0] 2 4 2 3" xfId="17868"/>
    <cellStyle name="Millares [0] 2 4 2 3 2" xfId="17869"/>
    <cellStyle name="Millares [0] 2 4 2 4" xfId="17870"/>
    <cellStyle name="Millares [0] 2 4 3" xfId="17871"/>
    <cellStyle name="Millares [0] 2 4 3 2" xfId="17872"/>
    <cellStyle name="Millares [0] 2 4 4" xfId="17873"/>
    <cellStyle name="Millares [0] 2 4 4 2" xfId="17874"/>
    <cellStyle name="Millares [0] 2 4 5" xfId="17875"/>
    <cellStyle name="Millares [0] 2 5" xfId="17876"/>
    <cellStyle name="Millares [0] 2 5 2" xfId="17877"/>
    <cellStyle name="Millares [0] 2 5 2 2" xfId="17878"/>
    <cellStyle name="Millares [0] 2 5 3" xfId="17879"/>
    <cellStyle name="Millares [0] 2 5 3 2" xfId="17880"/>
    <cellStyle name="Millares [0] 2 5 4" xfId="17881"/>
    <cellStyle name="Millares [0] 2 6" xfId="17882"/>
    <cellStyle name="Millares [0] 2 6 2" xfId="17883"/>
    <cellStyle name="Millares [0] 2 6 2 2" xfId="17884"/>
    <cellStyle name="Millares [0] 2 6 3" xfId="17885"/>
    <cellStyle name="Millares [0] 2 7" xfId="17886"/>
    <cellStyle name="Millares [0] 2 7 2" xfId="17887"/>
    <cellStyle name="Millares [0] 2 8" xfId="17888"/>
    <cellStyle name="Millares [0] 2 8 2" xfId="17889"/>
    <cellStyle name="Millares [0] 2 9" xfId="17890"/>
    <cellStyle name="Millares [0] 20" xfId="17891"/>
    <cellStyle name="Millares [0] 21" xfId="17892"/>
    <cellStyle name="Millares [0] 22" xfId="17893"/>
    <cellStyle name="Millares [0] 23" xfId="17894"/>
    <cellStyle name="Millares [0] 24" xfId="17895"/>
    <cellStyle name="Millares [0] 25" xfId="17896"/>
    <cellStyle name="Millares [0] 26" xfId="17897"/>
    <cellStyle name="Millares [0] 27" xfId="17898"/>
    <cellStyle name="Millares [0] 28" xfId="17899"/>
    <cellStyle name="Millares [0] 29" xfId="17900"/>
    <cellStyle name="Millares [0] 3" xfId="17901"/>
    <cellStyle name="Millares [0] 3 10" xfId="17902"/>
    <cellStyle name="Millares [0] 3 11" xfId="17903"/>
    <cellStyle name="Millares [0] 3 12" xfId="17904"/>
    <cellStyle name="Millares [0] 3 13" xfId="17905"/>
    <cellStyle name="Millares [0] 3 14" xfId="17906"/>
    <cellStyle name="Millares [0] 3 15" xfId="17907"/>
    <cellStyle name="Millares [0] 3 16" xfId="17908"/>
    <cellStyle name="Millares [0] 3 17" xfId="17909"/>
    <cellStyle name="Millares [0] 3 18" xfId="17910"/>
    <cellStyle name="Millares [0] 3 19" xfId="17911"/>
    <cellStyle name="Millares [0] 3 2" xfId="17912"/>
    <cellStyle name="Millares [0] 3 2 2" xfId="17913"/>
    <cellStyle name="Millares [0] 3 20" xfId="17914"/>
    <cellStyle name="Millares [0] 3 3" xfId="17915"/>
    <cellStyle name="Millares [0] 3 3 2" xfId="17916"/>
    <cellStyle name="Millares [0] 3 4" xfId="17917"/>
    <cellStyle name="Millares [0] 3 5" xfId="17918"/>
    <cellStyle name="Millares [0] 3 6" xfId="17919"/>
    <cellStyle name="Millares [0] 3 7" xfId="17920"/>
    <cellStyle name="Millares [0] 3 8" xfId="17921"/>
    <cellStyle name="Millares [0] 3 9" xfId="17922"/>
    <cellStyle name="Millares [0] 30" xfId="17923"/>
    <cellStyle name="Millares [0] 31" xfId="17924"/>
    <cellStyle name="Millares [0] 32" xfId="17925"/>
    <cellStyle name="Millares [0] 33" xfId="17926"/>
    <cellStyle name="Millares [0] 34" xfId="17927"/>
    <cellStyle name="Millares [0] 35" xfId="17928"/>
    <cellStyle name="Millares [0] 36" xfId="17929"/>
    <cellStyle name="Millares [0] 37" xfId="17930"/>
    <cellStyle name="Millares [0] 38" xfId="17931"/>
    <cellStyle name="Millares [0] 39" xfId="17932"/>
    <cellStyle name="Millares [0] 4" xfId="17933"/>
    <cellStyle name="Millares [0] 4 10" xfId="17934"/>
    <cellStyle name="Millares [0] 4 11" xfId="17935"/>
    <cellStyle name="Millares [0] 4 12" xfId="17936"/>
    <cellStyle name="Millares [0] 4 13" xfId="17937"/>
    <cellStyle name="Millares [0] 4 14" xfId="17938"/>
    <cellStyle name="Millares [0] 4 15" xfId="17939"/>
    <cellStyle name="Millares [0] 4 16" xfId="17940"/>
    <cellStyle name="Millares [0] 4 17" xfId="17941"/>
    <cellStyle name="Millares [0] 4 18" xfId="17942"/>
    <cellStyle name="Millares [0] 4 19" xfId="17943"/>
    <cellStyle name="Millares [0] 4 2" xfId="17944"/>
    <cellStyle name="Millares [0] 4 20" xfId="17945"/>
    <cellStyle name="Millares [0] 4 3" xfId="17946"/>
    <cellStyle name="Millares [0] 4 4" xfId="17947"/>
    <cellStyle name="Millares [0] 4 5" xfId="17948"/>
    <cellStyle name="Millares [0] 4 6" xfId="17949"/>
    <cellStyle name="Millares [0] 4 7" xfId="17950"/>
    <cellStyle name="Millares [0] 4 8" xfId="17951"/>
    <cellStyle name="Millares [0] 4 9" xfId="17952"/>
    <cellStyle name="Millares [0] 40" xfId="17953"/>
    <cellStyle name="Millares [0] 41" xfId="17954"/>
    <cellStyle name="Millares [0] 42" xfId="17955"/>
    <cellStyle name="Millares [0] 43" xfId="17956"/>
    <cellStyle name="Millares [0] 44" xfId="17957"/>
    <cellStyle name="Millares [0] 45" xfId="17958"/>
    <cellStyle name="Millares [0] 46" xfId="17959"/>
    <cellStyle name="Millares [0] 47" xfId="17960"/>
    <cellStyle name="Millares [0] 48" xfId="17961"/>
    <cellStyle name="Millares [0] 49" xfId="17962"/>
    <cellStyle name="Millares [0] 5" xfId="17963"/>
    <cellStyle name="Millares [0] 5 10" xfId="17964"/>
    <cellStyle name="Millares [0] 5 11" xfId="17965"/>
    <cellStyle name="Millares [0] 5 12" xfId="17966"/>
    <cellStyle name="Millares [0] 5 13" xfId="17967"/>
    <cellStyle name="Millares [0] 5 14" xfId="17968"/>
    <cellStyle name="Millares [0] 5 15" xfId="17969"/>
    <cellStyle name="Millares [0] 5 16" xfId="17970"/>
    <cellStyle name="Millares [0] 5 17" xfId="17971"/>
    <cellStyle name="Millares [0] 5 18" xfId="17972"/>
    <cellStyle name="Millares [0] 5 19" xfId="17973"/>
    <cellStyle name="Millares [0] 5 2" xfId="17974"/>
    <cellStyle name="Millares [0] 5 3" xfId="17975"/>
    <cellStyle name="Millares [0] 5 4" xfId="17976"/>
    <cellStyle name="Millares [0] 5 5" xfId="17977"/>
    <cellStyle name="Millares [0] 5 6" xfId="17978"/>
    <cellStyle name="Millares [0] 5 7" xfId="17979"/>
    <cellStyle name="Millares [0] 5 8" xfId="17980"/>
    <cellStyle name="Millares [0] 5 9" xfId="17981"/>
    <cellStyle name="Millares [0] 50" xfId="17982"/>
    <cellStyle name="Millares [0] 51" xfId="17983"/>
    <cellStyle name="Millares [0] 52" xfId="17984"/>
    <cellStyle name="Millares [0] 54" xfId="17985"/>
    <cellStyle name="Millares [0] 6" xfId="17986"/>
    <cellStyle name="Millares [0] 6 10" xfId="17987"/>
    <cellStyle name="Millares [0] 6 11" xfId="17988"/>
    <cellStyle name="Millares [0] 6 12" xfId="17989"/>
    <cellStyle name="Millares [0] 6 13" xfId="17990"/>
    <cellStyle name="Millares [0] 6 14" xfId="17991"/>
    <cellStyle name="Millares [0] 6 15" xfId="17992"/>
    <cellStyle name="Millares [0] 6 16" xfId="17993"/>
    <cellStyle name="Millares [0] 6 17" xfId="17994"/>
    <cellStyle name="Millares [0] 6 18" xfId="17995"/>
    <cellStyle name="Millares [0] 6 19" xfId="17996"/>
    <cellStyle name="Millares [0] 6 2" xfId="17997"/>
    <cellStyle name="Millares [0] 6 3" xfId="17998"/>
    <cellStyle name="Millares [0] 6 4" xfId="17999"/>
    <cellStyle name="Millares [0] 6 5" xfId="18000"/>
    <cellStyle name="Millares [0] 6 6" xfId="18001"/>
    <cellStyle name="Millares [0] 6 7" xfId="18002"/>
    <cellStyle name="Millares [0] 6 8" xfId="18003"/>
    <cellStyle name="Millares [0] 6 9" xfId="18004"/>
    <cellStyle name="Millares [0] 7" xfId="18005"/>
    <cellStyle name="Millares [0] 7 10" xfId="18006"/>
    <cellStyle name="Millares [0] 7 11" xfId="18007"/>
    <cellStyle name="Millares [0] 7 12" xfId="18008"/>
    <cellStyle name="Millares [0] 7 13" xfId="18009"/>
    <cellStyle name="Millares [0] 7 14" xfId="18010"/>
    <cellStyle name="Millares [0] 7 15" xfId="18011"/>
    <cellStyle name="Millares [0] 7 16" xfId="18012"/>
    <cellStyle name="Millares [0] 7 17" xfId="18013"/>
    <cellStyle name="Millares [0] 7 18" xfId="18014"/>
    <cellStyle name="Millares [0] 7 19" xfId="18015"/>
    <cellStyle name="Millares [0] 7 2" xfId="18016"/>
    <cellStyle name="Millares [0] 7 3" xfId="18017"/>
    <cellStyle name="Millares [0] 7 4" xfId="18018"/>
    <cellStyle name="Millares [0] 7 5" xfId="18019"/>
    <cellStyle name="Millares [0] 7 6" xfId="18020"/>
    <cellStyle name="Millares [0] 7 7" xfId="18021"/>
    <cellStyle name="Millares [0] 7 8" xfId="18022"/>
    <cellStyle name="Millares [0] 7 9" xfId="18023"/>
    <cellStyle name="Millares [0] 8" xfId="18024"/>
    <cellStyle name="Millares [0] 8 10" xfId="18025"/>
    <cellStyle name="Millares [0] 8 11" xfId="18026"/>
    <cellStyle name="Millares [0] 8 12" xfId="18027"/>
    <cellStyle name="Millares [0] 8 13" xfId="18028"/>
    <cellStyle name="Millares [0] 8 14" xfId="18029"/>
    <cellStyle name="Millares [0] 8 15" xfId="18030"/>
    <cellStyle name="Millares [0] 8 16" xfId="18031"/>
    <cellStyle name="Millares [0] 8 17" xfId="18032"/>
    <cellStyle name="Millares [0] 8 18" xfId="18033"/>
    <cellStyle name="Millares [0] 8 19" xfId="18034"/>
    <cellStyle name="Millares [0] 8 2" xfId="18035"/>
    <cellStyle name="Millares [0] 8 3" xfId="18036"/>
    <cellStyle name="Millares [0] 8 4" xfId="18037"/>
    <cellStyle name="Millares [0] 8 5" xfId="18038"/>
    <cellStyle name="Millares [0] 8 6" xfId="18039"/>
    <cellStyle name="Millares [0] 8 7" xfId="18040"/>
    <cellStyle name="Millares [0] 8 8" xfId="18041"/>
    <cellStyle name="Millares [0] 8 9" xfId="18042"/>
    <cellStyle name="Millares [0] 87" xfId="18043"/>
    <cellStyle name="Millares [0] 9" xfId="18044"/>
    <cellStyle name="Millares [0] 9 10" xfId="18045"/>
    <cellStyle name="Millares [0] 9 11" xfId="18046"/>
    <cellStyle name="Millares [0] 9 12" xfId="18047"/>
    <cellStyle name="Millares [0] 9 13" xfId="18048"/>
    <cellStyle name="Millares [0] 9 14" xfId="18049"/>
    <cellStyle name="Millares [0] 9 15" xfId="18050"/>
    <cellStyle name="Millares [0] 9 16" xfId="18051"/>
    <cellStyle name="Millares [0] 9 17" xfId="18052"/>
    <cellStyle name="Millares [0] 9 18" xfId="18053"/>
    <cellStyle name="Millares [0] 9 19" xfId="18054"/>
    <cellStyle name="Millares [0] 9 2" xfId="18055"/>
    <cellStyle name="Millares [0] 9 3" xfId="18056"/>
    <cellStyle name="Millares [0] 9 4" xfId="18057"/>
    <cellStyle name="Millares [0] 9 5" xfId="18058"/>
    <cellStyle name="Millares [0] 9 6" xfId="18059"/>
    <cellStyle name="Millares [0] 9 7" xfId="18060"/>
    <cellStyle name="Millares [0] 9 8" xfId="18061"/>
    <cellStyle name="Millares [0] 9 9" xfId="18062"/>
    <cellStyle name="Millares [2]" xfId="18063"/>
    <cellStyle name="Millares [2] 2" xfId="18064"/>
    <cellStyle name="Millares [2] 2 2" xfId="18065"/>
    <cellStyle name="Millares [2] 3" xfId="18066"/>
    <cellStyle name="Millares [2] 3 2" xfId="18067"/>
    <cellStyle name="Millares [2] 4" xfId="18068"/>
    <cellStyle name="Millares 10" xfId="18069"/>
    <cellStyle name="Millares 10 2" xfId="18070"/>
    <cellStyle name="Millares 10 2 2" xfId="18071"/>
    <cellStyle name="Millares 10 2 2 2" xfId="18072"/>
    <cellStyle name="Millares 10 2 3" xfId="18073"/>
    <cellStyle name="Millares 10 3" xfId="18074"/>
    <cellStyle name="Millares 10 3 2" xfId="18075"/>
    <cellStyle name="Millares 10 4" xfId="18076"/>
    <cellStyle name="Millares 10 4 2" xfId="18077"/>
    <cellStyle name="Millares 10 5" xfId="18078"/>
    <cellStyle name="Millares 10 6" xfId="18079"/>
    <cellStyle name="Millares 100" xfId="18080"/>
    <cellStyle name="Millares 100 2" xfId="18081"/>
    <cellStyle name="Millares 100 2 2" xfId="18082"/>
    <cellStyle name="Millares 100 3" xfId="18083"/>
    <cellStyle name="Millares 100 3 2" xfId="18084"/>
    <cellStyle name="Millares 100 4" xfId="18085"/>
    <cellStyle name="Millares 101" xfId="18086"/>
    <cellStyle name="Millares 101 2" xfId="18087"/>
    <cellStyle name="Millares 101 2 2" xfId="18088"/>
    <cellStyle name="Millares 101 3" xfId="18089"/>
    <cellStyle name="Millares 101 3 2" xfId="18090"/>
    <cellStyle name="Millares 101 4" xfId="18091"/>
    <cellStyle name="Millares 102" xfId="18092"/>
    <cellStyle name="Millares 102 2" xfId="18093"/>
    <cellStyle name="Millares 102 2 2" xfId="18094"/>
    <cellStyle name="Millares 102 3" xfId="18095"/>
    <cellStyle name="Millares 102 3 2" xfId="18096"/>
    <cellStyle name="Millares 102 4" xfId="18097"/>
    <cellStyle name="Millares 103" xfId="18098"/>
    <cellStyle name="Millares 103 2" xfId="18099"/>
    <cellStyle name="Millares 103 2 2" xfId="18100"/>
    <cellStyle name="Millares 103 3" xfId="18101"/>
    <cellStyle name="Millares 103 3 2" xfId="18102"/>
    <cellStyle name="Millares 103 4" xfId="18103"/>
    <cellStyle name="Millares 104" xfId="18104"/>
    <cellStyle name="Millares 104 2" xfId="18105"/>
    <cellStyle name="Millares 104 2 2" xfId="18106"/>
    <cellStyle name="Millares 104 3" xfId="18107"/>
    <cellStyle name="Millares 104 3 2" xfId="18108"/>
    <cellStyle name="Millares 104 4" xfId="18109"/>
    <cellStyle name="Millares 105" xfId="18110"/>
    <cellStyle name="Millares 105 2" xfId="18111"/>
    <cellStyle name="Millares 105 2 2" xfId="18112"/>
    <cellStyle name="Millares 105 3" xfId="18113"/>
    <cellStyle name="Millares 106" xfId="18114"/>
    <cellStyle name="Millares 106 2" xfId="18115"/>
    <cellStyle name="Millares 106 2 2" xfId="18116"/>
    <cellStyle name="Millares 106 3" xfId="18117"/>
    <cellStyle name="Millares 107" xfId="18118"/>
    <cellStyle name="Millares 107 2" xfId="18119"/>
    <cellStyle name="Millares 107 2 2" xfId="18120"/>
    <cellStyle name="Millares 107 3" xfId="18121"/>
    <cellStyle name="Millares 108" xfId="18122"/>
    <cellStyle name="Millares 108 2" xfId="18123"/>
    <cellStyle name="Millares 109" xfId="18124"/>
    <cellStyle name="Millares 109 2" xfId="18125"/>
    <cellStyle name="Millares 11" xfId="18126"/>
    <cellStyle name="Millares 11 2" xfId="18127"/>
    <cellStyle name="Millares 11 2 2" xfId="18128"/>
    <cellStyle name="Millares 11 3" xfId="18129"/>
    <cellStyle name="Millares 11 3 2" xfId="18130"/>
    <cellStyle name="Millares 11 4" xfId="18131"/>
    <cellStyle name="Millares 11 5" xfId="18132"/>
    <cellStyle name="Millares 11 6" xfId="18133"/>
    <cellStyle name="Millares 110" xfId="18134"/>
    <cellStyle name="Millares 110 2" xfId="18135"/>
    <cellStyle name="Millares 111" xfId="18136"/>
    <cellStyle name="Millares 111 2" xfId="18137"/>
    <cellStyle name="Millares 112" xfId="18138"/>
    <cellStyle name="Millares 112 2" xfId="18139"/>
    <cellStyle name="Millares 113" xfId="18140"/>
    <cellStyle name="Millares 113 2" xfId="18141"/>
    <cellStyle name="Millares 114" xfId="18142"/>
    <cellStyle name="Millares 114 2" xfId="18143"/>
    <cellStyle name="Millares 115" xfId="18144"/>
    <cellStyle name="Millares 115 2" xfId="18145"/>
    <cellStyle name="Millares 116" xfId="18146"/>
    <cellStyle name="Millares 116 2" xfId="18147"/>
    <cellStyle name="Millares 117" xfId="18148"/>
    <cellStyle name="Millares 117 2" xfId="18149"/>
    <cellStyle name="Millares 118" xfId="18150"/>
    <cellStyle name="Millares 118 2" xfId="18151"/>
    <cellStyle name="Millares 119" xfId="18152"/>
    <cellStyle name="Millares 119 2" xfId="18153"/>
    <cellStyle name="Millares 12" xfId="18154"/>
    <cellStyle name="Millares 12 2" xfId="18155"/>
    <cellStyle name="Millares 12 2 2" xfId="18156"/>
    <cellStyle name="Millares 12 2 3" xfId="18157"/>
    <cellStyle name="Millares 12 3" xfId="18158"/>
    <cellStyle name="Millares 12 3 2" xfId="18159"/>
    <cellStyle name="Millares 12 4" xfId="18160"/>
    <cellStyle name="Millares 120" xfId="18161"/>
    <cellStyle name="Millares 120 2" xfId="18162"/>
    <cellStyle name="Millares 121" xfId="18163"/>
    <cellStyle name="Millares 121 2" xfId="18164"/>
    <cellStyle name="Millares 122" xfId="18165"/>
    <cellStyle name="Millares 122 2" xfId="18166"/>
    <cellStyle name="Millares 123" xfId="18167"/>
    <cellStyle name="Millares 123 2" xfId="18168"/>
    <cellStyle name="Millares 124" xfId="18169"/>
    <cellStyle name="Millares 124 2" xfId="18170"/>
    <cellStyle name="Millares 125" xfId="18171"/>
    <cellStyle name="Millares 125 2" xfId="18172"/>
    <cellStyle name="Millares 126" xfId="18173"/>
    <cellStyle name="Millares 126 2" xfId="18174"/>
    <cellStyle name="Millares 127" xfId="18175"/>
    <cellStyle name="Millares 127 2" xfId="18176"/>
    <cellStyle name="Millares 128" xfId="18177"/>
    <cellStyle name="Millares 128 2" xfId="18178"/>
    <cellStyle name="Millares 129" xfId="18179"/>
    <cellStyle name="Millares 129 2" xfId="18180"/>
    <cellStyle name="Millares 13" xfId="18181"/>
    <cellStyle name="Millares 13 2" xfId="18182"/>
    <cellStyle name="Millares 13 2 2" xfId="18183"/>
    <cellStyle name="Millares 13 2 2 2" xfId="18184"/>
    <cellStyle name="Millares 13 2 2 2 2" xfId="18185"/>
    <cellStyle name="Millares 13 2 2 2 2 2" xfId="18186"/>
    <cellStyle name="Millares 13 2 2 2 2 2 2" xfId="18187"/>
    <cellStyle name="Millares 13 2 2 2 2 3" xfId="18188"/>
    <cellStyle name="Millares 13 2 2 2 2 3 2" xfId="18189"/>
    <cellStyle name="Millares 13 2 2 2 2 4" xfId="18190"/>
    <cellStyle name="Millares 13 2 2 2 3" xfId="18191"/>
    <cellStyle name="Millares 13 2 2 2 3 2" xfId="18192"/>
    <cellStyle name="Millares 13 2 2 2 4" xfId="18193"/>
    <cellStyle name="Millares 13 2 2 2 4 2" xfId="18194"/>
    <cellStyle name="Millares 13 2 2 2 5" xfId="18195"/>
    <cellStyle name="Millares 13 2 2 3" xfId="18196"/>
    <cellStyle name="Millares 13 2 2 3 2" xfId="18197"/>
    <cellStyle name="Millares 13 2 2 3 2 2" xfId="18198"/>
    <cellStyle name="Millares 13 2 2 3 3" xfId="18199"/>
    <cellStyle name="Millares 13 2 2 3 3 2" xfId="18200"/>
    <cellStyle name="Millares 13 2 2 3 4" xfId="18201"/>
    <cellStyle name="Millares 13 2 2 4" xfId="18202"/>
    <cellStyle name="Millares 13 2 2 4 2" xfId="18203"/>
    <cellStyle name="Millares 13 2 2 5" xfId="18204"/>
    <cellStyle name="Millares 13 2 2 5 2" xfId="18205"/>
    <cellStyle name="Millares 13 2 2 6" xfId="18206"/>
    <cellStyle name="Millares 13 2 3" xfId="18207"/>
    <cellStyle name="Millares 13 2 3 2" xfId="18208"/>
    <cellStyle name="Millares 13 2 3 2 2" xfId="18209"/>
    <cellStyle name="Millares 13 2 3 2 2 2" xfId="18210"/>
    <cellStyle name="Millares 13 2 3 2 3" xfId="18211"/>
    <cellStyle name="Millares 13 2 3 2 3 2" xfId="18212"/>
    <cellStyle name="Millares 13 2 3 2 4" xfId="18213"/>
    <cellStyle name="Millares 13 2 3 3" xfId="18214"/>
    <cellStyle name="Millares 13 2 3 3 2" xfId="18215"/>
    <cellStyle name="Millares 13 2 3 4" xfId="18216"/>
    <cellStyle name="Millares 13 2 3 4 2" xfId="18217"/>
    <cellStyle name="Millares 13 2 3 5" xfId="18218"/>
    <cellStyle name="Millares 13 2 4" xfId="18219"/>
    <cellStyle name="Millares 13 2 4 2" xfId="18220"/>
    <cellStyle name="Millares 13 2 4 2 2" xfId="18221"/>
    <cellStyle name="Millares 13 2 4 3" xfId="18222"/>
    <cellStyle name="Millares 13 2 4 3 2" xfId="18223"/>
    <cellStyle name="Millares 13 2 4 4" xfId="18224"/>
    <cellStyle name="Millares 13 2 5" xfId="18225"/>
    <cellStyle name="Millares 13 2 5 2" xfId="18226"/>
    <cellStyle name="Millares 13 2 6" xfId="18227"/>
    <cellStyle name="Millares 13 2 6 2" xfId="18228"/>
    <cellStyle name="Millares 13 2 7" xfId="18229"/>
    <cellStyle name="Millares 13 3" xfId="18230"/>
    <cellStyle name="Millares 13 3 2" xfId="18231"/>
    <cellStyle name="Millares 13 3 2 2" xfId="18232"/>
    <cellStyle name="Millares 13 3 2 2 2" xfId="18233"/>
    <cellStyle name="Millares 13 3 2 2 2 2" xfId="18234"/>
    <cellStyle name="Millares 13 3 2 2 3" xfId="18235"/>
    <cellStyle name="Millares 13 3 2 2 3 2" xfId="18236"/>
    <cellStyle name="Millares 13 3 2 2 4" xfId="18237"/>
    <cellStyle name="Millares 13 3 2 3" xfId="18238"/>
    <cellStyle name="Millares 13 3 2 3 2" xfId="18239"/>
    <cellStyle name="Millares 13 3 2 4" xfId="18240"/>
    <cellStyle name="Millares 13 3 2 4 2" xfId="18241"/>
    <cellStyle name="Millares 13 3 2 5" xfId="18242"/>
    <cellStyle name="Millares 13 3 3" xfId="18243"/>
    <cellStyle name="Millares 13 3 3 2" xfId="18244"/>
    <cellStyle name="Millares 13 3 3 2 2" xfId="18245"/>
    <cellStyle name="Millares 13 3 3 3" xfId="18246"/>
    <cellStyle name="Millares 13 3 3 3 2" xfId="18247"/>
    <cellStyle name="Millares 13 3 3 4" xfId="18248"/>
    <cellStyle name="Millares 13 3 4" xfId="18249"/>
    <cellStyle name="Millares 13 3 4 2" xfId="18250"/>
    <cellStyle name="Millares 13 3 5" xfId="18251"/>
    <cellStyle name="Millares 13 3 5 2" xfId="18252"/>
    <cellStyle name="Millares 13 3 6" xfId="18253"/>
    <cellStyle name="Millares 13 4" xfId="18254"/>
    <cellStyle name="Millares 13 4 2" xfId="18255"/>
    <cellStyle name="Millares 13 4 2 2" xfId="18256"/>
    <cellStyle name="Millares 13 4 2 2 2" xfId="18257"/>
    <cellStyle name="Millares 13 4 2 3" xfId="18258"/>
    <cellStyle name="Millares 13 4 2 3 2" xfId="18259"/>
    <cellStyle name="Millares 13 4 2 4" xfId="18260"/>
    <cellStyle name="Millares 13 4 3" xfId="18261"/>
    <cellStyle name="Millares 13 4 3 2" xfId="18262"/>
    <cellStyle name="Millares 13 4 4" xfId="18263"/>
    <cellStyle name="Millares 13 4 4 2" xfId="18264"/>
    <cellStyle name="Millares 13 4 5" xfId="18265"/>
    <cellStyle name="Millares 13 5" xfId="18266"/>
    <cellStyle name="Millares 13 5 2" xfId="18267"/>
    <cellStyle name="Millares 13 5 2 2" xfId="18268"/>
    <cellStyle name="Millares 13 5 3" xfId="18269"/>
    <cellStyle name="Millares 13 5 3 2" xfId="18270"/>
    <cellStyle name="Millares 13 5 4" xfId="18271"/>
    <cellStyle name="Millares 13 6" xfId="18272"/>
    <cellStyle name="Millares 13 6 2" xfId="18273"/>
    <cellStyle name="Millares 13 7" xfId="18274"/>
    <cellStyle name="Millares 13 7 2" xfId="18275"/>
    <cellStyle name="Millares 13 8" xfId="18276"/>
    <cellStyle name="Millares 130" xfId="18277"/>
    <cellStyle name="Millares 130 2" xfId="18278"/>
    <cellStyle name="Millares 131" xfId="18279"/>
    <cellStyle name="Millares 131 2" xfId="18280"/>
    <cellStyle name="Millares 132" xfId="18281"/>
    <cellStyle name="Millares 132 2" xfId="18282"/>
    <cellStyle name="Millares 133" xfId="18283"/>
    <cellStyle name="Millares 133 2" xfId="18284"/>
    <cellStyle name="Millares 134" xfId="18285"/>
    <cellStyle name="Millares 134 2" xfId="18286"/>
    <cellStyle name="Millares 135" xfId="18287"/>
    <cellStyle name="Millares 135 2" xfId="18288"/>
    <cellStyle name="Millares 136" xfId="18289"/>
    <cellStyle name="Millares 136 2" xfId="18290"/>
    <cellStyle name="Millares 137" xfId="18291"/>
    <cellStyle name="Millares 137 2" xfId="18292"/>
    <cellStyle name="Millares 138" xfId="18293"/>
    <cellStyle name="Millares 138 2" xfId="18294"/>
    <cellStyle name="Millares 139" xfId="18295"/>
    <cellStyle name="Millares 139 2" xfId="18296"/>
    <cellStyle name="Millares 14" xfId="18297"/>
    <cellStyle name="Millares 14 2" xfId="18298"/>
    <cellStyle name="Millares 14 2 2" xfId="18299"/>
    <cellStyle name="Millares 14 3" xfId="18300"/>
    <cellStyle name="Millares 14 3 2" xfId="18301"/>
    <cellStyle name="Millares 14 4" xfId="18302"/>
    <cellStyle name="Millares 140" xfId="18303"/>
    <cellStyle name="Millares 140 2" xfId="18304"/>
    <cellStyle name="Millares 141" xfId="18305"/>
    <cellStyle name="Millares 141 2" xfId="18306"/>
    <cellStyle name="Millares 141 3" xfId="18307"/>
    <cellStyle name="Millares 142" xfId="18308"/>
    <cellStyle name="Millares 143" xfId="18309"/>
    <cellStyle name="Millares 144" xfId="18310"/>
    <cellStyle name="Millares 144 2" xfId="18311"/>
    <cellStyle name="Millares 144 3" xfId="18312"/>
    <cellStyle name="Millares 144 4" xfId="18313"/>
    <cellStyle name="Millares 145" xfId="18314"/>
    <cellStyle name="Millares 146" xfId="18315"/>
    <cellStyle name="Millares 147" xfId="18316"/>
    <cellStyle name="Millares 148" xfId="18317"/>
    <cellStyle name="Millares 149" xfId="18318"/>
    <cellStyle name="Millares 15" xfId="18319"/>
    <cellStyle name="Millares 15 2" xfId="18320"/>
    <cellStyle name="Millares 15 2 2" xfId="18321"/>
    <cellStyle name="Millares 15 3" xfId="18322"/>
    <cellStyle name="Millares 15 3 2" xfId="18323"/>
    <cellStyle name="Millares 15 4" xfId="18324"/>
    <cellStyle name="Millares 150" xfId="18325"/>
    <cellStyle name="Millares 16" xfId="18326"/>
    <cellStyle name="Millares 16 2" xfId="18327"/>
    <cellStyle name="Millares 16 2 2" xfId="18328"/>
    <cellStyle name="Millares 16 3" xfId="18329"/>
    <cellStyle name="Millares 16 3 2" xfId="18330"/>
    <cellStyle name="Millares 16 4" xfId="18331"/>
    <cellStyle name="Millares 17" xfId="18332"/>
    <cellStyle name="Millares 17 2" xfId="18333"/>
    <cellStyle name="Millares 17 2 2" xfId="18334"/>
    <cellStyle name="Millares 17 3" xfId="18335"/>
    <cellStyle name="Millares 17 3 2" xfId="18336"/>
    <cellStyle name="Millares 17 4" xfId="18337"/>
    <cellStyle name="Millares 17 4 2" xfId="18338"/>
    <cellStyle name="Millares 17 5" xfId="18339"/>
    <cellStyle name="Millares 17 6" xfId="18340"/>
    <cellStyle name="Millares 17 9" xfId="18341"/>
    <cellStyle name="Millares 18" xfId="18342"/>
    <cellStyle name="Millares 18 2" xfId="18343"/>
    <cellStyle name="Millares 18 2 2" xfId="18344"/>
    <cellStyle name="Millares 18 2 2 2" xfId="18345"/>
    <cellStyle name="Millares 18 2 2 2 2" xfId="18346"/>
    <cellStyle name="Millares 18 2 2 3" xfId="18347"/>
    <cellStyle name="Millares 18 2 2 5" xfId="18348"/>
    <cellStyle name="Millares 18 2 3" xfId="18349"/>
    <cellStyle name="Millares 18 2 3 2" xfId="18350"/>
    <cellStyle name="Millares 18 2 4" xfId="18351"/>
    <cellStyle name="Millares 18 2 5" xfId="18352"/>
    <cellStyle name="Millares 18 3" xfId="18353"/>
    <cellStyle name="Millares 18 3 2" xfId="18354"/>
    <cellStyle name="Millares 18 3 3" xfId="18355"/>
    <cellStyle name="Millares 18 3 4" xfId="18356"/>
    <cellStyle name="Millares 18 3 5" xfId="18357"/>
    <cellStyle name="Millares 18 4" xfId="18358"/>
    <cellStyle name="Millares 18 4 2" xfId="18359"/>
    <cellStyle name="Millares 18 5" xfId="18360"/>
    <cellStyle name="Millares 18 6" xfId="18361"/>
    <cellStyle name="Millares 18 7" xfId="18362"/>
    <cellStyle name="Millares 19" xfId="18363"/>
    <cellStyle name="Millares 19 2" xfId="18364"/>
    <cellStyle name="Millares 19 2 2" xfId="18365"/>
    <cellStyle name="Millares 19 2 2 2" xfId="18366"/>
    <cellStyle name="Millares 19 2 3" xfId="18367"/>
    <cellStyle name="Millares 19 3" xfId="18368"/>
    <cellStyle name="Millares 19 3 2" xfId="18369"/>
    <cellStyle name="Millares 19 3 3" xfId="18370"/>
    <cellStyle name="Millares 19 4" xfId="18371"/>
    <cellStyle name="Millares 19 4 2" xfId="18372"/>
    <cellStyle name="Millares 19 5" xfId="18373"/>
    <cellStyle name="Millares 2" xfId="18374"/>
    <cellStyle name="Millares 2 10" xfId="18375"/>
    <cellStyle name="Millares 2 10 2" xfId="18376"/>
    <cellStyle name="Millares 2 10 3" xfId="18377"/>
    <cellStyle name="Millares 2 10 4" xfId="18378"/>
    <cellStyle name="Millares 2 10 5" xfId="18379"/>
    <cellStyle name="Millares 2 10 6" xfId="18380"/>
    <cellStyle name="Millares 2 11" xfId="18381"/>
    <cellStyle name="Millares 2 11 2" xfId="18382"/>
    <cellStyle name="Millares 2 11 2 2" xfId="18383"/>
    <cellStyle name="Millares 2 11 3" xfId="18384"/>
    <cellStyle name="Millares 2 11 4" xfId="18385"/>
    <cellStyle name="Millares 2 11 5" xfId="18386"/>
    <cellStyle name="Millares 2 11 6" xfId="18387"/>
    <cellStyle name="Millares 2 12" xfId="18388"/>
    <cellStyle name="Millares 2 12 2" xfId="18389"/>
    <cellStyle name="Millares 2 12 3" xfId="18390"/>
    <cellStyle name="Millares 2 12 4" xfId="18391"/>
    <cellStyle name="Millares 2 12 5" xfId="18392"/>
    <cellStyle name="Millares 2 12 6" xfId="18393"/>
    <cellStyle name="Millares 2 13" xfId="18394"/>
    <cellStyle name="Millares 2 13 2" xfId="18395"/>
    <cellStyle name="Millares 2 13 3" xfId="18396"/>
    <cellStyle name="Millares 2 13 4" xfId="18397"/>
    <cellStyle name="Millares 2 13 5" xfId="18398"/>
    <cellStyle name="Millares 2 13 6" xfId="18399"/>
    <cellStyle name="Millares 2 13 7" xfId="18400"/>
    <cellStyle name="Millares 2 14" xfId="18401"/>
    <cellStyle name="Millares 2 14 2" xfId="18402"/>
    <cellStyle name="Millares 2 14 2 2" xfId="18403"/>
    <cellStyle name="Millares 2 14 3" xfId="18404"/>
    <cellStyle name="Millares 2 14 4" xfId="18405"/>
    <cellStyle name="Millares 2 14 5" xfId="18406"/>
    <cellStyle name="Millares 2 15" xfId="18407"/>
    <cellStyle name="Millares 2 15 2" xfId="18408"/>
    <cellStyle name="Millares 2 16" xfId="18409"/>
    <cellStyle name="Millares 2 17" xfId="18410"/>
    <cellStyle name="Millares 2 18" xfId="18411"/>
    <cellStyle name="Millares 2 18 2" xfId="18412"/>
    <cellStyle name="Millares 2 18 2 2" xfId="18413"/>
    <cellStyle name="Millares 2 18 3" xfId="18414"/>
    <cellStyle name="Millares 2 18 3 2" xfId="18415"/>
    <cellStyle name="Millares 2 18 4" xfId="18416"/>
    <cellStyle name="Millares 2 19" xfId="18417"/>
    <cellStyle name="Millares 2 2" xfId="18418"/>
    <cellStyle name="Millares 2 2 10" xfId="18419"/>
    <cellStyle name="Millares 2 2 11" xfId="18420"/>
    <cellStyle name="Millares 2 2 12" xfId="18421"/>
    <cellStyle name="Millares 2 2 13" xfId="18422"/>
    <cellStyle name="Millares 2 2 14" xfId="18423"/>
    <cellStyle name="Millares 2 2 2" xfId="18424"/>
    <cellStyle name="Millares 2 2 2 2" xfId="18425"/>
    <cellStyle name="Millares 2 2 2 2 2" xfId="18426"/>
    <cellStyle name="Millares 2 2 2 2 3" xfId="18427"/>
    <cellStyle name="Millares 2 2 2 3" xfId="18428"/>
    <cellStyle name="Millares 2 2 2 3 2" xfId="18429"/>
    <cellStyle name="Millares 2 2 2 4" xfId="18430"/>
    <cellStyle name="Millares 2 2 2 5" xfId="18431"/>
    <cellStyle name="Millares 2 2 2 6" xfId="18432"/>
    <cellStyle name="Millares 2 2 3" xfId="18433"/>
    <cellStyle name="Millares 2 2 3 2" xfId="18434"/>
    <cellStyle name="Millares 2 2 4" xfId="18435"/>
    <cellStyle name="Millares 2 2 4 2" xfId="18436"/>
    <cellStyle name="Millares 2 2 4 3" xfId="18437"/>
    <cellStyle name="Millares 2 2 5" xfId="18438"/>
    <cellStyle name="Millares 2 2 6" xfId="18439"/>
    <cellStyle name="Millares 2 2 7" xfId="18440"/>
    <cellStyle name="Millares 2 2 8" xfId="18441"/>
    <cellStyle name="Millares 2 2 9" xfId="18442"/>
    <cellStyle name="Millares 2 20" xfId="18443"/>
    <cellStyle name="Millares 2 21" xfId="18444"/>
    <cellStyle name="Millares 2 22" xfId="18445"/>
    <cellStyle name="Millares 2 23" xfId="18446"/>
    <cellStyle name="Millares 2 3" xfId="18447"/>
    <cellStyle name="Millares 2 3 2" xfId="18448"/>
    <cellStyle name="Millares 2 3 2 2" xfId="18449"/>
    <cellStyle name="Millares 2 3 2 3" xfId="18450"/>
    <cellStyle name="Millares 2 3 2 4" xfId="18451"/>
    <cellStyle name="Millares 2 3 3" xfId="18452"/>
    <cellStyle name="Millares 2 3 3 2" xfId="18453"/>
    <cellStyle name="Millares 2 3 4" xfId="18454"/>
    <cellStyle name="Millares 2 3 5" xfId="18455"/>
    <cellStyle name="Millares 2 3 6" xfId="18456"/>
    <cellStyle name="Millares 2 3 7" xfId="18457"/>
    <cellStyle name="Millares 2 4" xfId="18458"/>
    <cellStyle name="Millares 2 4 2" xfId="18459"/>
    <cellStyle name="Millares 2 4 2 2" xfId="18460"/>
    <cellStyle name="Millares 2 4 3" xfId="18461"/>
    <cellStyle name="Millares 2 4 3 2" xfId="18462"/>
    <cellStyle name="Millares 2 4 4" xfId="18463"/>
    <cellStyle name="Millares 2 4 5" xfId="18464"/>
    <cellStyle name="Millares 2 4 6" xfId="18465"/>
    <cellStyle name="Millares 2 5" xfId="18466"/>
    <cellStyle name="Millares 2 5 2" xfId="18467"/>
    <cellStyle name="Millares 2 5 2 2" xfId="18468"/>
    <cellStyle name="Millares 2 5 3" xfId="18469"/>
    <cellStyle name="Millares 2 5 3 2" xfId="18470"/>
    <cellStyle name="Millares 2 5 4" xfId="18471"/>
    <cellStyle name="Millares 2 5 5" xfId="18472"/>
    <cellStyle name="Millares 2 5 6" xfId="18473"/>
    <cellStyle name="Millares 2 53" xfId="18474"/>
    <cellStyle name="Millares 2 53 2" xfId="18475"/>
    <cellStyle name="Millares 2 6" xfId="18476"/>
    <cellStyle name="Millares 2 6 2" xfId="18477"/>
    <cellStyle name="Millares 2 6 2 2" xfId="18478"/>
    <cellStyle name="Millares 2 6 3" xfId="18479"/>
    <cellStyle name="Millares 2 6 3 2" xfId="18480"/>
    <cellStyle name="Millares 2 6 4" xfId="18481"/>
    <cellStyle name="Millares 2 6 5" xfId="18482"/>
    <cellStyle name="Millares 2 6 6" xfId="18483"/>
    <cellStyle name="Millares 2 7" xfId="18484"/>
    <cellStyle name="Millares 2 7 2" xfId="18485"/>
    <cellStyle name="Millares 2 7 2 2" xfId="18486"/>
    <cellStyle name="Millares 2 7 3" xfId="18487"/>
    <cellStyle name="Millares 2 7 3 2" xfId="18488"/>
    <cellStyle name="Millares 2 7 4" xfId="18489"/>
    <cellStyle name="Millares 2 7 5" xfId="18490"/>
    <cellStyle name="Millares 2 7 6" xfId="18491"/>
    <cellStyle name="Millares 2 8" xfId="18492"/>
    <cellStyle name="Millares 2 8 2" xfId="18493"/>
    <cellStyle name="Millares 2 8 2 2" xfId="18494"/>
    <cellStyle name="Millares 2 8 3" xfId="18495"/>
    <cellStyle name="Millares 2 8 3 2" xfId="18496"/>
    <cellStyle name="Millares 2 8 4" xfId="18497"/>
    <cellStyle name="Millares 2 8 5" xfId="18498"/>
    <cellStyle name="Millares 2 8 6" xfId="18499"/>
    <cellStyle name="Millares 2 9" xfId="18500"/>
    <cellStyle name="Millares 2 9 2" xfId="18501"/>
    <cellStyle name="Millares 2 9 2 2" xfId="18502"/>
    <cellStyle name="Millares 2 9 3" xfId="18503"/>
    <cellStyle name="Millares 2 9 4" xfId="18504"/>
    <cellStyle name="Millares 2 9 5" xfId="18505"/>
    <cellStyle name="Millares 2 9 6" xfId="18506"/>
    <cellStyle name="Millares 20" xfId="18507"/>
    <cellStyle name="Millares 20 2" xfId="18508"/>
    <cellStyle name="Millares 20 2 2" xfId="18509"/>
    <cellStyle name="Millares 20 3" xfId="18510"/>
    <cellStyle name="Millares 20 3 2" xfId="18511"/>
    <cellStyle name="Millares 20 4" xfId="18512"/>
    <cellStyle name="Millares 21" xfId="18513"/>
    <cellStyle name="Millares 21 2" xfId="18514"/>
    <cellStyle name="Millares 21 2 2" xfId="18515"/>
    <cellStyle name="Millares 21 2 2 2" xfId="18516"/>
    <cellStyle name="Millares 21 2 3" xfId="18517"/>
    <cellStyle name="Millares 21 2 4" xfId="18518"/>
    <cellStyle name="Millares 21 3" xfId="18519"/>
    <cellStyle name="Millares 21 3 2" xfId="18520"/>
    <cellStyle name="Millares 21 4" xfId="18521"/>
    <cellStyle name="Millares 21 5" xfId="18522"/>
    <cellStyle name="Millares 22" xfId="18523"/>
    <cellStyle name="Millares 22 2" xfId="18524"/>
    <cellStyle name="Millares 22 3" xfId="18525"/>
    <cellStyle name="Millares 23" xfId="18526"/>
    <cellStyle name="Millares 23 2" xfId="18527"/>
    <cellStyle name="Millares 23 3" xfId="18528"/>
    <cellStyle name="Millares 23 4" xfId="18529"/>
    <cellStyle name="Millares 23 4 2" xfId="18530"/>
    <cellStyle name="Millares 24" xfId="18531"/>
    <cellStyle name="Millares 24 2" xfId="18532"/>
    <cellStyle name="Millares 24 3" xfId="18533"/>
    <cellStyle name="Millares 25" xfId="18534"/>
    <cellStyle name="Millares 25 2" xfId="18535"/>
    <cellStyle name="Millares 25 3" xfId="18536"/>
    <cellStyle name="Millares 26" xfId="18537"/>
    <cellStyle name="Millares 26 2" xfId="18538"/>
    <cellStyle name="Millares 26 3" xfId="18539"/>
    <cellStyle name="Millares 27" xfId="18540"/>
    <cellStyle name="Millares 27 2" xfId="18541"/>
    <cellStyle name="Millares 27 3" xfId="18542"/>
    <cellStyle name="Millares 28" xfId="18543"/>
    <cellStyle name="Millares 28 2" xfId="18544"/>
    <cellStyle name="Millares 28 3" xfId="18545"/>
    <cellStyle name="Millares 29" xfId="18546"/>
    <cellStyle name="Millares 29 2" xfId="18547"/>
    <cellStyle name="Millares 29 3" xfId="18548"/>
    <cellStyle name="Millares 3" xfId="18549"/>
    <cellStyle name="Millares 3 10" xfId="18550"/>
    <cellStyle name="Millares 3 11" xfId="18551"/>
    <cellStyle name="Millares 3 12" xfId="18552"/>
    <cellStyle name="Millares 3 13" xfId="18553"/>
    <cellStyle name="Millares 3 14" xfId="18554"/>
    <cellStyle name="Millares 3 15" xfId="18555"/>
    <cellStyle name="Millares 3 16" xfId="18556"/>
    <cellStyle name="Millares 3 17" xfId="18557"/>
    <cellStyle name="Millares 3 18" xfId="18558"/>
    <cellStyle name="Millares 3 19" xfId="18559"/>
    <cellStyle name="Millares 3 2" xfId="18560"/>
    <cellStyle name="Millares 3 2 2" xfId="18561"/>
    <cellStyle name="Millares 3 2 2 2" xfId="18562"/>
    <cellStyle name="Millares 3 2 2 2 2" xfId="18563"/>
    <cellStyle name="Millares 3 2 2 2 2 2" xfId="18564"/>
    <cellStyle name="Millares 3 2 2 2 2 3" xfId="18565"/>
    <cellStyle name="Millares 3 2 2 2 3" xfId="18566"/>
    <cellStyle name="Millares 3 2 2 2 4" xfId="18567"/>
    <cellStyle name="Millares 3 2 2 3" xfId="18568"/>
    <cellStyle name="Millares 3 2 2 3 2" xfId="18569"/>
    <cellStyle name="Millares 3 2 2 3 3" xfId="18570"/>
    <cellStyle name="Millares 3 2 2 4" xfId="18571"/>
    <cellStyle name="Millares 3 2 2 5" xfId="18572"/>
    <cellStyle name="Millares 3 2 3" xfId="18573"/>
    <cellStyle name="Millares 3 2 3 2" xfId="18574"/>
    <cellStyle name="Millares 3 2 3 2 2" xfId="18575"/>
    <cellStyle name="Millares 3 2 3 2 3" xfId="18576"/>
    <cellStyle name="Millares 3 2 3 3" xfId="18577"/>
    <cellStyle name="Millares 3 2 3 4" xfId="18578"/>
    <cellStyle name="Millares 3 2 4" xfId="18579"/>
    <cellStyle name="Millares 3 2 4 2" xfId="18580"/>
    <cellStyle name="Millares 3 2 4 3" xfId="18581"/>
    <cellStyle name="Millares 3 2 5" xfId="18582"/>
    <cellStyle name="Millares 3 2 6" xfId="18583"/>
    <cellStyle name="Millares 3 3" xfId="18584"/>
    <cellStyle name="Millares 3 3 2" xfId="18585"/>
    <cellStyle name="Millares 3 3 2 2" xfId="18586"/>
    <cellStyle name="Millares 3 3 2 2 2" xfId="18587"/>
    <cellStyle name="Millares 3 3 2 2 3" xfId="18588"/>
    <cellStyle name="Millares 3 3 2 3" xfId="18589"/>
    <cellStyle name="Millares 3 3 2 4" xfId="18590"/>
    <cellStyle name="Millares 3 3 3" xfId="18591"/>
    <cellStyle name="Millares 3 3 3 2" xfId="18592"/>
    <cellStyle name="Millares 3 3 3 3" xfId="18593"/>
    <cellStyle name="Millares 3 3 4" xfId="18594"/>
    <cellStyle name="Millares 3 3 5" xfId="18595"/>
    <cellStyle name="Millares 3 4" xfId="18596"/>
    <cellStyle name="Millares 3 4 2" xfId="18597"/>
    <cellStyle name="Millares 3 4 2 2" xfId="18598"/>
    <cellStyle name="Millares 3 4 2 3" xfId="18599"/>
    <cellStyle name="Millares 3 4 3" xfId="18600"/>
    <cellStyle name="Millares 3 4 4" xfId="18601"/>
    <cellStyle name="Millares 3 5" xfId="18602"/>
    <cellStyle name="Millares 3 5 2" xfId="18603"/>
    <cellStyle name="Millares 3 5 3" xfId="18604"/>
    <cellStyle name="Millares 3 6" xfId="18605"/>
    <cellStyle name="Millares 3 6 2" xfId="18606"/>
    <cellStyle name="Millares 3 7" xfId="18607"/>
    <cellStyle name="Millares 3 7 2" xfId="18608"/>
    <cellStyle name="Millares 3 8" xfId="18609"/>
    <cellStyle name="Millares 3 8 2" xfId="18610"/>
    <cellStyle name="Millares 3 9" xfId="18611"/>
    <cellStyle name="Millares 30" xfId="18612"/>
    <cellStyle name="Millares 30 2" xfId="18613"/>
    <cellStyle name="Millares 30 3" xfId="18614"/>
    <cellStyle name="Millares 31" xfId="18615"/>
    <cellStyle name="Millares 31 2" xfId="18616"/>
    <cellStyle name="Millares 31 3" xfId="18617"/>
    <cellStyle name="Millares 32" xfId="18618"/>
    <cellStyle name="Millares 32 2" xfId="18619"/>
    <cellStyle name="Millares 32 2 2" xfId="18620"/>
    <cellStyle name="Millares 32 2 3" xfId="18621"/>
    <cellStyle name="Millares 32 2 4" xfId="18622"/>
    <cellStyle name="Millares 32 3" xfId="18623"/>
    <cellStyle name="Millares 32 3 2" xfId="18624"/>
    <cellStyle name="Millares 32 3 3" xfId="18625"/>
    <cellStyle name="Millares 32 3 4" xfId="18626"/>
    <cellStyle name="Millares 32 4" xfId="18627"/>
    <cellStyle name="Millares 32 5" xfId="18628"/>
    <cellStyle name="Millares 32 6" xfId="18629"/>
    <cellStyle name="Millares 33" xfId="18630"/>
    <cellStyle name="Millares 33 2" xfId="18631"/>
    <cellStyle name="Millares 33 3" xfId="18632"/>
    <cellStyle name="Millares 34" xfId="18633"/>
    <cellStyle name="Millares 34 2" xfId="18634"/>
    <cellStyle name="Millares 34 3" xfId="18635"/>
    <cellStyle name="Millares 35" xfId="18636"/>
    <cellStyle name="Millares 35 2" xfId="18637"/>
    <cellStyle name="Millares 35 3" xfId="18638"/>
    <cellStyle name="Millares 36" xfId="18639"/>
    <cellStyle name="Millares 36 2" xfId="18640"/>
    <cellStyle name="Millares 36 3" xfId="18641"/>
    <cellStyle name="Millares 37" xfId="18642"/>
    <cellStyle name="Millares 37 2" xfId="18643"/>
    <cellStyle name="Millares 37 3" xfId="18644"/>
    <cellStyle name="Millares 38" xfId="18645"/>
    <cellStyle name="Millares 38 2" xfId="18646"/>
    <cellStyle name="Millares 38 3" xfId="18647"/>
    <cellStyle name="Millares 39" xfId="18648"/>
    <cellStyle name="Millares 39 2" xfId="18649"/>
    <cellStyle name="Millares 39 3" xfId="18650"/>
    <cellStyle name="Millares 4" xfId="18651"/>
    <cellStyle name="Millares 4 10" xfId="18652"/>
    <cellStyle name="Millares 4 10 2" xfId="18653"/>
    <cellStyle name="Millares 4 10 3" xfId="18654"/>
    <cellStyle name="Millares 4 10 4" xfId="18655"/>
    <cellStyle name="Millares 4 10 5" xfId="18656"/>
    <cellStyle name="Millares 4 11" xfId="18657"/>
    <cellStyle name="Millares 4 11 2" xfId="18658"/>
    <cellStyle name="Millares 4 11 3" xfId="18659"/>
    <cellStyle name="Millares 4 11 4" xfId="18660"/>
    <cellStyle name="Millares 4 11 5" xfId="18661"/>
    <cellStyle name="Millares 4 12" xfId="18662"/>
    <cellStyle name="Millares 4 12 2" xfId="18663"/>
    <cellStyle name="Millares 4 12 3" xfId="18664"/>
    <cellStyle name="Millares 4 12 4" xfId="18665"/>
    <cellStyle name="Millares 4 12 5" xfId="18666"/>
    <cellStyle name="Millares 4 13" xfId="18667"/>
    <cellStyle name="Millares 4 13 2" xfId="18668"/>
    <cellStyle name="Millares 4 13 3" xfId="18669"/>
    <cellStyle name="Millares 4 13 4" xfId="18670"/>
    <cellStyle name="Millares 4 13 5" xfId="18671"/>
    <cellStyle name="Millares 4 14" xfId="18672"/>
    <cellStyle name="Millares 4 14 2" xfId="18673"/>
    <cellStyle name="Millares 4 14 3" xfId="18674"/>
    <cellStyle name="Millares 4 14 4" xfId="18675"/>
    <cellStyle name="Millares 4 14 5" xfId="18676"/>
    <cellStyle name="Millares 4 15" xfId="18677"/>
    <cellStyle name="Millares 4 15 2" xfId="18678"/>
    <cellStyle name="Millares 4 15 3" xfId="18679"/>
    <cellStyle name="Millares 4 15 4" xfId="18680"/>
    <cellStyle name="Millares 4 15 5" xfId="18681"/>
    <cellStyle name="Millares 4 16" xfId="18682"/>
    <cellStyle name="Millares 4 16 2" xfId="18683"/>
    <cellStyle name="Millares 4 16 3" xfId="18684"/>
    <cellStyle name="Millares 4 16 4" xfId="18685"/>
    <cellStyle name="Millares 4 16 5" xfId="18686"/>
    <cellStyle name="Millares 4 17" xfId="18687"/>
    <cellStyle name="Millares 4 17 2" xfId="18688"/>
    <cellStyle name="Millares 4 17 3" xfId="18689"/>
    <cellStyle name="Millares 4 17 4" xfId="18690"/>
    <cellStyle name="Millares 4 17 5" xfId="18691"/>
    <cellStyle name="Millares 4 2" xfId="18692"/>
    <cellStyle name="Millares 4 2 2" xfId="18693"/>
    <cellStyle name="Millares 4 2 2 2" xfId="18694"/>
    <cellStyle name="Millares 4 2 3" xfId="18695"/>
    <cellStyle name="Millares 4 2 3 2" xfId="18696"/>
    <cellStyle name="Millares 4 2 4" xfId="18697"/>
    <cellStyle name="Millares 4 2 5" xfId="18698"/>
    <cellStyle name="Millares 4 3" xfId="18699"/>
    <cellStyle name="Millares 4 3 2" xfId="18700"/>
    <cellStyle name="Millares 4 3 3" xfId="18701"/>
    <cellStyle name="Millares 4 3 4" xfId="18702"/>
    <cellStyle name="Millares 4 3 5" xfId="18703"/>
    <cellStyle name="Millares 4 4" xfId="18704"/>
    <cellStyle name="Millares 4 4 2" xfId="18705"/>
    <cellStyle name="Millares 4 4 3" xfId="18706"/>
    <cellStyle name="Millares 4 4 4" xfId="18707"/>
    <cellStyle name="Millares 4 4 5" xfId="18708"/>
    <cellStyle name="Millares 4 5" xfId="18709"/>
    <cellStyle name="Millares 4 5 2" xfId="18710"/>
    <cellStyle name="Millares 4 5 3" xfId="18711"/>
    <cellStyle name="Millares 4 5 4" xfId="18712"/>
    <cellStyle name="Millares 4 5 5" xfId="18713"/>
    <cellStyle name="Millares 4 6" xfId="18714"/>
    <cellStyle name="Millares 4 6 2" xfId="18715"/>
    <cellStyle name="Millares 4 6 3" xfId="18716"/>
    <cellStyle name="Millares 4 6 4" xfId="18717"/>
    <cellStyle name="Millares 4 6 5" xfId="18718"/>
    <cellStyle name="Millares 4 7" xfId="18719"/>
    <cellStyle name="Millares 4 7 2" xfId="18720"/>
    <cellStyle name="Millares 4 7 3" xfId="18721"/>
    <cellStyle name="Millares 4 7 4" xfId="18722"/>
    <cellStyle name="Millares 4 7 5" xfId="18723"/>
    <cellStyle name="Millares 4 8" xfId="18724"/>
    <cellStyle name="Millares 4 8 2" xfId="18725"/>
    <cellStyle name="Millares 4 8 3" xfId="18726"/>
    <cellStyle name="Millares 4 8 4" xfId="18727"/>
    <cellStyle name="Millares 4 8 5" xfId="18728"/>
    <cellStyle name="Millares 4 9" xfId="18729"/>
    <cellStyle name="Millares 4 9 2" xfId="18730"/>
    <cellStyle name="Millares 4 9 3" xfId="18731"/>
    <cellStyle name="Millares 4 9 4" xfId="18732"/>
    <cellStyle name="Millares 4 9 5" xfId="18733"/>
    <cellStyle name="Millares 40" xfId="18734"/>
    <cellStyle name="Millares 40 2" xfId="18735"/>
    <cellStyle name="Millares 40 3" xfId="18736"/>
    <cellStyle name="Millares 41" xfId="18737"/>
    <cellStyle name="Millares 41 2" xfId="18738"/>
    <cellStyle name="Millares 41 3" xfId="18739"/>
    <cellStyle name="Millares 42" xfId="18740"/>
    <cellStyle name="Millares 42 2" xfId="18741"/>
    <cellStyle name="Millares 42 3" xfId="18742"/>
    <cellStyle name="Millares 43" xfId="18743"/>
    <cellStyle name="Millares 43 2" xfId="18744"/>
    <cellStyle name="Millares 43 3" xfId="18745"/>
    <cellStyle name="Millares 44" xfId="18746"/>
    <cellStyle name="Millares 44 2" xfId="18747"/>
    <cellStyle name="Millares 44 3" xfId="18748"/>
    <cellStyle name="Millares 45" xfId="18749"/>
    <cellStyle name="Millares 45 2" xfId="18750"/>
    <cellStyle name="Millares 45 3" xfId="18751"/>
    <cellStyle name="Millares 46" xfId="18752"/>
    <cellStyle name="Millares 46 2" xfId="18753"/>
    <cellStyle name="Millares 46 3" xfId="18754"/>
    <cellStyle name="Millares 47" xfId="18755"/>
    <cellStyle name="Millares 47 2" xfId="18756"/>
    <cellStyle name="Millares 47 3" xfId="18757"/>
    <cellStyle name="Millares 48" xfId="18758"/>
    <cellStyle name="Millares 48 2" xfId="18759"/>
    <cellStyle name="Millares 48 3" xfId="18760"/>
    <cellStyle name="Millares 49" xfId="18761"/>
    <cellStyle name="Millares 49 2" xfId="18762"/>
    <cellStyle name="Millares 49 3" xfId="18763"/>
    <cellStyle name="Millares 5" xfId="18764"/>
    <cellStyle name="Millares 5 2" xfId="18765"/>
    <cellStyle name="Millares 5 2 2" xfId="18766"/>
    <cellStyle name="Millares 5 2 2 2" xfId="18767"/>
    <cellStyle name="Millares 5 2 2 2 2" xfId="18768"/>
    <cellStyle name="Millares 5 2 2 3" xfId="18769"/>
    <cellStyle name="Millares 5 2 3" xfId="18770"/>
    <cellStyle name="Millares 5 2 3 2" xfId="18771"/>
    <cellStyle name="Millares 5 2 4" xfId="18772"/>
    <cellStyle name="Millares 5 2 5" xfId="18773"/>
    <cellStyle name="Millares 5 3" xfId="18774"/>
    <cellStyle name="Millares 5 3 2" xfId="18775"/>
    <cellStyle name="Millares 5 3 2 2" xfId="18776"/>
    <cellStyle name="Millares 5 3 3" xfId="18777"/>
    <cellStyle name="Millares 5 4" xfId="18778"/>
    <cellStyle name="Millares 5 4 2" xfId="18779"/>
    <cellStyle name="Millares 5 5" xfId="18780"/>
    <cellStyle name="Millares 5 6" xfId="18781"/>
    <cellStyle name="Millares 5 7" xfId="18782"/>
    <cellStyle name="Millares 5 8" xfId="18783"/>
    <cellStyle name="Millares 50" xfId="18784"/>
    <cellStyle name="Millares 50 2" xfId="18785"/>
    <cellStyle name="Millares 50 3" xfId="18786"/>
    <cellStyle name="Millares 51" xfId="18787"/>
    <cellStyle name="Millares 51 2" xfId="18788"/>
    <cellStyle name="Millares 51 3" xfId="18789"/>
    <cellStyle name="Millares 52" xfId="18790"/>
    <cellStyle name="Millares 52 2" xfId="18791"/>
    <cellStyle name="Millares 52 3" xfId="18792"/>
    <cellStyle name="Millares 53" xfId="18793"/>
    <cellStyle name="Millares 53 2" xfId="18794"/>
    <cellStyle name="Millares 53 3" xfId="18795"/>
    <cellStyle name="Millares 54" xfId="18796"/>
    <cellStyle name="Millares 54 2" xfId="18797"/>
    <cellStyle name="Millares 54 3" xfId="18798"/>
    <cellStyle name="Millares 55" xfId="18799"/>
    <cellStyle name="Millares 55 2" xfId="18800"/>
    <cellStyle name="Millares 55 3" xfId="18801"/>
    <cellStyle name="Millares 56" xfId="18802"/>
    <cellStyle name="Millares 56 2" xfId="18803"/>
    <cellStyle name="Millares 56 3" xfId="18804"/>
    <cellStyle name="Millares 57" xfId="18805"/>
    <cellStyle name="Millares 57 2" xfId="18806"/>
    <cellStyle name="Millares 57 3" xfId="18807"/>
    <cellStyle name="Millares 58" xfId="18808"/>
    <cellStyle name="Millares 58 2" xfId="18809"/>
    <cellStyle name="Millares 58 3" xfId="18810"/>
    <cellStyle name="Millares 59" xfId="18811"/>
    <cellStyle name="Millares 59 2" xfId="18812"/>
    <cellStyle name="Millares 59 3" xfId="18813"/>
    <cellStyle name="Millares 6" xfId="18814"/>
    <cellStyle name="Millares 6 2" xfId="18815"/>
    <cellStyle name="Millares 6 2 2" xfId="18816"/>
    <cellStyle name="Millares 6 2 3" xfId="18817"/>
    <cellStyle name="Millares 6 3" xfId="18818"/>
    <cellStyle name="Millares 6 4" xfId="18819"/>
    <cellStyle name="Millares 6 5" xfId="18820"/>
    <cellStyle name="Millares 6 6" xfId="18821"/>
    <cellStyle name="Millares 60" xfId="18822"/>
    <cellStyle name="Millares 60 2" xfId="18823"/>
    <cellStyle name="Millares 60 3" xfId="18824"/>
    <cellStyle name="Millares 61" xfId="18825"/>
    <cellStyle name="Millares 61 2" xfId="18826"/>
    <cellStyle name="Millares 61 3" xfId="18827"/>
    <cellStyle name="Millares 62" xfId="18828"/>
    <cellStyle name="Millares 62 2" xfId="18829"/>
    <cellStyle name="Millares 62 3" xfId="18830"/>
    <cellStyle name="Millares 63" xfId="18831"/>
    <cellStyle name="Millares 63 2" xfId="18832"/>
    <cellStyle name="Millares 63 3" xfId="18833"/>
    <cellStyle name="Millares 64" xfId="18834"/>
    <cellStyle name="Millares 64 2" xfId="18835"/>
    <cellStyle name="Millares 64 3" xfId="18836"/>
    <cellStyle name="Millares 65" xfId="18837"/>
    <cellStyle name="Millares 65 2" xfId="18838"/>
    <cellStyle name="Millares 65 3" xfId="18839"/>
    <cellStyle name="Millares 66" xfId="18840"/>
    <cellStyle name="Millares 66 2" xfId="18841"/>
    <cellStyle name="Millares 66 3" xfId="18842"/>
    <cellStyle name="Millares 67" xfId="18843"/>
    <cellStyle name="Millares 67 2" xfId="18844"/>
    <cellStyle name="Millares 67 3" xfId="18845"/>
    <cellStyle name="Millares 68" xfId="18846"/>
    <cellStyle name="Millares 68 2" xfId="18847"/>
    <cellStyle name="Millares 68 3" xfId="18848"/>
    <cellStyle name="Millares 69" xfId="18849"/>
    <cellStyle name="Millares 69 2" xfId="18850"/>
    <cellStyle name="Millares 69 3" xfId="18851"/>
    <cellStyle name="Millares 7" xfId="18852"/>
    <cellStyle name="Millares 7 2" xfId="18853"/>
    <cellStyle name="Millares 7 2 2" xfId="18854"/>
    <cellStyle name="Millares 7 3" xfId="18855"/>
    <cellStyle name="Millares 7 4" xfId="18856"/>
    <cellStyle name="Millares 70" xfId="18857"/>
    <cellStyle name="Millares 70 2" xfId="18858"/>
    <cellStyle name="Millares 70 3" xfId="18859"/>
    <cellStyle name="Millares 71" xfId="18860"/>
    <cellStyle name="Millares 71 2" xfId="18861"/>
    <cellStyle name="Millares 71 3" xfId="18862"/>
    <cellStyle name="Millares 72" xfId="18863"/>
    <cellStyle name="Millares 72 2" xfId="18864"/>
    <cellStyle name="Millares 72 3" xfId="18865"/>
    <cellStyle name="Millares 73" xfId="18866"/>
    <cellStyle name="Millares 73 2" xfId="18867"/>
    <cellStyle name="Millares 73 3" xfId="18868"/>
    <cellStyle name="Millares 74" xfId="18869"/>
    <cellStyle name="Millares 74 2" xfId="18870"/>
    <cellStyle name="Millares 74 3" xfId="18871"/>
    <cellStyle name="Millares 75" xfId="18872"/>
    <cellStyle name="Millares 75 2" xfId="18873"/>
    <cellStyle name="Millares 75 3" xfId="18874"/>
    <cellStyle name="Millares 76" xfId="18875"/>
    <cellStyle name="Millares 76 2" xfId="18876"/>
    <cellStyle name="Millares 76 3" xfId="18877"/>
    <cellStyle name="Millares 77" xfId="18878"/>
    <cellStyle name="Millares 77 2" xfId="18879"/>
    <cellStyle name="Millares 77 3" xfId="18880"/>
    <cellStyle name="Millares 78" xfId="18881"/>
    <cellStyle name="Millares 78 2" xfId="18882"/>
    <cellStyle name="Millares 78 3" xfId="18883"/>
    <cellStyle name="Millares 79" xfId="18884"/>
    <cellStyle name="Millares 79 2" xfId="18885"/>
    <cellStyle name="Millares 79 3" xfId="18886"/>
    <cellStyle name="Millares 8" xfId="18887"/>
    <cellStyle name="Millares 8 2" xfId="18888"/>
    <cellStyle name="Millares 8 3" xfId="18889"/>
    <cellStyle name="Millares 80" xfId="18890"/>
    <cellStyle name="Millares 80 2" xfId="18891"/>
    <cellStyle name="Millares 80 3" xfId="18892"/>
    <cellStyle name="Millares 81" xfId="18893"/>
    <cellStyle name="Millares 81 2" xfId="18894"/>
    <cellStyle name="Millares 81 3" xfId="18895"/>
    <cellStyle name="Millares 82" xfId="18896"/>
    <cellStyle name="Millares 82 2" xfId="18897"/>
    <cellStyle name="Millares 82 3" xfId="18898"/>
    <cellStyle name="Millares 83" xfId="18899"/>
    <cellStyle name="Millares 83 2" xfId="18900"/>
    <cellStyle name="Millares 83 3" xfId="18901"/>
    <cellStyle name="Millares 84" xfId="18902"/>
    <cellStyle name="Millares 84 2" xfId="18903"/>
    <cellStyle name="Millares 84 3" xfId="18904"/>
    <cellStyle name="Millares 85" xfId="18905"/>
    <cellStyle name="Millares 85 2" xfId="18906"/>
    <cellStyle name="Millares 85 3" xfId="18907"/>
    <cellStyle name="Millares 86" xfId="18908"/>
    <cellStyle name="Millares 86 2" xfId="18909"/>
    <cellStyle name="Millares 86 3" xfId="18910"/>
    <cellStyle name="Millares 87" xfId="18911"/>
    <cellStyle name="Millares 87 2" xfId="18912"/>
    <cellStyle name="Millares 87 3" xfId="18913"/>
    <cellStyle name="Millares 88" xfId="18914"/>
    <cellStyle name="Millares 88 2" xfId="18915"/>
    <cellStyle name="Millares 88 3" xfId="18916"/>
    <cellStyle name="Millares 89" xfId="18917"/>
    <cellStyle name="Millares 89 2" xfId="18918"/>
    <cellStyle name="Millares 89 3" xfId="18919"/>
    <cellStyle name="Millares 9" xfId="18920"/>
    <cellStyle name="Millares 9 2" xfId="18921"/>
    <cellStyle name="Millares 9 3" xfId="18922"/>
    <cellStyle name="Millares 90" xfId="18923"/>
    <cellStyle name="Millares 90 2" xfId="18924"/>
    <cellStyle name="Millares 90 3" xfId="18925"/>
    <cellStyle name="Millares 91" xfId="18926"/>
    <cellStyle name="Millares 91 2" xfId="18927"/>
    <cellStyle name="Millares 91 3" xfId="18928"/>
    <cellStyle name="Millares 92" xfId="18929"/>
    <cellStyle name="Millares 92 2" xfId="18930"/>
    <cellStyle name="Millares 92 3" xfId="18931"/>
    <cellStyle name="Millares 93" xfId="18932"/>
    <cellStyle name="Millares 93 2" xfId="18933"/>
    <cellStyle name="Millares 93 3" xfId="18934"/>
    <cellStyle name="Millares 94" xfId="18935"/>
    <cellStyle name="Millares 94 2" xfId="18936"/>
    <cellStyle name="Millares 94 3" xfId="18937"/>
    <cellStyle name="Millares 95" xfId="18938"/>
    <cellStyle name="Millares 95 2" xfId="18939"/>
    <cellStyle name="Millares 95 3" xfId="18940"/>
    <cellStyle name="Millares 96" xfId="18941"/>
    <cellStyle name="Millares 96 2" xfId="18942"/>
    <cellStyle name="Millares 96 3" xfId="18943"/>
    <cellStyle name="Millares 97" xfId="18944"/>
    <cellStyle name="Millares 97 2" xfId="18945"/>
    <cellStyle name="Millares 97 3" xfId="18946"/>
    <cellStyle name="Millares 98" xfId="18947"/>
    <cellStyle name="Millares 98 2" xfId="18948"/>
    <cellStyle name="Millares 98 3" xfId="18949"/>
    <cellStyle name="Millares 99" xfId="18950"/>
    <cellStyle name="Millares 99 2" xfId="18951"/>
    <cellStyle name="Millares 99 3" xfId="18952"/>
    <cellStyle name="Milliers [0]_300999.xls Graphique 1" xfId="18953"/>
    <cellStyle name="Milliers_12.06.02 MATRIX OF HIPC DEBT RELIEF SCHEDULE UPDATED" xfId="18954"/>
    <cellStyle name="millions" xfId="18955"/>
    <cellStyle name="millions 2" xfId="18956"/>
    <cellStyle name="Mìna0" xfId="18957"/>
    <cellStyle name="Mìna0 2" xfId="18958"/>
    <cellStyle name="Mìna0 2 2" xfId="18959"/>
    <cellStyle name="Mìna0 3" xfId="18960"/>
    <cellStyle name="mitP" xfId="18961"/>
    <cellStyle name="mitP 2" xfId="18962"/>
    <cellStyle name="Moeda [0]_%PIB" xfId="18963"/>
    <cellStyle name="Moeda 2" xfId="18964"/>
    <cellStyle name="Moeda 2 2" xfId="18965"/>
    <cellStyle name="Moeda_%PIB" xfId="18966"/>
    <cellStyle name="Moeda0" xfId="18967"/>
    <cellStyle name="Moeda0 10" xfId="18968"/>
    <cellStyle name="Moeda0 10 2" xfId="18969"/>
    <cellStyle name="Moeda0 10 2 2" xfId="18970"/>
    <cellStyle name="Moeda0 10 3" xfId="18971"/>
    <cellStyle name="Moeda0 11" xfId="18972"/>
    <cellStyle name="Moeda0 11 2" xfId="18973"/>
    <cellStyle name="Moeda0 11 2 2" xfId="18974"/>
    <cellStyle name="Moeda0 11 3" xfId="18975"/>
    <cellStyle name="Moeda0 12" xfId="18976"/>
    <cellStyle name="Moeda0 12 2" xfId="18977"/>
    <cellStyle name="Moeda0 12 2 2" xfId="18978"/>
    <cellStyle name="Moeda0 12 3" xfId="18979"/>
    <cellStyle name="Moeda0 13" xfId="18980"/>
    <cellStyle name="Moeda0 13 2" xfId="18981"/>
    <cellStyle name="Moeda0 13 2 2" xfId="18982"/>
    <cellStyle name="Moeda0 13 3" xfId="18983"/>
    <cellStyle name="Moeda0 14" xfId="18984"/>
    <cellStyle name="Moeda0 14 2" xfId="18985"/>
    <cellStyle name="Moeda0 14 2 2" xfId="18986"/>
    <cellStyle name="Moeda0 14 3" xfId="18987"/>
    <cellStyle name="Moeda0 15" xfId="18988"/>
    <cellStyle name="Moeda0 15 2" xfId="18989"/>
    <cellStyle name="Moeda0 15 2 2" xfId="18990"/>
    <cellStyle name="Moeda0 15 3" xfId="18991"/>
    <cellStyle name="Moeda0 16" xfId="18992"/>
    <cellStyle name="Moeda0 16 2" xfId="18993"/>
    <cellStyle name="Moeda0 16 2 2" xfId="18994"/>
    <cellStyle name="Moeda0 16 3" xfId="18995"/>
    <cellStyle name="Moeda0 17" xfId="18996"/>
    <cellStyle name="Moeda0 17 2" xfId="18997"/>
    <cellStyle name="Moeda0 17 2 2" xfId="18998"/>
    <cellStyle name="Moeda0 17 3" xfId="18999"/>
    <cellStyle name="Moeda0 18" xfId="19000"/>
    <cellStyle name="Moeda0 18 2" xfId="19001"/>
    <cellStyle name="Moeda0 18 2 2" xfId="19002"/>
    <cellStyle name="Moeda0 18 3" xfId="19003"/>
    <cellStyle name="Moeda0 19" xfId="19004"/>
    <cellStyle name="Moeda0 19 2" xfId="19005"/>
    <cellStyle name="Moeda0 19 2 2" xfId="19006"/>
    <cellStyle name="Moeda0 19 3" xfId="19007"/>
    <cellStyle name="Moeda0 2" xfId="19008"/>
    <cellStyle name="Moeda0 2 2" xfId="19009"/>
    <cellStyle name="Moeda0 2 2 2" xfId="19010"/>
    <cellStyle name="Moeda0 2 2 2 2" xfId="19011"/>
    <cellStyle name="Moeda0 2 2 3" xfId="19012"/>
    <cellStyle name="Moeda0 2 3" xfId="19013"/>
    <cellStyle name="Moeda0 2 3 2" xfId="19014"/>
    <cellStyle name="Moeda0 2 3 2 2" xfId="19015"/>
    <cellStyle name="Moeda0 2 3 3" xfId="19016"/>
    <cellStyle name="Moeda0 2 4" xfId="19017"/>
    <cellStyle name="Moeda0 2 4 2" xfId="19018"/>
    <cellStyle name="Moeda0 2 5" xfId="19019"/>
    <cellStyle name="Moeda0 20" xfId="19020"/>
    <cellStyle name="Moeda0 20 2" xfId="19021"/>
    <cellStyle name="Moeda0 20 2 2" xfId="19022"/>
    <cellStyle name="Moeda0 20 3" xfId="19023"/>
    <cellStyle name="Moeda0 21" xfId="19024"/>
    <cellStyle name="Moeda0 21 2" xfId="19025"/>
    <cellStyle name="Moeda0 21 2 2" xfId="19026"/>
    <cellStyle name="Moeda0 21 3" xfId="19027"/>
    <cellStyle name="Moeda0 22" xfId="19028"/>
    <cellStyle name="Moeda0 22 2" xfId="19029"/>
    <cellStyle name="Moeda0 22 2 2" xfId="19030"/>
    <cellStyle name="Moeda0 22 3" xfId="19031"/>
    <cellStyle name="Moeda0 23" xfId="19032"/>
    <cellStyle name="Moeda0 23 2" xfId="19033"/>
    <cellStyle name="Moeda0 23 2 2" xfId="19034"/>
    <cellStyle name="Moeda0 23 3" xfId="19035"/>
    <cellStyle name="Moeda0 24" xfId="19036"/>
    <cellStyle name="Moeda0 24 2" xfId="19037"/>
    <cellStyle name="Moeda0 24 2 2" xfId="19038"/>
    <cellStyle name="Moeda0 24 3" xfId="19039"/>
    <cellStyle name="Moeda0 25" xfId="19040"/>
    <cellStyle name="Moeda0 25 2" xfId="19041"/>
    <cellStyle name="Moeda0 25 2 2" xfId="19042"/>
    <cellStyle name="Moeda0 25 3" xfId="19043"/>
    <cellStyle name="Moeda0 26" xfId="19044"/>
    <cellStyle name="Moeda0 26 2" xfId="19045"/>
    <cellStyle name="Moeda0 26 2 2" xfId="19046"/>
    <cellStyle name="Moeda0 26 3" xfId="19047"/>
    <cellStyle name="Moeda0 27" xfId="19048"/>
    <cellStyle name="Moeda0 27 2" xfId="19049"/>
    <cellStyle name="Moeda0 27 2 2" xfId="19050"/>
    <cellStyle name="Moeda0 27 3" xfId="19051"/>
    <cellStyle name="Moeda0 28" xfId="19052"/>
    <cellStyle name="Moeda0 28 2" xfId="19053"/>
    <cellStyle name="Moeda0 28 2 2" xfId="19054"/>
    <cellStyle name="Moeda0 28 3" xfId="19055"/>
    <cellStyle name="Moeda0 29" xfId="19056"/>
    <cellStyle name="Moeda0 29 2" xfId="19057"/>
    <cellStyle name="Moeda0 29 2 2" xfId="19058"/>
    <cellStyle name="Moeda0 29 3" xfId="19059"/>
    <cellStyle name="Moeda0 3" xfId="19060"/>
    <cellStyle name="Moeda0 3 2" xfId="19061"/>
    <cellStyle name="Moeda0 3 2 2" xfId="19062"/>
    <cellStyle name="Moeda0 3 3" xfId="19063"/>
    <cellStyle name="Moeda0 30" xfId="19064"/>
    <cellStyle name="Moeda0 30 2" xfId="19065"/>
    <cellStyle name="Moeda0 30 2 2" xfId="19066"/>
    <cellStyle name="Moeda0 30 3" xfId="19067"/>
    <cellStyle name="Moeda0 31" xfId="19068"/>
    <cellStyle name="Moeda0 31 2" xfId="19069"/>
    <cellStyle name="Moeda0 31 2 2" xfId="19070"/>
    <cellStyle name="Moeda0 31 3" xfId="19071"/>
    <cellStyle name="Moeda0 32" xfId="19072"/>
    <cellStyle name="Moeda0 32 2" xfId="19073"/>
    <cellStyle name="Moeda0 32 2 2" xfId="19074"/>
    <cellStyle name="Moeda0 32 3" xfId="19075"/>
    <cellStyle name="Moeda0 33" xfId="19076"/>
    <cellStyle name="Moeda0 33 2" xfId="19077"/>
    <cellStyle name="Moeda0 33 2 2" xfId="19078"/>
    <cellStyle name="Moeda0 33 3" xfId="19079"/>
    <cellStyle name="Moeda0 34" xfId="19080"/>
    <cellStyle name="Moeda0 34 2" xfId="19081"/>
    <cellStyle name="Moeda0 34 2 2" xfId="19082"/>
    <cellStyle name="Moeda0 34 3" xfId="19083"/>
    <cellStyle name="Moeda0 35" xfId="19084"/>
    <cellStyle name="Moeda0 35 2" xfId="19085"/>
    <cellStyle name="Moeda0 36" xfId="19086"/>
    <cellStyle name="Moeda0 4" xfId="19087"/>
    <cellStyle name="Moeda0 4 2" xfId="19088"/>
    <cellStyle name="Moeda0 4 2 2" xfId="19089"/>
    <cellStyle name="Moeda0 4 3" xfId="19090"/>
    <cellStyle name="Moeda0 5" xfId="19091"/>
    <cellStyle name="Moeda0 5 2" xfId="19092"/>
    <cellStyle name="Moeda0 5 2 2" xfId="19093"/>
    <cellStyle name="Moeda0 5 3" xfId="19094"/>
    <cellStyle name="Moeda0 6" xfId="19095"/>
    <cellStyle name="Moeda0 6 2" xfId="19096"/>
    <cellStyle name="Moeda0 6 2 2" xfId="19097"/>
    <cellStyle name="Moeda0 6 3" xfId="19098"/>
    <cellStyle name="Moeda0 7" xfId="19099"/>
    <cellStyle name="Moeda0 7 2" xfId="19100"/>
    <cellStyle name="Moeda0 7 2 2" xfId="19101"/>
    <cellStyle name="Moeda0 7 3" xfId="19102"/>
    <cellStyle name="Moeda0 8" xfId="19103"/>
    <cellStyle name="Moeda0 8 2" xfId="19104"/>
    <cellStyle name="Moeda0 8 2 2" xfId="19105"/>
    <cellStyle name="Moeda0 8 3" xfId="19106"/>
    <cellStyle name="Moeda0 9" xfId="19107"/>
    <cellStyle name="Moeda0 9 2" xfId="19108"/>
    <cellStyle name="Moeda0 9 2 2" xfId="19109"/>
    <cellStyle name="Moeda0 9 3" xfId="19110"/>
    <cellStyle name="Moneda [0] 2" xfId="19111"/>
    <cellStyle name="Moneda [0] 2 2" xfId="19112"/>
    <cellStyle name="Moneda 2" xfId="19113"/>
    <cellStyle name="Moneda 2 2" xfId="19114"/>
    <cellStyle name="Moneda 3" xfId="19115"/>
    <cellStyle name="Moneda 4" xfId="19116"/>
    <cellStyle name="Moneda 5" xfId="19117"/>
    <cellStyle name="Moneda0" xfId="19118"/>
    <cellStyle name="Moneda0 2" xfId="19119"/>
    <cellStyle name="Monétaire [0]_300999.xls Graphique 1" xfId="19120"/>
    <cellStyle name="Monétaire_300999.xls Graphique 1" xfId="19121"/>
    <cellStyle name="MONETARIO" xfId="19122"/>
    <cellStyle name="Monetario 2" xfId="19123"/>
    <cellStyle name="Monetario 2 2" xfId="19124"/>
    <cellStyle name="Monetario 2 2 2" xfId="19125"/>
    <cellStyle name="Monetario 2 3" xfId="19126"/>
    <cellStyle name="MONETARIO 3" xfId="19127"/>
    <cellStyle name="MONETARIO 3 2" xfId="19128"/>
    <cellStyle name="MONETARIO 4" xfId="19129"/>
    <cellStyle name="MONETARIO 5" xfId="19130"/>
    <cellStyle name="MONETARIO 6" xfId="19131"/>
    <cellStyle name="Monetario0" xfId="19132"/>
    <cellStyle name="Monetario0 2" xfId="19133"/>
    <cellStyle name="Monetario0 2 2" xfId="19134"/>
    <cellStyle name="Monetario0 2 2 2" xfId="19135"/>
    <cellStyle name="Monetario0 2 3" xfId="19136"/>
    <cellStyle name="Monetario0 3" xfId="19137"/>
    <cellStyle name="Monetario0 3 2" xfId="19138"/>
    <cellStyle name="Monetario0 4" xfId="19139"/>
    <cellStyle name="Money" xfId="19140"/>
    <cellStyle name="Money 2" xfId="19141"/>
    <cellStyle name="Month" xfId="19142"/>
    <cellStyle name="Month 2" xfId="19143"/>
    <cellStyle name="MS_Arabic" xfId="19144"/>
    <cellStyle name="MTW" xfId="19145"/>
    <cellStyle name="MTW 2" xfId="19146"/>
    <cellStyle name="MTW 2 2" xfId="19147"/>
    <cellStyle name="MTW 3" xfId="19148"/>
    <cellStyle name="MTW_WEOInput" xfId="19149"/>
    <cellStyle name="Multiple" xfId="19150"/>
    <cellStyle name="Multiple 2" xfId="19151"/>
    <cellStyle name="N " xfId="19152"/>
    <cellStyle name="N  2" xfId="19153"/>
    <cellStyle name="Nagłówek 1" xfId="19160"/>
    <cellStyle name="Nagłówek 1 2" xfId="19161"/>
    <cellStyle name="Nagłówek 2" xfId="19162"/>
    <cellStyle name="Nagłówek 2 2" xfId="19163"/>
    <cellStyle name="Nagłówek 3" xfId="19164"/>
    <cellStyle name="Nagłówek 3 2" xfId="19165"/>
    <cellStyle name="Nagłówek 4" xfId="19166"/>
    <cellStyle name="Nagłówek 4 2" xfId="19167"/>
    <cellStyle name="Navadno_Slo" xfId="19168"/>
    <cellStyle name="Nedefinován" xfId="19169"/>
    <cellStyle name="Nedefinován 2" xfId="19170"/>
    <cellStyle name="Neutral 10" xfId="19171"/>
    <cellStyle name="Neutral 10 2" xfId="19172"/>
    <cellStyle name="Neutral 11" xfId="19173"/>
    <cellStyle name="Neutral 11 2" xfId="19174"/>
    <cellStyle name="Neutral 12" xfId="19175"/>
    <cellStyle name="Neutral 12 2" xfId="19176"/>
    <cellStyle name="Neutral 13" xfId="19177"/>
    <cellStyle name="Neutral 13 2" xfId="19178"/>
    <cellStyle name="Neutral 14" xfId="19179"/>
    <cellStyle name="Neutral 14 2" xfId="19180"/>
    <cellStyle name="Neutral 15" xfId="19181"/>
    <cellStyle name="Neutral 15 2" xfId="19182"/>
    <cellStyle name="Neutral 16" xfId="19183"/>
    <cellStyle name="Neutral 16 2" xfId="19184"/>
    <cellStyle name="Neutral 17" xfId="19185"/>
    <cellStyle name="Neutral 18" xfId="19186"/>
    <cellStyle name="Neutral 19" xfId="19187"/>
    <cellStyle name="Neutral 2" xfId="19188"/>
    <cellStyle name="Neutral 2 2" xfId="19189"/>
    <cellStyle name="Neutral 2 2 2" xfId="19190"/>
    <cellStyle name="Neutral 2 3" xfId="19191"/>
    <cellStyle name="Neutral 20" xfId="19192"/>
    <cellStyle name="Neutral 21" xfId="19193"/>
    <cellStyle name="Neutral 22" xfId="19194"/>
    <cellStyle name="Neutral 23" xfId="19195"/>
    <cellStyle name="Neutral 24" xfId="19196"/>
    <cellStyle name="Neutral 25" xfId="19197"/>
    <cellStyle name="Neutral 26" xfId="19198"/>
    <cellStyle name="Neutral 27" xfId="19199"/>
    <cellStyle name="Neutral 28" xfId="19200"/>
    <cellStyle name="Neutral 29" xfId="19201"/>
    <cellStyle name="Neutral 3" xfId="19202"/>
    <cellStyle name="Neutral 3 2" xfId="19203"/>
    <cellStyle name="Neutral 30" xfId="19204"/>
    <cellStyle name="Neutral 31" xfId="19205"/>
    <cellStyle name="Neutral 32" xfId="19206"/>
    <cellStyle name="Neutral 33" xfId="19207"/>
    <cellStyle name="Neutral 34" xfId="19208"/>
    <cellStyle name="Neutral 35" xfId="19209"/>
    <cellStyle name="Neutral 36" xfId="19210"/>
    <cellStyle name="Neutral 37" xfId="19211"/>
    <cellStyle name="Neutral 38" xfId="19212"/>
    <cellStyle name="Neutral 39" xfId="19213"/>
    <cellStyle name="Neutral 4" xfId="19214"/>
    <cellStyle name="Neutral 4 2" xfId="19215"/>
    <cellStyle name="Neutral 40" xfId="19216"/>
    <cellStyle name="Neutral 41" xfId="19217"/>
    <cellStyle name="Neutral 42" xfId="19218"/>
    <cellStyle name="Neutral 43" xfId="19219"/>
    <cellStyle name="Neutral 44" xfId="19220"/>
    <cellStyle name="Neutral 45" xfId="19221"/>
    <cellStyle name="Neutral 46" xfId="19222"/>
    <cellStyle name="Neutral 47" xfId="19223"/>
    <cellStyle name="Neutral 48" xfId="19224"/>
    <cellStyle name="Neutral 49" xfId="19225"/>
    <cellStyle name="Neutral 5" xfId="19226"/>
    <cellStyle name="Neutral 5 2" xfId="19227"/>
    <cellStyle name="Neutral 50" xfId="19228"/>
    <cellStyle name="Neutral 51" xfId="19229"/>
    <cellStyle name="Neutral 52" xfId="19230"/>
    <cellStyle name="Neutral 53" xfId="19231"/>
    <cellStyle name="Neutral 54" xfId="19232"/>
    <cellStyle name="Neutral 55" xfId="19233"/>
    <cellStyle name="Neutral 56" xfId="19234"/>
    <cellStyle name="Neutral 57" xfId="19235"/>
    <cellStyle name="Neutral 58" xfId="19236"/>
    <cellStyle name="Neutral 59" xfId="19237"/>
    <cellStyle name="Neutral 6" xfId="19238"/>
    <cellStyle name="Neutral 6 2" xfId="19239"/>
    <cellStyle name="Neutral 60" xfId="19240"/>
    <cellStyle name="Neutral 61" xfId="19241"/>
    <cellStyle name="Neutral 7" xfId="19242"/>
    <cellStyle name="Neutral 7 2" xfId="19243"/>
    <cellStyle name="Neutral 8" xfId="19244"/>
    <cellStyle name="Neutral 8 2" xfId="19245"/>
    <cellStyle name="Neutral 9" xfId="19246"/>
    <cellStyle name="Neutral 9 2" xfId="19247"/>
    <cellStyle name="Neutralne" xfId="19248"/>
    <cellStyle name="Neutralne 2" xfId="19249"/>
    <cellStyle name="Neutre" xfId="19250"/>
    <cellStyle name="Neutre 2" xfId="19251"/>
    <cellStyle name="no dec" xfId="19252"/>
    <cellStyle name="no dec 2" xfId="19253"/>
    <cellStyle name="No-definido" xfId="19254"/>
    <cellStyle name="Non défini" xfId="19255"/>
    <cellStyle name="Non défini 2" xfId="19256"/>
    <cellStyle name="Non défini 2 2" xfId="19257"/>
    <cellStyle name="Non défini 3" xfId="19258"/>
    <cellStyle name="Non défini_WEOInput" xfId="19259"/>
    <cellStyle name="Normaali_CENTRAL" xfId="19260"/>
    <cellStyle name="Normaallaad_kuu2004kontrolligauusJAANUAR" xfId="19261"/>
    <cellStyle name="Normal" xfId="0" builtinId="0"/>
    <cellStyle name="Normal - Modelo1" xfId="19262"/>
    <cellStyle name="Normal - Modelo1 2" xfId="19263"/>
    <cellStyle name="Normal - Modelo1 5" xfId="19264"/>
    <cellStyle name="Normal - Style1" xfId="19265"/>
    <cellStyle name="Normal - Style1 2" xfId="19266"/>
    <cellStyle name="Normal - Style1 2 2" xfId="19267"/>
    <cellStyle name="Normal - Style1 3" xfId="19268"/>
    <cellStyle name="Normal - Style1 3 2" xfId="19269"/>
    <cellStyle name="Normal - Style1 4" xfId="19270"/>
    <cellStyle name="Normal - Style1 5" xfId="19271"/>
    <cellStyle name="Normal - Style2" xfId="19272"/>
    <cellStyle name="Normal - Style2 2" xfId="19273"/>
    <cellStyle name="Normal - Style2 2 2" xfId="19274"/>
    <cellStyle name="Normal - Style2 3" xfId="19275"/>
    <cellStyle name="Normal - Style2 3 2" xfId="19276"/>
    <cellStyle name="Normal - Style2 4" xfId="19277"/>
    <cellStyle name="Normal - Style3" xfId="19278"/>
    <cellStyle name="Normal - Style3 2" xfId="19279"/>
    <cellStyle name="Normal - Style3 2 2" xfId="19280"/>
    <cellStyle name="Normal - Style3 3" xfId="19281"/>
    <cellStyle name="Normal - Style4" xfId="19282"/>
    <cellStyle name="Normal - Style4 2" xfId="19283"/>
    <cellStyle name="Normal - Style5" xfId="19284"/>
    <cellStyle name="Normal - Style5 2" xfId="19285"/>
    <cellStyle name="Normal - Style5 2 2" xfId="19286"/>
    <cellStyle name="Normal - Style5 3" xfId="19287"/>
    <cellStyle name="Normal - Style6" xfId="19288"/>
    <cellStyle name="Normal - Style6 2" xfId="19289"/>
    <cellStyle name="Normal - Style6 2 2" xfId="19290"/>
    <cellStyle name="Normal - Style6 3" xfId="19291"/>
    <cellStyle name="Normal - Style7" xfId="19292"/>
    <cellStyle name="Normal - Style7 2" xfId="19293"/>
    <cellStyle name="Normal - Style7 2 2" xfId="19294"/>
    <cellStyle name="Normal - Style7 3" xfId="19295"/>
    <cellStyle name="Normal - Style8" xfId="19296"/>
    <cellStyle name="Normal - Style8 2" xfId="19297"/>
    <cellStyle name="Normal - Style8 2 2" xfId="19298"/>
    <cellStyle name="Normal - Style8 3" xfId="19299"/>
    <cellStyle name="Normal (B)" xfId="19300"/>
    <cellStyle name="Normal (G)" xfId="19301"/>
    <cellStyle name="Normal 10" xfId="19302"/>
    <cellStyle name="Normal 10 10" xfId="19303"/>
    <cellStyle name="Normal 10 10 2" xfId="19304"/>
    <cellStyle name="Normal 10 11" xfId="19305"/>
    <cellStyle name="Normal 10 11 2" xfId="19306"/>
    <cellStyle name="Normal 10 11 2 2" xfId="19307"/>
    <cellStyle name="Normal 10 11 2 2 2" xfId="19308"/>
    <cellStyle name="Normal 10 11 2 2 2 2" xfId="19309"/>
    <cellStyle name="Normal 10 11 2 2 2 2 2" xfId="19310"/>
    <cellStyle name="Normal 10 11 2 2 2 2 2 2" xfId="19311"/>
    <cellStyle name="Normal 10 11 2 2 2 2 2 2 2" xfId="19312"/>
    <cellStyle name="Normal 10 11 2 2 2 2 3" xfId="19313"/>
    <cellStyle name="Normal 10 11 2 2 2 3" xfId="19314"/>
    <cellStyle name="Normal 10 11 2 2 2 3 2" xfId="19315"/>
    <cellStyle name="Normal 10 11 2 2 3" xfId="19316"/>
    <cellStyle name="Normal 10 11 2 2 3 2" xfId="19317"/>
    <cellStyle name="Normal 10 11 2 2 3 2 2" xfId="19318"/>
    <cellStyle name="Normal 10 11 2 2 4" xfId="19319"/>
    <cellStyle name="Normal 10 11 2 3" xfId="19320"/>
    <cellStyle name="Normal 10 11 2 4" xfId="19321"/>
    <cellStyle name="Normal 10 11 2 4 2" xfId="19322"/>
    <cellStyle name="Normal 10 11 2 4 2 2" xfId="19323"/>
    <cellStyle name="Normal 10 11 2 4 2 2 2" xfId="19324"/>
    <cellStyle name="Normal 10 11 2 4 3" xfId="19325"/>
    <cellStyle name="Normal 10 11 2 5" xfId="19326"/>
    <cellStyle name="Normal 10 11 2 5 2" xfId="19327"/>
    <cellStyle name="Normal 10 11 3" xfId="19328"/>
    <cellStyle name="Normal 10 11 3 2" xfId="19329"/>
    <cellStyle name="Normal 10 11 3 2 2" xfId="19330"/>
    <cellStyle name="Normal 10 11 3 2 2 2" xfId="19331"/>
    <cellStyle name="Normal 10 11 3 2 2 2 2" xfId="19332"/>
    <cellStyle name="Normal 10 11 3 2 2 2 2 2" xfId="19333"/>
    <cellStyle name="Normal 10 11 3 2 2 3" xfId="19334"/>
    <cellStyle name="Normal 10 11 3 2 3" xfId="19335"/>
    <cellStyle name="Normal 10 11 3 2 3 2" xfId="19336"/>
    <cellStyle name="Normal 10 11 3 3" xfId="19337"/>
    <cellStyle name="Normal 10 11 3 3 2" xfId="19338"/>
    <cellStyle name="Normal 10 11 3 3 2 2" xfId="19339"/>
    <cellStyle name="Normal 10 11 3 4" xfId="19340"/>
    <cellStyle name="Normal 10 11 4" xfId="19341"/>
    <cellStyle name="Normal 10 11 4 2" xfId="19342"/>
    <cellStyle name="Normal 10 11 4 2 2" xfId="19343"/>
    <cellStyle name="Normal 10 11 4 2 2 2" xfId="19344"/>
    <cellStyle name="Normal 10 11 4 3" xfId="19345"/>
    <cellStyle name="Normal 10 11 5" xfId="19346"/>
    <cellStyle name="Normal 10 11 5 2" xfId="19347"/>
    <cellStyle name="Normal 10 12" xfId="19348"/>
    <cellStyle name="Normal 10 12 2" xfId="19349"/>
    <cellStyle name="Normal 10 13" xfId="19350"/>
    <cellStyle name="Normal 10 13 2" xfId="19351"/>
    <cellStyle name="Normal 10 14" xfId="19352"/>
    <cellStyle name="Normal 10 14 2" xfId="19353"/>
    <cellStyle name="Normal 10 14 2 2" xfId="19354"/>
    <cellStyle name="Normal 10 14 2 2 2" xfId="19355"/>
    <cellStyle name="Normal 10 14 2 2 2 2" xfId="19356"/>
    <cellStyle name="Normal 10 14 2 2 2 2 2" xfId="19357"/>
    <cellStyle name="Normal 10 14 2 2 3" xfId="19358"/>
    <cellStyle name="Normal 10 14 2 3" xfId="19359"/>
    <cellStyle name="Normal 10 14 2 3 2" xfId="19360"/>
    <cellStyle name="Normal 10 14 3" xfId="19361"/>
    <cellStyle name="Normal 10 14 3 2" xfId="19362"/>
    <cellStyle name="Normal 10 14 3 2 2" xfId="19363"/>
    <cellStyle name="Normal 10 14 4" xfId="19364"/>
    <cellStyle name="Normal 10 15" xfId="19365"/>
    <cellStyle name="Normal 10 15 2" xfId="19366"/>
    <cellStyle name="Normal 10 16" xfId="19367"/>
    <cellStyle name="Normal 10 17" xfId="19368"/>
    <cellStyle name="Normal 10 17 2" xfId="19369"/>
    <cellStyle name="Normal 10 17 2 2" xfId="19370"/>
    <cellStyle name="Normal 10 17 2 2 2" xfId="19371"/>
    <cellStyle name="Normal 10 17 3" xfId="19372"/>
    <cellStyle name="Normal 10 18" xfId="19373"/>
    <cellStyle name="Normal 10 19" xfId="19374"/>
    <cellStyle name="Normal 10 19 2" xfId="19375"/>
    <cellStyle name="Normal 10 2" xfId="19376"/>
    <cellStyle name="Normal 10 2 10" xfId="19377"/>
    <cellStyle name="Normal 10 2 11" xfId="19378"/>
    <cellStyle name="Normal 10 2 12" xfId="19379"/>
    <cellStyle name="Normal 10 2 13" xfId="19380"/>
    <cellStyle name="Normal 10 2 14" xfId="19381"/>
    <cellStyle name="Normal 10 2 15" xfId="19382"/>
    <cellStyle name="Normal 10 2 16" xfId="19383"/>
    <cellStyle name="Normal 10 2 17" xfId="19384"/>
    <cellStyle name="Normal 10 2 18" xfId="19385"/>
    <cellStyle name="Normal 10 2 19" xfId="19386"/>
    <cellStyle name="Normal 10 2 2" xfId="19387"/>
    <cellStyle name="Normal 10 2 2 2" xfId="19388"/>
    <cellStyle name="Normal 10 2 2 2 2" xfId="19389"/>
    <cellStyle name="Normal 10 2 2 2 2 2" xfId="19390"/>
    <cellStyle name="Normal 10 2 2 2 2 2 2" xfId="19391"/>
    <cellStyle name="Normal 10 2 2 2 2 2 2 2" xfId="19392"/>
    <cellStyle name="Normal 10 2 2 2 2 2 2 2 2" xfId="19393"/>
    <cellStyle name="Normal 10 2 2 2 2 2 2 2 2 2" xfId="19394"/>
    <cellStyle name="Normal 10 2 2 2 2 2 2 2 2 2 2" xfId="19395"/>
    <cellStyle name="Normal 10 2 2 2 2 2 2 2 2 2 2 2" xfId="19396"/>
    <cellStyle name="Normal 10 2 2 2 2 2 2 2 2 2 2 2 2" xfId="19397"/>
    <cellStyle name="Normal 10 2 2 2 2 2 2 2 2 2 3" xfId="19398"/>
    <cellStyle name="Normal 10 2 2 2 2 2 2 2 2 3" xfId="19399"/>
    <cellStyle name="Normal 10 2 2 2 2 2 2 2 2 3 2" xfId="19400"/>
    <cellStyle name="Normal 10 2 2 2 2 2 2 2 3" xfId="19401"/>
    <cellStyle name="Normal 10 2 2 2 2 2 2 2 3 2" xfId="19402"/>
    <cellStyle name="Normal 10 2 2 2 2 2 2 2 3 2 2" xfId="19403"/>
    <cellStyle name="Normal 10 2 2 2 2 2 2 2 4" xfId="19404"/>
    <cellStyle name="Normal 10 2 2 2 2 2 2 3" xfId="19405"/>
    <cellStyle name="Normal 10 2 2 2 2 2 2 4" xfId="19406"/>
    <cellStyle name="Normal 10 2 2 2 2 2 2 4 2" xfId="19407"/>
    <cellStyle name="Normal 10 2 2 2 2 2 2 4 2 2" xfId="19408"/>
    <cellStyle name="Normal 10 2 2 2 2 2 2 4 2 2 2" xfId="19409"/>
    <cellStyle name="Normal 10 2 2 2 2 2 2 4 3" xfId="19410"/>
    <cellStyle name="Normal 10 2 2 2 2 2 2 5" xfId="19411"/>
    <cellStyle name="Normal 10 2 2 2 2 2 2 5 2" xfId="19412"/>
    <cellStyle name="Normal 10 2 2 2 2 2 3" xfId="19413"/>
    <cellStyle name="Normal 10 2 2 2 2 2 3 2" xfId="19414"/>
    <cellStyle name="Normal 10 2 2 2 2 2 3 2 2" xfId="19415"/>
    <cellStyle name="Normal 10 2 2 2 2 2 3 2 2 2" xfId="19416"/>
    <cellStyle name="Normal 10 2 2 2 2 2 3 2 2 2 2" xfId="19417"/>
    <cellStyle name="Normal 10 2 2 2 2 2 3 2 2 2 2 2" xfId="19418"/>
    <cellStyle name="Normal 10 2 2 2 2 2 3 2 2 3" xfId="19419"/>
    <cellStyle name="Normal 10 2 2 2 2 2 3 2 3" xfId="19420"/>
    <cellStyle name="Normal 10 2 2 2 2 2 3 2 3 2" xfId="19421"/>
    <cellStyle name="Normal 10 2 2 2 2 2 3 3" xfId="19422"/>
    <cellStyle name="Normal 10 2 2 2 2 2 3 3 2" xfId="19423"/>
    <cellStyle name="Normal 10 2 2 2 2 2 3 3 2 2" xfId="19424"/>
    <cellStyle name="Normal 10 2 2 2 2 2 3 4" xfId="19425"/>
    <cellStyle name="Normal 10 2 2 2 2 2 4" xfId="19426"/>
    <cellStyle name="Normal 10 2 2 2 2 2 4 2" xfId="19427"/>
    <cellStyle name="Normal 10 2 2 2 2 2 4 2 2" xfId="19428"/>
    <cellStyle name="Normal 10 2 2 2 2 2 4 2 2 2" xfId="19429"/>
    <cellStyle name="Normal 10 2 2 2 2 2 4 3" xfId="19430"/>
    <cellStyle name="Normal 10 2 2 2 2 2 5" xfId="19431"/>
    <cellStyle name="Normal 10 2 2 2 2 2 5 2" xfId="19432"/>
    <cellStyle name="Normal 10 2 2 2 2 3" xfId="19433"/>
    <cellStyle name="Normal 10 2 2 2 2 3 2" xfId="19434"/>
    <cellStyle name="Normal 10 2 2 2 2 3 2 2" xfId="19435"/>
    <cellStyle name="Normal 10 2 2 2 2 3 2 2 2" xfId="19436"/>
    <cellStyle name="Normal 10 2 2 2 2 3 2 2 2 2" xfId="19437"/>
    <cellStyle name="Normal 10 2 2 2 2 3 2 2 2 2 2" xfId="19438"/>
    <cellStyle name="Normal 10 2 2 2 2 3 2 2 3" xfId="19439"/>
    <cellStyle name="Normal 10 2 2 2 2 3 2 3" xfId="19440"/>
    <cellStyle name="Normal 10 2 2 2 2 3 2 3 2" xfId="19441"/>
    <cellStyle name="Normal 10 2 2 2 2 3 3" xfId="19442"/>
    <cellStyle name="Normal 10 2 2 2 2 3 3 2" xfId="19443"/>
    <cellStyle name="Normal 10 2 2 2 2 3 3 2 2" xfId="19444"/>
    <cellStyle name="Normal 10 2 2 2 2 3 4" xfId="19445"/>
    <cellStyle name="Normal 10 2 2 2 2 4" xfId="19446"/>
    <cellStyle name="Normal 10 2 2 2 2 5" xfId="19447"/>
    <cellStyle name="Normal 10 2 2 2 2 5 2" xfId="19448"/>
    <cellStyle name="Normal 10 2 2 2 2 5 2 2" xfId="19449"/>
    <cellStyle name="Normal 10 2 2 2 2 5 2 2 2" xfId="19450"/>
    <cellStyle name="Normal 10 2 2 2 2 5 3" xfId="19451"/>
    <cellStyle name="Normal 10 2 2 2 2 6" xfId="19452"/>
    <cellStyle name="Normal 10 2 2 2 2 6 2" xfId="19453"/>
    <cellStyle name="Normal 10 2 2 2 3" xfId="19454"/>
    <cellStyle name="Normal 10 2 2 2 3 2" xfId="19455"/>
    <cellStyle name="Normal 10 2 2 2 3 2 2" xfId="19456"/>
    <cellStyle name="Normal 10 2 2 2 3 2 2 2" xfId="19457"/>
    <cellStyle name="Normal 10 2 2 2 3 2 2 2 2" xfId="19458"/>
    <cellStyle name="Normal 10 2 2 2 3 2 2 2 2 2" xfId="19459"/>
    <cellStyle name="Normal 10 2 2 2 3 2 2 2 2 2 2" xfId="19460"/>
    <cellStyle name="Normal 10 2 2 2 3 2 2 2 3" xfId="19461"/>
    <cellStyle name="Normal 10 2 2 2 3 2 2 3" xfId="19462"/>
    <cellStyle name="Normal 10 2 2 2 3 2 2 3 2" xfId="19463"/>
    <cellStyle name="Normal 10 2 2 2 3 2 3" xfId="19464"/>
    <cellStyle name="Normal 10 2 2 2 3 2 3 2" xfId="19465"/>
    <cellStyle name="Normal 10 2 2 2 3 2 3 2 2" xfId="19466"/>
    <cellStyle name="Normal 10 2 2 2 3 2 4" xfId="19467"/>
    <cellStyle name="Normal 10 2 2 2 3 3" xfId="19468"/>
    <cellStyle name="Normal 10 2 2 2 3 4" xfId="19469"/>
    <cellStyle name="Normal 10 2 2 2 3 4 2" xfId="19470"/>
    <cellStyle name="Normal 10 2 2 2 3 4 2 2" xfId="19471"/>
    <cellStyle name="Normal 10 2 2 2 3 4 2 2 2" xfId="19472"/>
    <cellStyle name="Normal 10 2 2 2 3 4 3" xfId="19473"/>
    <cellStyle name="Normal 10 2 2 2 3 5" xfId="19474"/>
    <cellStyle name="Normal 10 2 2 2 3 5 2" xfId="19475"/>
    <cellStyle name="Normal 10 2 2 2 4" xfId="19476"/>
    <cellStyle name="Normal 10 2 2 2 4 2" xfId="19477"/>
    <cellStyle name="Normal 10 2 2 2 4 2 2" xfId="19478"/>
    <cellStyle name="Normal 10 2 2 2 4 2 2 2" xfId="19479"/>
    <cellStyle name="Normal 10 2 2 2 4 2 2 2 2" xfId="19480"/>
    <cellStyle name="Normal 10 2 2 2 4 2 2 2 2 2" xfId="19481"/>
    <cellStyle name="Normal 10 2 2 2 4 2 2 3" xfId="19482"/>
    <cellStyle name="Normal 10 2 2 2 4 2 3" xfId="19483"/>
    <cellStyle name="Normal 10 2 2 2 4 2 3 2" xfId="19484"/>
    <cellStyle name="Normal 10 2 2 2 4 3" xfId="19485"/>
    <cellStyle name="Normal 10 2 2 2 4 3 2" xfId="19486"/>
    <cellStyle name="Normal 10 2 2 2 4 3 2 2" xfId="19487"/>
    <cellStyle name="Normal 10 2 2 2 4 4" xfId="19488"/>
    <cellStyle name="Normal 10 2 2 2 5" xfId="19489"/>
    <cellStyle name="Normal 10 2 2 2 5 2" xfId="19490"/>
    <cellStyle name="Normal 10 2 2 2 5 2 2" xfId="19491"/>
    <cellStyle name="Normal 10 2 2 2 5 2 2 2" xfId="19492"/>
    <cellStyle name="Normal 10 2 2 2 5 3" xfId="19493"/>
    <cellStyle name="Normal 10 2 2 2 6" xfId="19494"/>
    <cellStyle name="Normal 10 2 2 2 6 2" xfId="19495"/>
    <cellStyle name="Normal 10 2 2 3" xfId="19496"/>
    <cellStyle name="Normal 10 2 2 3 2" xfId="19497"/>
    <cellStyle name="Normal 10 2 2 3 2 2" xfId="19498"/>
    <cellStyle name="Normal 10 2 2 3 2 2 2" xfId="19499"/>
    <cellStyle name="Normal 10 2 2 3 2 2 2 2" xfId="19500"/>
    <cellStyle name="Normal 10 2 2 3 2 2 2 2 2" xfId="19501"/>
    <cellStyle name="Normal 10 2 2 3 2 2 2 2 2 2" xfId="19502"/>
    <cellStyle name="Normal 10 2 2 3 2 2 2 2 2 2 2" xfId="19503"/>
    <cellStyle name="Normal 10 2 2 3 2 2 2 2 3" xfId="19504"/>
    <cellStyle name="Normal 10 2 2 3 2 2 2 3" xfId="19505"/>
    <cellStyle name="Normal 10 2 2 3 2 2 2 3 2" xfId="19506"/>
    <cellStyle name="Normal 10 2 2 3 2 2 3" xfId="19507"/>
    <cellStyle name="Normal 10 2 2 3 2 2 3 2" xfId="19508"/>
    <cellStyle name="Normal 10 2 2 3 2 2 3 2 2" xfId="19509"/>
    <cellStyle name="Normal 10 2 2 3 2 2 4" xfId="19510"/>
    <cellStyle name="Normal 10 2 2 3 2 3" xfId="19511"/>
    <cellStyle name="Normal 10 2 2 3 2 4" xfId="19512"/>
    <cellStyle name="Normal 10 2 2 3 2 4 2" xfId="19513"/>
    <cellStyle name="Normal 10 2 2 3 2 4 2 2" xfId="19514"/>
    <cellStyle name="Normal 10 2 2 3 2 4 2 2 2" xfId="19515"/>
    <cellStyle name="Normal 10 2 2 3 2 4 3" xfId="19516"/>
    <cellStyle name="Normal 10 2 2 3 2 5" xfId="19517"/>
    <cellStyle name="Normal 10 2 2 3 2 5 2" xfId="19518"/>
    <cellStyle name="Normal 10 2 2 3 3" xfId="19519"/>
    <cellStyle name="Normal 10 2 2 3 3 2" xfId="19520"/>
    <cellStyle name="Normal 10 2 2 3 3 2 2" xfId="19521"/>
    <cellStyle name="Normal 10 2 2 3 3 2 2 2" xfId="19522"/>
    <cellStyle name="Normal 10 2 2 3 3 2 2 2 2" xfId="19523"/>
    <cellStyle name="Normal 10 2 2 3 3 2 2 2 2 2" xfId="19524"/>
    <cellStyle name="Normal 10 2 2 3 3 2 2 3" xfId="19525"/>
    <cellStyle name="Normal 10 2 2 3 3 2 3" xfId="19526"/>
    <cellStyle name="Normal 10 2 2 3 3 2 3 2" xfId="19527"/>
    <cellStyle name="Normal 10 2 2 3 3 3" xfId="19528"/>
    <cellStyle name="Normal 10 2 2 3 3 3 2" xfId="19529"/>
    <cellStyle name="Normal 10 2 2 3 3 3 2 2" xfId="19530"/>
    <cellStyle name="Normal 10 2 2 3 3 4" xfId="19531"/>
    <cellStyle name="Normal 10 2 2 3 4" xfId="19532"/>
    <cellStyle name="Normal 10 2 2 3 4 2" xfId="19533"/>
    <cellStyle name="Normal 10 2 2 3 4 2 2" xfId="19534"/>
    <cellStyle name="Normal 10 2 2 3 4 2 2 2" xfId="19535"/>
    <cellStyle name="Normal 10 2 2 3 4 3" xfId="19536"/>
    <cellStyle name="Normal 10 2 2 3 5" xfId="19537"/>
    <cellStyle name="Normal 10 2 2 3 5 2" xfId="19538"/>
    <cellStyle name="Normal 10 2 2 4" xfId="19539"/>
    <cellStyle name="Normal 10 2 2 4 2" xfId="19540"/>
    <cellStyle name="Normal 10 2 2 4 2 2" xfId="19541"/>
    <cellStyle name="Normal 10 2 2 4 2 2 2" xfId="19542"/>
    <cellStyle name="Normal 10 2 2 4 2 2 2 2" xfId="19543"/>
    <cellStyle name="Normal 10 2 2 4 2 2 2 2 2" xfId="19544"/>
    <cellStyle name="Normal 10 2 2 4 2 2 3" xfId="19545"/>
    <cellStyle name="Normal 10 2 2 4 2 3" xfId="19546"/>
    <cellStyle name="Normal 10 2 2 4 2 3 2" xfId="19547"/>
    <cellStyle name="Normal 10 2 2 4 3" xfId="19548"/>
    <cellStyle name="Normal 10 2 2 4 3 2" xfId="19549"/>
    <cellStyle name="Normal 10 2 2 4 3 2 2" xfId="19550"/>
    <cellStyle name="Normal 10 2 2 4 4" xfId="19551"/>
    <cellStyle name="Normal 10 2 2 5" xfId="19552"/>
    <cellStyle name="Normal 10 2 2 6" xfId="19553"/>
    <cellStyle name="Normal 10 2 2 6 2" xfId="19554"/>
    <cellStyle name="Normal 10 2 2 6 2 2" xfId="19555"/>
    <cellStyle name="Normal 10 2 2 6 2 2 2" xfId="19556"/>
    <cellStyle name="Normal 10 2 2 6 3" xfId="19557"/>
    <cellStyle name="Normal 10 2 2 7" xfId="19558"/>
    <cellStyle name="Normal 10 2 2 7 2" xfId="19559"/>
    <cellStyle name="Normal 10 2 20" xfId="19560"/>
    <cellStyle name="Normal 10 2 21" xfId="19561"/>
    <cellStyle name="Normal 10 2 22" xfId="19562"/>
    <cellStyle name="Normal 10 2 23" xfId="19563"/>
    <cellStyle name="Normal 10 2 24" xfId="19564"/>
    <cellStyle name="Normal 10 2 25" xfId="19565"/>
    <cellStyle name="Normal 10 2 26" xfId="19566"/>
    <cellStyle name="Normal 10 2 27" xfId="19567"/>
    <cellStyle name="Normal 10 2 28" xfId="19568"/>
    <cellStyle name="Normal 10 2 29" xfId="19569"/>
    <cellStyle name="Normal 10 2 3" xfId="19570"/>
    <cellStyle name="Normal 10 2 3 2" xfId="19571"/>
    <cellStyle name="Normal 10 2 3 2 2" xfId="19572"/>
    <cellStyle name="Normal 10 2 3 2 2 2" xfId="19573"/>
    <cellStyle name="Normal 10 2 3 2 2 2 2" xfId="19574"/>
    <cellStyle name="Normal 10 2 3 2 2 2 2 2" xfId="19575"/>
    <cellStyle name="Normal 10 2 3 2 2 2 2 2 2" xfId="19576"/>
    <cellStyle name="Normal 10 2 3 2 2 2 2 2 2 2" xfId="19577"/>
    <cellStyle name="Normal 10 2 3 2 2 2 2 2 2 2 2" xfId="19578"/>
    <cellStyle name="Normal 10 2 3 2 2 2 2 2 3" xfId="19579"/>
    <cellStyle name="Normal 10 2 3 2 2 2 2 3" xfId="19580"/>
    <cellStyle name="Normal 10 2 3 2 2 2 2 3 2" xfId="19581"/>
    <cellStyle name="Normal 10 2 3 2 2 2 3" xfId="19582"/>
    <cellStyle name="Normal 10 2 3 2 2 2 3 2" xfId="19583"/>
    <cellStyle name="Normal 10 2 3 2 2 2 3 2 2" xfId="19584"/>
    <cellStyle name="Normal 10 2 3 2 2 2 4" xfId="19585"/>
    <cellStyle name="Normal 10 2 3 2 2 3" xfId="19586"/>
    <cellStyle name="Normal 10 2 3 2 2 4" xfId="19587"/>
    <cellStyle name="Normal 10 2 3 2 2 4 2" xfId="19588"/>
    <cellStyle name="Normal 10 2 3 2 2 4 2 2" xfId="19589"/>
    <cellStyle name="Normal 10 2 3 2 2 4 2 2 2" xfId="19590"/>
    <cellStyle name="Normal 10 2 3 2 2 4 3" xfId="19591"/>
    <cellStyle name="Normal 10 2 3 2 2 5" xfId="19592"/>
    <cellStyle name="Normal 10 2 3 2 2 5 2" xfId="19593"/>
    <cellStyle name="Normal 10 2 3 2 3" xfId="19594"/>
    <cellStyle name="Normal 10 2 3 2 3 2" xfId="19595"/>
    <cellStyle name="Normal 10 2 3 2 3 2 2" xfId="19596"/>
    <cellStyle name="Normal 10 2 3 2 3 2 2 2" xfId="19597"/>
    <cellStyle name="Normal 10 2 3 2 3 2 2 2 2" xfId="19598"/>
    <cellStyle name="Normal 10 2 3 2 3 2 2 2 2 2" xfId="19599"/>
    <cellStyle name="Normal 10 2 3 2 3 2 2 3" xfId="19600"/>
    <cellStyle name="Normal 10 2 3 2 3 2 3" xfId="19601"/>
    <cellStyle name="Normal 10 2 3 2 3 2 3 2" xfId="19602"/>
    <cellStyle name="Normal 10 2 3 2 3 3" xfId="19603"/>
    <cellStyle name="Normal 10 2 3 2 3 3 2" xfId="19604"/>
    <cellStyle name="Normal 10 2 3 2 3 3 2 2" xfId="19605"/>
    <cellStyle name="Normal 10 2 3 2 3 4" xfId="19606"/>
    <cellStyle name="Normal 10 2 3 2 4" xfId="19607"/>
    <cellStyle name="Normal 10 2 3 2 4 2" xfId="19608"/>
    <cellStyle name="Normal 10 2 3 2 4 2 2" xfId="19609"/>
    <cellStyle name="Normal 10 2 3 2 4 2 2 2" xfId="19610"/>
    <cellStyle name="Normal 10 2 3 2 4 3" xfId="19611"/>
    <cellStyle name="Normal 10 2 3 2 5" xfId="19612"/>
    <cellStyle name="Normal 10 2 3 2 5 2" xfId="19613"/>
    <cellStyle name="Normal 10 2 3 3" xfId="19614"/>
    <cellStyle name="Normal 10 2 3 3 2" xfId="19615"/>
    <cellStyle name="Normal 10 2 3 3 2 2" xfId="19616"/>
    <cellStyle name="Normal 10 2 3 3 2 2 2" xfId="19617"/>
    <cellStyle name="Normal 10 2 3 3 2 2 2 2" xfId="19618"/>
    <cellStyle name="Normal 10 2 3 3 2 2 2 2 2" xfId="19619"/>
    <cellStyle name="Normal 10 2 3 3 2 2 3" xfId="19620"/>
    <cellStyle name="Normal 10 2 3 3 2 3" xfId="19621"/>
    <cellStyle name="Normal 10 2 3 3 2 3 2" xfId="19622"/>
    <cellStyle name="Normal 10 2 3 3 3" xfId="19623"/>
    <cellStyle name="Normal 10 2 3 3 3 2" xfId="19624"/>
    <cellStyle name="Normal 10 2 3 3 3 2 2" xfId="19625"/>
    <cellStyle name="Normal 10 2 3 3 4" xfId="19626"/>
    <cellStyle name="Normal 10 2 3 4" xfId="19627"/>
    <cellStyle name="Normal 10 2 3 5" xfId="19628"/>
    <cellStyle name="Normal 10 2 3 5 2" xfId="19629"/>
    <cellStyle name="Normal 10 2 3 5 2 2" xfId="19630"/>
    <cellStyle name="Normal 10 2 3 5 2 2 2" xfId="19631"/>
    <cellStyle name="Normal 10 2 3 5 3" xfId="19632"/>
    <cellStyle name="Normal 10 2 3 6" xfId="19633"/>
    <cellStyle name="Normal 10 2 3 6 2" xfId="19634"/>
    <cellStyle name="Normal 10 2 30" xfId="19635"/>
    <cellStyle name="Normal 10 2 31" xfId="19636"/>
    <cellStyle name="Normal 10 2 32" xfId="19637"/>
    <cellStyle name="Normal 10 2 33" xfId="19638"/>
    <cellStyle name="Normal 10 2 34" xfId="19639"/>
    <cellStyle name="Normal 10 2 35" xfId="19640"/>
    <cellStyle name="Normal 10 2 36" xfId="19641"/>
    <cellStyle name="Normal 10 2 37" xfId="19642"/>
    <cellStyle name="Normal 10 2 38" xfId="19643"/>
    <cellStyle name="Normal 10 2 39" xfId="19644"/>
    <cellStyle name="Normal 10 2 4" xfId="19645"/>
    <cellStyle name="Normal 10 2 4 2" xfId="19646"/>
    <cellStyle name="Normal 10 2 4 2 2" xfId="19647"/>
    <cellStyle name="Normal 10 2 4 2 2 2" xfId="19648"/>
    <cellStyle name="Normal 10 2 4 2 2 2 2" xfId="19649"/>
    <cellStyle name="Normal 10 2 4 2 2 2 2 2" xfId="19650"/>
    <cellStyle name="Normal 10 2 4 2 2 2 2 2 2" xfId="19651"/>
    <cellStyle name="Normal 10 2 4 2 2 2 3" xfId="19652"/>
    <cellStyle name="Normal 10 2 4 2 2 3" xfId="19653"/>
    <cellStyle name="Normal 10 2 4 2 2 3 2" xfId="19654"/>
    <cellStyle name="Normal 10 2 4 2 3" xfId="19655"/>
    <cellStyle name="Normal 10 2 4 2 3 2" xfId="19656"/>
    <cellStyle name="Normal 10 2 4 2 3 2 2" xfId="19657"/>
    <cellStyle name="Normal 10 2 4 2 4" xfId="19658"/>
    <cellStyle name="Normal 10 2 4 3" xfId="19659"/>
    <cellStyle name="Normal 10 2 4 4" xfId="19660"/>
    <cellStyle name="Normal 10 2 4 4 2" xfId="19661"/>
    <cellStyle name="Normal 10 2 4 4 2 2" xfId="19662"/>
    <cellStyle name="Normal 10 2 4 4 2 2 2" xfId="19663"/>
    <cellStyle name="Normal 10 2 4 4 3" xfId="19664"/>
    <cellStyle name="Normal 10 2 4 5" xfId="19665"/>
    <cellStyle name="Normal 10 2 4 5 2" xfId="19666"/>
    <cellStyle name="Normal 10 2 40" xfId="19667"/>
    <cellStyle name="Normal 10 2 41" xfId="19668"/>
    <cellStyle name="Normal 10 2 42" xfId="19669"/>
    <cellStyle name="Normal 10 2 43" xfId="19670"/>
    <cellStyle name="Normal 10 2 44" xfId="19671"/>
    <cellStyle name="Normal 10 2 5" xfId="19672"/>
    <cellStyle name="Normal 10 2 5 2" xfId="19673"/>
    <cellStyle name="Normal 10 2 5 2 2" xfId="19674"/>
    <cellStyle name="Normal 10 2 5 2 2 2" xfId="19675"/>
    <cellStyle name="Normal 10 2 5 2 2 2 2" xfId="19676"/>
    <cellStyle name="Normal 10 2 5 2 2 2 2 2" xfId="19677"/>
    <cellStyle name="Normal 10 2 5 2 2 3" xfId="19678"/>
    <cellStyle name="Normal 10 2 5 2 3" xfId="19679"/>
    <cellStyle name="Normal 10 2 5 2 3 2" xfId="19680"/>
    <cellStyle name="Normal 10 2 5 3" xfId="19681"/>
    <cellStyle name="Normal 10 2 5 3 2" xfId="19682"/>
    <cellStyle name="Normal 10 2 5 3 2 2" xfId="19683"/>
    <cellStyle name="Normal 10 2 5 4" xfId="19684"/>
    <cellStyle name="Normal 10 2 6" xfId="19685"/>
    <cellStyle name="Normal 10 2 6 2" xfId="19686"/>
    <cellStyle name="Normal 10 2 6 2 2" xfId="19687"/>
    <cellStyle name="Normal 10 2 6 2 2 2" xfId="19688"/>
    <cellStyle name="Normal 10 2 6 3" xfId="19689"/>
    <cellStyle name="Normal 10 2 7" xfId="19690"/>
    <cellStyle name="Normal 10 2 7 2" xfId="19691"/>
    <cellStyle name="Normal 10 2 8" xfId="19692"/>
    <cellStyle name="Normal 10 2 9" xfId="19693"/>
    <cellStyle name="Normal 10 20" xfId="19694"/>
    <cellStyle name="Normal 10 21" xfId="19695"/>
    <cellStyle name="Normal 10 22" xfId="19696"/>
    <cellStyle name="Normal 10 23" xfId="19697"/>
    <cellStyle name="Normal 10 24" xfId="19698"/>
    <cellStyle name="Normal 10 25" xfId="19699"/>
    <cellStyle name="Normal 10 26" xfId="19700"/>
    <cellStyle name="Normal 10 27" xfId="19701"/>
    <cellStyle name="Normal 10 28" xfId="19702"/>
    <cellStyle name="Normal 10 29" xfId="19703"/>
    <cellStyle name="Normal 10 3" xfId="19704"/>
    <cellStyle name="Normal 10 3 2" xfId="19705"/>
    <cellStyle name="Normal 10 3 2 2" xfId="19706"/>
    <cellStyle name="Normal 10 3 2 2 2" xfId="19707"/>
    <cellStyle name="Normal 10 3 2 3" xfId="19708"/>
    <cellStyle name="Normal 10 3 3" xfId="19709"/>
    <cellStyle name="Normal 10 3 3 2" xfId="19710"/>
    <cellStyle name="Normal 10 3 4" xfId="19711"/>
    <cellStyle name="Normal 10 3 5" xfId="19712"/>
    <cellStyle name="Normal 10 3 5 2" xfId="19713"/>
    <cellStyle name="Normal 10 3 6" xfId="19714"/>
    <cellStyle name="Normal 10 3 6 2" xfId="19715"/>
    <cellStyle name="Normal 10 30" xfId="19716"/>
    <cellStyle name="Normal 10 31" xfId="19717"/>
    <cellStyle name="Normal 10 32" xfId="19718"/>
    <cellStyle name="Normal 10 33" xfId="19719"/>
    <cellStyle name="Normal 10 34" xfId="19720"/>
    <cellStyle name="Normal 10 35" xfId="19721"/>
    <cellStyle name="Normal 10 36" xfId="19722"/>
    <cellStyle name="Normal 10 37" xfId="19723"/>
    <cellStyle name="Normal 10 38" xfId="19724"/>
    <cellStyle name="Normal 10 39" xfId="19725"/>
    <cellStyle name="Normal 10 4" xfId="19726"/>
    <cellStyle name="Normal 10 4 2" xfId="19727"/>
    <cellStyle name="Normal 10 4 2 2" xfId="19728"/>
    <cellStyle name="Normal 10 4 3" xfId="19729"/>
    <cellStyle name="Normal 10 4 4" xfId="19730"/>
    <cellStyle name="Normal 10 4 4 2" xfId="19731"/>
    <cellStyle name="Normal 10 4 5" xfId="19732"/>
    <cellStyle name="Normal 10 4 5 2" xfId="19733"/>
    <cellStyle name="Normal 10 4 6" xfId="19734"/>
    <cellStyle name="Normal 10 4 7" xfId="19735"/>
    <cellStyle name="Normal 10 40" xfId="19736"/>
    <cellStyle name="Normal 10 41" xfId="19737"/>
    <cellStyle name="Normal 10 42" xfId="19738"/>
    <cellStyle name="Normal 10 43" xfId="19739"/>
    <cellStyle name="Normal 10 44" xfId="19740"/>
    <cellStyle name="Normal 10 45" xfId="19741"/>
    <cellStyle name="Normal 10 46" xfId="19742"/>
    <cellStyle name="Normal 10 47" xfId="19743"/>
    <cellStyle name="Normal 10 48" xfId="19744"/>
    <cellStyle name="Normal 10 49" xfId="19745"/>
    <cellStyle name="Normal 10 5" xfId="19746"/>
    <cellStyle name="Normal 10 5 10" xfId="19747"/>
    <cellStyle name="Normal 10 5 11" xfId="19748"/>
    <cellStyle name="Normal 10 5 12" xfId="19749"/>
    <cellStyle name="Normal 10 5 13" xfId="19750"/>
    <cellStyle name="Normal 10 5 14" xfId="19751"/>
    <cellStyle name="Normal 10 5 15" xfId="19752"/>
    <cellStyle name="Normal 10 5 16" xfId="19753"/>
    <cellStyle name="Normal 10 5 17" xfId="19754"/>
    <cellStyle name="Normal 10 5 18" xfId="19755"/>
    <cellStyle name="Normal 10 5 19" xfId="19756"/>
    <cellStyle name="Normal 10 5 2" xfId="19757"/>
    <cellStyle name="Normal 10 5 20" xfId="19758"/>
    <cellStyle name="Normal 10 5 21" xfId="19759"/>
    <cellStyle name="Normal 10 5 22" xfId="19760"/>
    <cellStyle name="Normal 10 5 23" xfId="19761"/>
    <cellStyle name="Normal 10 5 24" xfId="19762"/>
    <cellStyle name="Normal 10 5 25" xfId="19763"/>
    <cellStyle name="Normal 10 5 26" xfId="19764"/>
    <cellStyle name="Normal 10 5 27" xfId="19765"/>
    <cellStyle name="Normal 10 5 28" xfId="19766"/>
    <cellStyle name="Normal 10 5 29" xfId="19767"/>
    <cellStyle name="Normal 10 5 3" xfId="19768"/>
    <cellStyle name="Normal 10 5 3 2" xfId="19769"/>
    <cellStyle name="Normal 10 5 30" xfId="19770"/>
    <cellStyle name="Normal 10 5 31" xfId="19771"/>
    <cellStyle name="Normal 10 5 32" xfId="19772"/>
    <cellStyle name="Normal 10 5 33" xfId="19773"/>
    <cellStyle name="Normal 10 5 34" xfId="19774"/>
    <cellStyle name="Normal 10 5 35" xfId="19775"/>
    <cellStyle name="Normal 10 5 36" xfId="19776"/>
    <cellStyle name="Normal 10 5 37" xfId="19777"/>
    <cellStyle name="Normal 10 5 38" xfId="19778"/>
    <cellStyle name="Normal 10 5 39" xfId="19779"/>
    <cellStyle name="Normal 10 5 4" xfId="19780"/>
    <cellStyle name="Normal 10 5 4 2" xfId="19781"/>
    <cellStyle name="Normal 10 5 40" xfId="19782"/>
    <cellStyle name="Normal 10 5 41" xfId="19783"/>
    <cellStyle name="Normal 10 5 5" xfId="19784"/>
    <cellStyle name="Normal 10 5 5 2" xfId="19785"/>
    <cellStyle name="Normal 10 5 6" xfId="19786"/>
    <cellStyle name="Normal 10 5 7" xfId="19787"/>
    <cellStyle name="Normal 10 5 8" xfId="19788"/>
    <cellStyle name="Normal 10 5 9" xfId="19789"/>
    <cellStyle name="Normal 10 6" xfId="19790"/>
    <cellStyle name="Normal 10 6 2" xfId="19791"/>
    <cellStyle name="Normal 10 6 2 2" xfId="19792"/>
    <cellStyle name="Normal 10 6 3" xfId="19793"/>
    <cellStyle name="Normal 10 6 3 2" xfId="19794"/>
    <cellStyle name="Normal 10 6 4" xfId="19795"/>
    <cellStyle name="Normal 10 6 4 2" xfId="19796"/>
    <cellStyle name="Normal 10 6 5" xfId="19797"/>
    <cellStyle name="Normal 10 6 5 2" xfId="19798"/>
    <cellStyle name="Normal 10 7" xfId="19799"/>
    <cellStyle name="Normal 10 7 2" xfId="19800"/>
    <cellStyle name="Normal 10 7 2 2" xfId="19801"/>
    <cellStyle name="Normal 10 7 2 2 2" xfId="19802"/>
    <cellStyle name="Normal 10 7 2 2 2 2" xfId="19803"/>
    <cellStyle name="Normal 10 7 2 2 2 2 2" xfId="19804"/>
    <cellStyle name="Normal 10 7 2 2 2 2 2 2" xfId="19805"/>
    <cellStyle name="Normal 10 7 2 2 2 2 2 2 2" xfId="19806"/>
    <cellStyle name="Normal 10 7 2 2 2 2 2 2 2 2" xfId="19807"/>
    <cellStyle name="Normal 10 7 2 2 2 2 2 2 2 2 2" xfId="19808"/>
    <cellStyle name="Normal 10 7 2 2 2 2 2 2 3" xfId="19809"/>
    <cellStyle name="Normal 10 7 2 2 2 2 2 3" xfId="19810"/>
    <cellStyle name="Normal 10 7 2 2 2 2 2 3 2" xfId="19811"/>
    <cellStyle name="Normal 10 7 2 2 2 2 3" xfId="19812"/>
    <cellStyle name="Normal 10 7 2 2 2 2 3 2" xfId="19813"/>
    <cellStyle name="Normal 10 7 2 2 2 2 3 2 2" xfId="19814"/>
    <cellStyle name="Normal 10 7 2 2 2 2 4" xfId="19815"/>
    <cellStyle name="Normal 10 7 2 2 2 3" xfId="19816"/>
    <cellStyle name="Normal 10 7 2 2 2 4" xfId="19817"/>
    <cellStyle name="Normal 10 7 2 2 2 4 2" xfId="19818"/>
    <cellStyle name="Normal 10 7 2 2 2 4 2 2" xfId="19819"/>
    <cellStyle name="Normal 10 7 2 2 2 4 2 2 2" xfId="19820"/>
    <cellStyle name="Normal 10 7 2 2 2 4 3" xfId="19821"/>
    <cellStyle name="Normal 10 7 2 2 2 5" xfId="19822"/>
    <cellStyle name="Normal 10 7 2 2 2 5 2" xfId="19823"/>
    <cellStyle name="Normal 10 7 2 2 3" xfId="19824"/>
    <cellStyle name="Normal 10 7 2 2 3 2" xfId="19825"/>
    <cellStyle name="Normal 10 7 2 2 3 2 2" xfId="19826"/>
    <cellStyle name="Normal 10 7 2 2 3 2 2 2" xfId="19827"/>
    <cellStyle name="Normal 10 7 2 2 3 2 2 2 2" xfId="19828"/>
    <cellStyle name="Normal 10 7 2 2 3 2 2 2 2 2" xfId="19829"/>
    <cellStyle name="Normal 10 7 2 2 3 2 2 3" xfId="19830"/>
    <cellStyle name="Normal 10 7 2 2 3 2 3" xfId="19831"/>
    <cellStyle name="Normal 10 7 2 2 3 2 3 2" xfId="19832"/>
    <cellStyle name="Normal 10 7 2 2 3 3" xfId="19833"/>
    <cellStyle name="Normal 10 7 2 2 3 3 2" xfId="19834"/>
    <cellStyle name="Normal 10 7 2 2 3 3 2 2" xfId="19835"/>
    <cellStyle name="Normal 10 7 2 2 3 4" xfId="19836"/>
    <cellStyle name="Normal 10 7 2 2 4" xfId="19837"/>
    <cellStyle name="Normal 10 7 2 2 4 2" xfId="19838"/>
    <cellStyle name="Normal 10 7 2 2 4 2 2" xfId="19839"/>
    <cellStyle name="Normal 10 7 2 2 4 2 2 2" xfId="19840"/>
    <cellStyle name="Normal 10 7 2 2 4 3" xfId="19841"/>
    <cellStyle name="Normal 10 7 2 2 5" xfId="19842"/>
    <cellStyle name="Normal 10 7 2 2 5 2" xfId="19843"/>
    <cellStyle name="Normal 10 7 2 3" xfId="19844"/>
    <cellStyle name="Normal 10 7 2 3 2" xfId="19845"/>
    <cellStyle name="Normal 10 7 2 3 2 2" xfId="19846"/>
    <cellStyle name="Normal 10 7 2 3 2 2 2" xfId="19847"/>
    <cellStyle name="Normal 10 7 2 3 2 2 2 2" xfId="19848"/>
    <cellStyle name="Normal 10 7 2 3 2 2 2 2 2" xfId="19849"/>
    <cellStyle name="Normal 10 7 2 3 2 2 3" xfId="19850"/>
    <cellStyle name="Normal 10 7 2 3 2 3" xfId="19851"/>
    <cellStyle name="Normal 10 7 2 3 2 3 2" xfId="19852"/>
    <cellStyle name="Normal 10 7 2 3 3" xfId="19853"/>
    <cellStyle name="Normal 10 7 2 3 3 2" xfId="19854"/>
    <cellStyle name="Normal 10 7 2 3 3 2 2" xfId="19855"/>
    <cellStyle name="Normal 10 7 2 3 4" xfId="19856"/>
    <cellStyle name="Normal 10 7 2 4" xfId="19857"/>
    <cellStyle name="Normal 10 7 2 5" xfId="19858"/>
    <cellStyle name="Normal 10 7 2 5 2" xfId="19859"/>
    <cellStyle name="Normal 10 7 2 5 2 2" xfId="19860"/>
    <cellStyle name="Normal 10 7 2 5 2 2 2" xfId="19861"/>
    <cellStyle name="Normal 10 7 2 5 3" xfId="19862"/>
    <cellStyle name="Normal 10 7 2 6" xfId="19863"/>
    <cellStyle name="Normal 10 7 2 6 2" xfId="19864"/>
    <cellStyle name="Normal 10 7 3" xfId="19865"/>
    <cellStyle name="Normal 10 7 3 2" xfId="19866"/>
    <cellStyle name="Normal 10 7 3 2 2" xfId="19867"/>
    <cellStyle name="Normal 10 7 3 2 2 2" xfId="19868"/>
    <cellStyle name="Normal 10 7 3 2 2 2 2" xfId="19869"/>
    <cellStyle name="Normal 10 7 3 2 2 2 2 2" xfId="19870"/>
    <cellStyle name="Normal 10 7 3 2 2 2 2 2 2" xfId="19871"/>
    <cellStyle name="Normal 10 7 3 2 2 2 3" xfId="19872"/>
    <cellStyle name="Normal 10 7 3 2 2 3" xfId="19873"/>
    <cellStyle name="Normal 10 7 3 2 2 3 2" xfId="19874"/>
    <cellStyle name="Normal 10 7 3 2 3" xfId="19875"/>
    <cellStyle name="Normal 10 7 3 2 3 2" xfId="19876"/>
    <cellStyle name="Normal 10 7 3 2 3 2 2" xfId="19877"/>
    <cellStyle name="Normal 10 7 3 2 4" xfId="19878"/>
    <cellStyle name="Normal 10 7 3 3" xfId="19879"/>
    <cellStyle name="Normal 10 7 3 4" xfId="19880"/>
    <cellStyle name="Normal 10 7 3 4 2" xfId="19881"/>
    <cellStyle name="Normal 10 7 3 4 2 2" xfId="19882"/>
    <cellStyle name="Normal 10 7 3 4 2 2 2" xfId="19883"/>
    <cellStyle name="Normal 10 7 3 4 3" xfId="19884"/>
    <cellStyle name="Normal 10 7 3 5" xfId="19885"/>
    <cellStyle name="Normal 10 7 3 5 2" xfId="19886"/>
    <cellStyle name="Normal 10 7 4" xfId="19887"/>
    <cellStyle name="Normal 10 7 4 2" xfId="19888"/>
    <cellStyle name="Normal 10 7 4 2 2" xfId="19889"/>
    <cellStyle name="Normal 10 7 4 2 2 2" xfId="19890"/>
    <cellStyle name="Normal 10 7 4 2 2 2 2" xfId="19891"/>
    <cellStyle name="Normal 10 7 4 2 2 2 2 2" xfId="19892"/>
    <cellStyle name="Normal 10 7 4 2 2 3" xfId="19893"/>
    <cellStyle name="Normal 10 7 4 2 3" xfId="19894"/>
    <cellStyle name="Normal 10 7 4 2 3 2" xfId="19895"/>
    <cellStyle name="Normal 10 7 4 3" xfId="19896"/>
    <cellStyle name="Normal 10 7 4 3 2" xfId="19897"/>
    <cellStyle name="Normal 10 7 4 3 2 2" xfId="19898"/>
    <cellStyle name="Normal 10 7 4 4" xfId="19899"/>
    <cellStyle name="Normal 10 7 5" xfId="19900"/>
    <cellStyle name="Normal 10 7 5 2" xfId="19901"/>
    <cellStyle name="Normal 10 7 5 2 2" xfId="19902"/>
    <cellStyle name="Normal 10 7 5 2 2 2" xfId="19903"/>
    <cellStyle name="Normal 10 7 5 3" xfId="19904"/>
    <cellStyle name="Normal 10 7 6" xfId="19905"/>
    <cellStyle name="Normal 10 7 6 2" xfId="19906"/>
    <cellStyle name="Normal 10 8" xfId="19907"/>
    <cellStyle name="Normal 10 8 2" xfId="19908"/>
    <cellStyle name="Normal 10 9" xfId="19909"/>
    <cellStyle name="Normal 10 9 2" xfId="19910"/>
    <cellStyle name="Normal 100" xfId="19911"/>
    <cellStyle name="Normal 101" xfId="19912"/>
    <cellStyle name="Normal 102" xfId="19913"/>
    <cellStyle name="Normal 103" xfId="19914"/>
    <cellStyle name="Normal 104" xfId="19915"/>
    <cellStyle name="Normal 105" xfId="19916"/>
    <cellStyle name="Normal 106" xfId="19917"/>
    <cellStyle name="Normal 107" xfId="19918"/>
    <cellStyle name="Normal 11" xfId="19919"/>
    <cellStyle name="Normal 11 10" xfId="19920"/>
    <cellStyle name="Normal 11 10 2" xfId="19921"/>
    <cellStyle name="Normal 11 11" xfId="19922"/>
    <cellStyle name="Normal 11 11 2" xfId="19923"/>
    <cellStyle name="Normal 11 12" xfId="19924"/>
    <cellStyle name="Normal 11 12 2" xfId="19925"/>
    <cellStyle name="Normal 11 13" xfId="19926"/>
    <cellStyle name="Normal 11 13 2" xfId="19927"/>
    <cellStyle name="Normal 11 14" xfId="19928"/>
    <cellStyle name="Normal 11 14 2" xfId="19929"/>
    <cellStyle name="Normal 11 14 3" xfId="19930"/>
    <cellStyle name="Normal 11 15" xfId="19931"/>
    <cellStyle name="Normal 11 15 2" xfId="19932"/>
    <cellStyle name="Normal 11 16" xfId="19933"/>
    <cellStyle name="Normal 11 17" xfId="19934"/>
    <cellStyle name="Normal 11 18" xfId="19935"/>
    <cellStyle name="Normal 11 19" xfId="19936"/>
    <cellStyle name="Normal 11 2" xfId="19937"/>
    <cellStyle name="Normal 11 2 10" xfId="19938"/>
    <cellStyle name="Normal 11 2 11" xfId="19939"/>
    <cellStyle name="Normal 11 2 12" xfId="19940"/>
    <cellStyle name="Normal 11 2 13" xfId="19941"/>
    <cellStyle name="Normal 11 2 14" xfId="19942"/>
    <cellStyle name="Normal 11 2 15" xfId="19943"/>
    <cellStyle name="Normal 11 2 16" xfId="19944"/>
    <cellStyle name="Normal 11 2 17" xfId="19945"/>
    <cellStyle name="Normal 11 2 18" xfId="19946"/>
    <cellStyle name="Normal 11 2 19" xfId="19947"/>
    <cellStyle name="Normal 11 2 2" xfId="19948"/>
    <cellStyle name="Normal 11 2 2 2" xfId="19949"/>
    <cellStyle name="Normal 11 2 2 2 2" xfId="19950"/>
    <cellStyle name="Normal 11 2 2 3" xfId="19951"/>
    <cellStyle name="Normal 11 2 20" xfId="19952"/>
    <cellStyle name="Normal 11 2 21" xfId="19953"/>
    <cellStyle name="Normal 11 2 22" xfId="19954"/>
    <cellStyle name="Normal 11 2 23" xfId="19955"/>
    <cellStyle name="Normal 11 2 24" xfId="19956"/>
    <cellStyle name="Normal 11 2 25" xfId="19957"/>
    <cellStyle name="Normal 11 2 26" xfId="19958"/>
    <cellStyle name="Normal 11 2 27" xfId="19959"/>
    <cellStyle name="Normal 11 2 28" xfId="19960"/>
    <cellStyle name="Normal 11 2 29" xfId="19961"/>
    <cellStyle name="Normal 11 2 3" xfId="19962"/>
    <cellStyle name="Normal 11 2 3 2" xfId="19963"/>
    <cellStyle name="Normal 11 2 30" xfId="19964"/>
    <cellStyle name="Normal 11 2 31" xfId="19965"/>
    <cellStyle name="Normal 11 2 32" xfId="19966"/>
    <cellStyle name="Normal 11 2 33" xfId="19967"/>
    <cellStyle name="Normal 11 2 34" xfId="19968"/>
    <cellStyle name="Normal 11 2 35" xfId="19969"/>
    <cellStyle name="Normal 11 2 36" xfId="19970"/>
    <cellStyle name="Normal 11 2 37" xfId="19971"/>
    <cellStyle name="Normal 11 2 38" xfId="19972"/>
    <cellStyle name="Normal 11 2 39" xfId="19973"/>
    <cellStyle name="Normal 11 2 4" xfId="19974"/>
    <cellStyle name="Normal 11 2 40" xfId="19975"/>
    <cellStyle name="Normal 11 2 41" xfId="19976"/>
    <cellStyle name="Normal 11 2 42" xfId="19977"/>
    <cellStyle name="Normal 11 2 43" xfId="19978"/>
    <cellStyle name="Normal 11 2 44" xfId="19979"/>
    <cellStyle name="Normal 11 2 5" xfId="19980"/>
    <cellStyle name="Normal 11 2 6" xfId="19981"/>
    <cellStyle name="Normal 11 2 7" xfId="19982"/>
    <cellStyle name="Normal 11 2 8" xfId="19983"/>
    <cellStyle name="Normal 11 2 9" xfId="19984"/>
    <cellStyle name="Normal 11 20" xfId="19985"/>
    <cellStyle name="Normal 11 21" xfId="19986"/>
    <cellStyle name="Normal 11 22" xfId="19987"/>
    <cellStyle name="Normal 11 23" xfId="19988"/>
    <cellStyle name="Normal 11 24" xfId="19989"/>
    <cellStyle name="Normal 11 25" xfId="19990"/>
    <cellStyle name="Normal 11 26" xfId="19991"/>
    <cellStyle name="Normal 11 27" xfId="19992"/>
    <cellStyle name="Normal 11 28" xfId="19993"/>
    <cellStyle name="Normal 11 29" xfId="19994"/>
    <cellStyle name="Normal 11 3" xfId="19995"/>
    <cellStyle name="Normal 11 3 2" xfId="19996"/>
    <cellStyle name="Normal 11 3 2 2" xfId="19997"/>
    <cellStyle name="Normal 11 3 3" xfId="19998"/>
    <cellStyle name="Normal 11 30" xfId="19999"/>
    <cellStyle name="Normal 11 31" xfId="20000"/>
    <cellStyle name="Normal 11 32" xfId="20001"/>
    <cellStyle name="Normal 11 33" xfId="20002"/>
    <cellStyle name="Normal 11 34" xfId="20003"/>
    <cellStyle name="Normal 11 35" xfId="20004"/>
    <cellStyle name="Normal 11 36" xfId="20005"/>
    <cellStyle name="Normal 11 37" xfId="20006"/>
    <cellStyle name="Normal 11 38" xfId="20007"/>
    <cellStyle name="Normal 11 39" xfId="20008"/>
    <cellStyle name="Normal 11 4" xfId="20009"/>
    <cellStyle name="Normal 11 4 2" xfId="20010"/>
    <cellStyle name="Normal 11 40" xfId="20011"/>
    <cellStyle name="Normal 11 41" xfId="20012"/>
    <cellStyle name="Normal 11 42" xfId="20013"/>
    <cellStyle name="Normal 11 43" xfId="20014"/>
    <cellStyle name="Normal 11 44" xfId="20015"/>
    <cellStyle name="Normal 11 45" xfId="20016"/>
    <cellStyle name="Normal 11 46" xfId="20017"/>
    <cellStyle name="Normal 11 47" xfId="20018"/>
    <cellStyle name="Normal 11 48" xfId="20019"/>
    <cellStyle name="Normal 11 5" xfId="20020"/>
    <cellStyle name="Normal 11 5 10" xfId="20021"/>
    <cellStyle name="Normal 11 5 11" xfId="20022"/>
    <cellStyle name="Normal 11 5 12" xfId="20023"/>
    <cellStyle name="Normal 11 5 13" xfId="20024"/>
    <cellStyle name="Normal 11 5 14" xfId="20025"/>
    <cellStyle name="Normal 11 5 15" xfId="20026"/>
    <cellStyle name="Normal 11 5 16" xfId="20027"/>
    <cellStyle name="Normal 11 5 17" xfId="20028"/>
    <cellStyle name="Normal 11 5 18" xfId="20029"/>
    <cellStyle name="Normal 11 5 19" xfId="20030"/>
    <cellStyle name="Normal 11 5 2" xfId="20031"/>
    <cellStyle name="Normal 11 5 20" xfId="20032"/>
    <cellStyle name="Normal 11 5 21" xfId="20033"/>
    <cellStyle name="Normal 11 5 22" xfId="20034"/>
    <cellStyle name="Normal 11 5 23" xfId="20035"/>
    <cellStyle name="Normal 11 5 24" xfId="20036"/>
    <cellStyle name="Normal 11 5 25" xfId="20037"/>
    <cellStyle name="Normal 11 5 26" xfId="20038"/>
    <cellStyle name="Normal 11 5 27" xfId="20039"/>
    <cellStyle name="Normal 11 5 28" xfId="20040"/>
    <cellStyle name="Normal 11 5 29" xfId="20041"/>
    <cellStyle name="Normal 11 5 3" xfId="20042"/>
    <cellStyle name="Normal 11 5 30" xfId="20043"/>
    <cellStyle name="Normal 11 5 31" xfId="20044"/>
    <cellStyle name="Normal 11 5 32" xfId="20045"/>
    <cellStyle name="Normal 11 5 33" xfId="20046"/>
    <cellStyle name="Normal 11 5 34" xfId="20047"/>
    <cellStyle name="Normal 11 5 35" xfId="20048"/>
    <cellStyle name="Normal 11 5 36" xfId="20049"/>
    <cellStyle name="Normal 11 5 37" xfId="20050"/>
    <cellStyle name="Normal 11 5 38" xfId="20051"/>
    <cellStyle name="Normal 11 5 39" xfId="20052"/>
    <cellStyle name="Normal 11 5 4" xfId="20053"/>
    <cellStyle name="Normal 11 5 40" xfId="20054"/>
    <cellStyle name="Normal 11 5 41" xfId="20055"/>
    <cellStyle name="Normal 11 5 5" xfId="20056"/>
    <cellStyle name="Normal 11 5 6" xfId="20057"/>
    <cellStyle name="Normal 11 5 7" xfId="20058"/>
    <cellStyle name="Normal 11 5 8" xfId="20059"/>
    <cellStyle name="Normal 11 5 9" xfId="20060"/>
    <cellStyle name="Normal 11 6" xfId="20061"/>
    <cellStyle name="Normal 11 6 2" xfId="20062"/>
    <cellStyle name="Normal 11 7" xfId="20063"/>
    <cellStyle name="Normal 11 7 2" xfId="20064"/>
    <cellStyle name="Normal 11 8" xfId="20065"/>
    <cellStyle name="Normal 11 8 2" xfId="20066"/>
    <cellStyle name="Normal 11 9" xfId="20067"/>
    <cellStyle name="Normal 11 9 2" xfId="20068"/>
    <cellStyle name="Normal 111" xfId="20069"/>
    <cellStyle name="Normal 12" xfId="20070"/>
    <cellStyle name="Normal 12 10" xfId="20071"/>
    <cellStyle name="Normal 12 10 2" xfId="20072"/>
    <cellStyle name="Normal 12 11" xfId="20073"/>
    <cellStyle name="Normal 12 11 2" xfId="20074"/>
    <cellStyle name="Normal 12 12" xfId="20075"/>
    <cellStyle name="Normal 12 12 2" xfId="20076"/>
    <cellStyle name="Normal 12 13" xfId="20077"/>
    <cellStyle name="Normal 12 13 2" xfId="20078"/>
    <cellStyle name="Normal 12 14" xfId="20079"/>
    <cellStyle name="Normal 12 14 2" xfId="20080"/>
    <cellStyle name="Normal 12 15" xfId="20081"/>
    <cellStyle name="Normal 12 15 2" xfId="20082"/>
    <cellStyle name="Normal 12 16" xfId="20083"/>
    <cellStyle name="Normal 12 17" xfId="20084"/>
    <cellStyle name="Normal 12 18" xfId="20085"/>
    <cellStyle name="Normal 12 19" xfId="20086"/>
    <cellStyle name="Normal 12 2" xfId="20087"/>
    <cellStyle name="Normal 12 2 10" xfId="20088"/>
    <cellStyle name="Normal 12 2 11" xfId="20089"/>
    <cellStyle name="Normal 12 2 12" xfId="20090"/>
    <cellStyle name="Normal 12 2 13" xfId="20091"/>
    <cellStyle name="Normal 12 2 14" xfId="20092"/>
    <cellStyle name="Normal 12 2 15" xfId="20093"/>
    <cellStyle name="Normal 12 2 16" xfId="20094"/>
    <cellStyle name="Normal 12 2 17" xfId="20095"/>
    <cellStyle name="Normal 12 2 18" xfId="20096"/>
    <cellStyle name="Normal 12 2 19" xfId="20097"/>
    <cellStyle name="Normal 12 2 2" xfId="20098"/>
    <cellStyle name="Normal 12 2 2 2" xfId="20099"/>
    <cellStyle name="Normal 12 2 20" xfId="20100"/>
    <cellStyle name="Normal 12 2 21" xfId="20101"/>
    <cellStyle name="Normal 12 2 22" xfId="20102"/>
    <cellStyle name="Normal 12 2 23" xfId="20103"/>
    <cellStyle name="Normal 12 2 24" xfId="20104"/>
    <cellStyle name="Normal 12 2 25" xfId="20105"/>
    <cellStyle name="Normal 12 2 26" xfId="20106"/>
    <cellStyle name="Normal 12 2 27" xfId="20107"/>
    <cellStyle name="Normal 12 2 28" xfId="20108"/>
    <cellStyle name="Normal 12 2 29" xfId="20109"/>
    <cellStyle name="Normal 12 2 3" xfId="20110"/>
    <cellStyle name="Normal 12 2 30" xfId="20111"/>
    <cellStyle name="Normal 12 2 31" xfId="20112"/>
    <cellStyle name="Normal 12 2 32" xfId="20113"/>
    <cellStyle name="Normal 12 2 33" xfId="20114"/>
    <cellStyle name="Normal 12 2 34" xfId="20115"/>
    <cellStyle name="Normal 12 2 35" xfId="20116"/>
    <cellStyle name="Normal 12 2 36" xfId="20117"/>
    <cellStyle name="Normal 12 2 37" xfId="20118"/>
    <cellStyle name="Normal 12 2 38" xfId="20119"/>
    <cellStyle name="Normal 12 2 39" xfId="20120"/>
    <cellStyle name="Normal 12 2 4" xfId="20121"/>
    <cellStyle name="Normal 12 2 40" xfId="20122"/>
    <cellStyle name="Normal 12 2 41" xfId="20123"/>
    <cellStyle name="Normal 12 2 42" xfId="20124"/>
    <cellStyle name="Normal 12 2 43" xfId="20125"/>
    <cellStyle name="Normal 12 2 44" xfId="20126"/>
    <cellStyle name="Normal 12 2 45" xfId="20127"/>
    <cellStyle name="Normal 12 2 46" xfId="20128"/>
    <cellStyle name="Normal 12 2 5" xfId="20129"/>
    <cellStyle name="Normal 12 2 6" xfId="20130"/>
    <cellStyle name="Normal 12 2 7" xfId="20131"/>
    <cellStyle name="Normal 12 2 8" xfId="20132"/>
    <cellStyle name="Normal 12 2 9" xfId="20133"/>
    <cellStyle name="Normal 12 20" xfId="20134"/>
    <cellStyle name="Normal 12 21" xfId="20135"/>
    <cellStyle name="Normal 12 22" xfId="20136"/>
    <cellStyle name="Normal 12 23" xfId="20137"/>
    <cellStyle name="Normal 12 24" xfId="20138"/>
    <cellStyle name="Normal 12 25" xfId="20139"/>
    <cellStyle name="Normal 12 26" xfId="20140"/>
    <cellStyle name="Normal 12 27" xfId="20141"/>
    <cellStyle name="Normal 12 28" xfId="20142"/>
    <cellStyle name="Normal 12 29" xfId="20143"/>
    <cellStyle name="Normal 12 3" xfId="20144"/>
    <cellStyle name="Normal 12 3 10" xfId="20145"/>
    <cellStyle name="Normal 12 3 11" xfId="20146"/>
    <cellStyle name="Normal 12 3 12" xfId="20147"/>
    <cellStyle name="Normal 12 3 13" xfId="20148"/>
    <cellStyle name="Normal 12 3 14" xfId="20149"/>
    <cellStyle name="Normal 12 3 15" xfId="20150"/>
    <cellStyle name="Normal 12 3 16" xfId="20151"/>
    <cellStyle name="Normal 12 3 17" xfId="20152"/>
    <cellStyle name="Normal 12 3 18" xfId="20153"/>
    <cellStyle name="Normal 12 3 19" xfId="20154"/>
    <cellStyle name="Normal 12 3 2" xfId="20155"/>
    <cellStyle name="Normal 12 3 20" xfId="20156"/>
    <cellStyle name="Normal 12 3 21" xfId="20157"/>
    <cellStyle name="Normal 12 3 22" xfId="20158"/>
    <cellStyle name="Normal 12 3 23" xfId="20159"/>
    <cellStyle name="Normal 12 3 24" xfId="20160"/>
    <cellStyle name="Normal 12 3 25" xfId="20161"/>
    <cellStyle name="Normal 12 3 26" xfId="20162"/>
    <cellStyle name="Normal 12 3 27" xfId="20163"/>
    <cellStyle name="Normal 12 3 28" xfId="20164"/>
    <cellStyle name="Normal 12 3 29" xfId="20165"/>
    <cellStyle name="Normal 12 3 3" xfId="20166"/>
    <cellStyle name="Normal 12 3 30" xfId="20167"/>
    <cellStyle name="Normal 12 3 31" xfId="20168"/>
    <cellStyle name="Normal 12 3 32" xfId="20169"/>
    <cellStyle name="Normal 12 3 33" xfId="20170"/>
    <cellStyle name="Normal 12 3 34" xfId="20171"/>
    <cellStyle name="Normal 12 3 35" xfId="20172"/>
    <cellStyle name="Normal 12 3 36" xfId="20173"/>
    <cellStyle name="Normal 12 3 37" xfId="20174"/>
    <cellStyle name="Normal 12 3 38" xfId="20175"/>
    <cellStyle name="Normal 12 3 39" xfId="20176"/>
    <cellStyle name="Normal 12 3 4" xfId="20177"/>
    <cellStyle name="Normal 12 3 40" xfId="20178"/>
    <cellStyle name="Normal 12 3 41" xfId="20179"/>
    <cellStyle name="Normal 12 3 42" xfId="20180"/>
    <cellStyle name="Normal 12 3 43" xfId="20181"/>
    <cellStyle name="Normal 12 3 44" xfId="20182"/>
    <cellStyle name="Normal 12 3 45" xfId="20183"/>
    <cellStyle name="Normal 12 3 5" xfId="20184"/>
    <cellStyle name="Normal 12 3 6" xfId="20185"/>
    <cellStyle name="Normal 12 3 7" xfId="20186"/>
    <cellStyle name="Normal 12 3 8" xfId="20187"/>
    <cellStyle name="Normal 12 3 9" xfId="20188"/>
    <cellStyle name="Normal 12 30" xfId="20189"/>
    <cellStyle name="Normal 12 31" xfId="20190"/>
    <cellStyle name="Normal 12 32" xfId="20191"/>
    <cellStyle name="Normal 12 33" xfId="20192"/>
    <cellStyle name="Normal 12 34" xfId="20193"/>
    <cellStyle name="Normal 12 35" xfId="20194"/>
    <cellStyle name="Normal 12 36" xfId="20195"/>
    <cellStyle name="Normal 12 37" xfId="20196"/>
    <cellStyle name="Normal 12 38" xfId="20197"/>
    <cellStyle name="Normal 12 39" xfId="20198"/>
    <cellStyle name="Normal 12 4" xfId="20199"/>
    <cellStyle name="Normal 12 4 10" xfId="20200"/>
    <cellStyle name="Normal 12 4 11" xfId="20201"/>
    <cellStyle name="Normal 12 4 12" xfId="20202"/>
    <cellStyle name="Normal 12 4 13" xfId="20203"/>
    <cellStyle name="Normal 12 4 14" xfId="20204"/>
    <cellStyle name="Normal 12 4 15" xfId="20205"/>
    <cellStyle name="Normal 12 4 16" xfId="20206"/>
    <cellStyle name="Normal 12 4 17" xfId="20207"/>
    <cellStyle name="Normal 12 4 18" xfId="20208"/>
    <cellStyle name="Normal 12 4 19" xfId="20209"/>
    <cellStyle name="Normal 12 4 2" xfId="20210"/>
    <cellStyle name="Normal 12 4 20" xfId="20211"/>
    <cellStyle name="Normal 12 4 21" xfId="20212"/>
    <cellStyle name="Normal 12 4 22" xfId="20213"/>
    <cellStyle name="Normal 12 4 23" xfId="20214"/>
    <cellStyle name="Normal 12 4 24" xfId="20215"/>
    <cellStyle name="Normal 12 4 25" xfId="20216"/>
    <cellStyle name="Normal 12 4 26" xfId="20217"/>
    <cellStyle name="Normal 12 4 27" xfId="20218"/>
    <cellStyle name="Normal 12 4 28" xfId="20219"/>
    <cellStyle name="Normal 12 4 29" xfId="20220"/>
    <cellStyle name="Normal 12 4 3" xfId="20221"/>
    <cellStyle name="Normal 12 4 30" xfId="20222"/>
    <cellStyle name="Normal 12 4 31" xfId="20223"/>
    <cellStyle name="Normal 12 4 32" xfId="20224"/>
    <cellStyle name="Normal 12 4 33" xfId="20225"/>
    <cellStyle name="Normal 12 4 34" xfId="20226"/>
    <cellStyle name="Normal 12 4 35" xfId="20227"/>
    <cellStyle name="Normal 12 4 36" xfId="20228"/>
    <cellStyle name="Normal 12 4 37" xfId="20229"/>
    <cellStyle name="Normal 12 4 38" xfId="20230"/>
    <cellStyle name="Normal 12 4 39" xfId="20231"/>
    <cellStyle name="Normal 12 4 4" xfId="20232"/>
    <cellStyle name="Normal 12 4 40" xfId="20233"/>
    <cellStyle name="Normal 12 4 41" xfId="20234"/>
    <cellStyle name="Normal 12 4 42" xfId="20235"/>
    <cellStyle name="Normal 12 4 43" xfId="20236"/>
    <cellStyle name="Normal 12 4 44" xfId="20237"/>
    <cellStyle name="Normal 12 4 5" xfId="20238"/>
    <cellStyle name="Normal 12 4 6" xfId="20239"/>
    <cellStyle name="Normal 12 4 7" xfId="20240"/>
    <cellStyle name="Normal 12 4 8" xfId="20241"/>
    <cellStyle name="Normal 12 4 9" xfId="20242"/>
    <cellStyle name="Normal 12 40" xfId="20243"/>
    <cellStyle name="Normal 12 41" xfId="20244"/>
    <cellStyle name="Normal 12 42" xfId="20245"/>
    <cellStyle name="Normal 12 43" xfId="20246"/>
    <cellStyle name="Normal 12 44" xfId="20247"/>
    <cellStyle name="Normal 12 45" xfId="20248"/>
    <cellStyle name="Normal 12 46" xfId="20249"/>
    <cellStyle name="Normal 12 47" xfId="20250"/>
    <cellStyle name="Normal 12 48" xfId="20251"/>
    <cellStyle name="Normal 12 49" xfId="20252"/>
    <cellStyle name="Normal 12 5" xfId="20253"/>
    <cellStyle name="Normal 12 5 10" xfId="20254"/>
    <cellStyle name="Normal 12 5 11" xfId="20255"/>
    <cellStyle name="Normal 12 5 12" xfId="20256"/>
    <cellStyle name="Normal 12 5 13" xfId="20257"/>
    <cellStyle name="Normal 12 5 14" xfId="20258"/>
    <cellStyle name="Normal 12 5 15" xfId="20259"/>
    <cellStyle name="Normal 12 5 16" xfId="20260"/>
    <cellStyle name="Normal 12 5 17" xfId="20261"/>
    <cellStyle name="Normal 12 5 18" xfId="20262"/>
    <cellStyle name="Normal 12 5 19" xfId="20263"/>
    <cellStyle name="Normal 12 5 2" xfId="20264"/>
    <cellStyle name="Normal 12 5 20" xfId="20265"/>
    <cellStyle name="Normal 12 5 21" xfId="20266"/>
    <cellStyle name="Normal 12 5 22" xfId="20267"/>
    <cellStyle name="Normal 12 5 23" xfId="20268"/>
    <cellStyle name="Normal 12 5 24" xfId="20269"/>
    <cellStyle name="Normal 12 5 25" xfId="20270"/>
    <cellStyle name="Normal 12 5 26" xfId="20271"/>
    <cellStyle name="Normal 12 5 27" xfId="20272"/>
    <cellStyle name="Normal 12 5 28" xfId="20273"/>
    <cellStyle name="Normal 12 5 29" xfId="20274"/>
    <cellStyle name="Normal 12 5 3" xfId="20275"/>
    <cellStyle name="Normal 12 5 30" xfId="20276"/>
    <cellStyle name="Normal 12 5 31" xfId="20277"/>
    <cellStyle name="Normal 12 5 32" xfId="20278"/>
    <cellStyle name="Normal 12 5 33" xfId="20279"/>
    <cellStyle name="Normal 12 5 34" xfId="20280"/>
    <cellStyle name="Normal 12 5 35" xfId="20281"/>
    <cellStyle name="Normal 12 5 36" xfId="20282"/>
    <cellStyle name="Normal 12 5 37" xfId="20283"/>
    <cellStyle name="Normal 12 5 38" xfId="20284"/>
    <cellStyle name="Normal 12 5 39" xfId="20285"/>
    <cellStyle name="Normal 12 5 4" xfId="20286"/>
    <cellStyle name="Normal 12 5 40" xfId="20287"/>
    <cellStyle name="Normal 12 5 41" xfId="20288"/>
    <cellStyle name="Normal 12 5 42" xfId="20289"/>
    <cellStyle name="Normal 12 5 43" xfId="20290"/>
    <cellStyle name="Normal 12 5 44" xfId="20291"/>
    <cellStyle name="Normal 12 5 5" xfId="20292"/>
    <cellStyle name="Normal 12 5 6" xfId="20293"/>
    <cellStyle name="Normal 12 5 7" xfId="20294"/>
    <cellStyle name="Normal 12 5 8" xfId="20295"/>
    <cellStyle name="Normal 12 5 9" xfId="20296"/>
    <cellStyle name="Normal 12 50" xfId="20297"/>
    <cellStyle name="Normal 12 51" xfId="20298"/>
    <cellStyle name="Normal 12 52" xfId="20299"/>
    <cellStyle name="Normal 12 6" xfId="20300"/>
    <cellStyle name="Normal 12 6 10" xfId="20301"/>
    <cellStyle name="Normal 12 6 11" xfId="20302"/>
    <cellStyle name="Normal 12 6 12" xfId="20303"/>
    <cellStyle name="Normal 12 6 13" xfId="20304"/>
    <cellStyle name="Normal 12 6 14" xfId="20305"/>
    <cellStyle name="Normal 12 6 15" xfId="20306"/>
    <cellStyle name="Normal 12 6 16" xfId="20307"/>
    <cellStyle name="Normal 12 6 17" xfId="20308"/>
    <cellStyle name="Normal 12 6 18" xfId="20309"/>
    <cellStyle name="Normal 12 6 19" xfId="20310"/>
    <cellStyle name="Normal 12 6 2" xfId="20311"/>
    <cellStyle name="Normal 12 6 20" xfId="20312"/>
    <cellStyle name="Normal 12 6 21" xfId="20313"/>
    <cellStyle name="Normal 12 6 22" xfId="20314"/>
    <cellStyle name="Normal 12 6 23" xfId="20315"/>
    <cellStyle name="Normal 12 6 24" xfId="20316"/>
    <cellStyle name="Normal 12 6 25" xfId="20317"/>
    <cellStyle name="Normal 12 6 26" xfId="20318"/>
    <cellStyle name="Normal 12 6 27" xfId="20319"/>
    <cellStyle name="Normal 12 6 28" xfId="20320"/>
    <cellStyle name="Normal 12 6 29" xfId="20321"/>
    <cellStyle name="Normal 12 6 3" xfId="20322"/>
    <cellStyle name="Normal 12 6 30" xfId="20323"/>
    <cellStyle name="Normal 12 6 31" xfId="20324"/>
    <cellStyle name="Normal 12 6 32" xfId="20325"/>
    <cellStyle name="Normal 12 6 33" xfId="20326"/>
    <cellStyle name="Normal 12 6 34" xfId="20327"/>
    <cellStyle name="Normal 12 6 35" xfId="20328"/>
    <cellStyle name="Normal 12 6 36" xfId="20329"/>
    <cellStyle name="Normal 12 6 37" xfId="20330"/>
    <cellStyle name="Normal 12 6 38" xfId="20331"/>
    <cellStyle name="Normal 12 6 39" xfId="20332"/>
    <cellStyle name="Normal 12 6 4" xfId="20333"/>
    <cellStyle name="Normal 12 6 40" xfId="20334"/>
    <cellStyle name="Normal 12 6 41" xfId="20335"/>
    <cellStyle name="Normal 12 6 42" xfId="20336"/>
    <cellStyle name="Normal 12 6 43" xfId="20337"/>
    <cellStyle name="Normal 12 6 44" xfId="20338"/>
    <cellStyle name="Normal 12 6 5" xfId="20339"/>
    <cellStyle name="Normal 12 6 6" xfId="20340"/>
    <cellStyle name="Normal 12 6 7" xfId="20341"/>
    <cellStyle name="Normal 12 6 8" xfId="20342"/>
    <cellStyle name="Normal 12 6 9" xfId="20343"/>
    <cellStyle name="Normal 12 7" xfId="20344"/>
    <cellStyle name="Normal 12 7 10" xfId="20345"/>
    <cellStyle name="Normal 12 7 11" xfId="20346"/>
    <cellStyle name="Normal 12 7 12" xfId="20347"/>
    <cellStyle name="Normal 12 7 13" xfId="20348"/>
    <cellStyle name="Normal 12 7 14" xfId="20349"/>
    <cellStyle name="Normal 12 7 15" xfId="20350"/>
    <cellStyle name="Normal 12 7 16" xfId="20351"/>
    <cellStyle name="Normal 12 7 17" xfId="20352"/>
    <cellStyle name="Normal 12 7 18" xfId="20353"/>
    <cellStyle name="Normal 12 7 19" xfId="20354"/>
    <cellStyle name="Normal 12 7 2" xfId="20355"/>
    <cellStyle name="Normal 12 7 20" xfId="20356"/>
    <cellStyle name="Normal 12 7 21" xfId="20357"/>
    <cellStyle name="Normal 12 7 22" xfId="20358"/>
    <cellStyle name="Normal 12 7 23" xfId="20359"/>
    <cellStyle name="Normal 12 7 24" xfId="20360"/>
    <cellStyle name="Normal 12 7 25" xfId="20361"/>
    <cellStyle name="Normal 12 7 26" xfId="20362"/>
    <cellStyle name="Normal 12 7 27" xfId="20363"/>
    <cellStyle name="Normal 12 7 28" xfId="20364"/>
    <cellStyle name="Normal 12 7 29" xfId="20365"/>
    <cellStyle name="Normal 12 7 3" xfId="20366"/>
    <cellStyle name="Normal 12 7 30" xfId="20367"/>
    <cellStyle name="Normal 12 7 31" xfId="20368"/>
    <cellStyle name="Normal 12 7 32" xfId="20369"/>
    <cellStyle name="Normal 12 7 33" xfId="20370"/>
    <cellStyle name="Normal 12 7 34" xfId="20371"/>
    <cellStyle name="Normal 12 7 35" xfId="20372"/>
    <cellStyle name="Normal 12 7 36" xfId="20373"/>
    <cellStyle name="Normal 12 7 37" xfId="20374"/>
    <cellStyle name="Normal 12 7 38" xfId="20375"/>
    <cellStyle name="Normal 12 7 39" xfId="20376"/>
    <cellStyle name="Normal 12 7 4" xfId="20377"/>
    <cellStyle name="Normal 12 7 40" xfId="20378"/>
    <cellStyle name="Normal 12 7 41" xfId="20379"/>
    <cellStyle name="Normal 12 7 42" xfId="20380"/>
    <cellStyle name="Normal 12 7 43" xfId="20381"/>
    <cellStyle name="Normal 12 7 44" xfId="20382"/>
    <cellStyle name="Normal 12 7 5" xfId="20383"/>
    <cellStyle name="Normal 12 7 6" xfId="20384"/>
    <cellStyle name="Normal 12 7 7" xfId="20385"/>
    <cellStyle name="Normal 12 7 8" xfId="20386"/>
    <cellStyle name="Normal 12 7 9" xfId="20387"/>
    <cellStyle name="Normal 12 8" xfId="20388"/>
    <cellStyle name="Normal 12 8 2" xfId="20389"/>
    <cellStyle name="Normal 12 9" xfId="20390"/>
    <cellStyle name="Normal 12 9 2" xfId="20391"/>
    <cellStyle name="Normal 120" xfId="20392"/>
    <cellStyle name="Normal 122" xfId="20393"/>
    <cellStyle name="Normal 122 2" xfId="20394"/>
    <cellStyle name="Normal 122 3" xfId="20395"/>
    <cellStyle name="Normal 13" xfId="20396"/>
    <cellStyle name="Normal 13 10" xfId="20397"/>
    <cellStyle name="Normal 13 10 2" xfId="20398"/>
    <cellStyle name="Normal 13 10 2 2" xfId="20399"/>
    <cellStyle name="Normal 13 10 2 2 2" xfId="20400"/>
    <cellStyle name="Normal 13 10 2 2 2 2" xfId="20401"/>
    <cellStyle name="Normal 13 10 2 2 2 2 2" xfId="20402"/>
    <cellStyle name="Normal 13 10 2 2 3" xfId="20403"/>
    <cellStyle name="Normal 13 10 2 3" xfId="20404"/>
    <cellStyle name="Normal 13 10 2 3 2" xfId="20405"/>
    <cellStyle name="Normal 13 10 3" xfId="20406"/>
    <cellStyle name="Normal 13 10 3 2" xfId="20407"/>
    <cellStyle name="Normal 13 10 3 2 2" xfId="20408"/>
    <cellStyle name="Normal 13 10 4" xfId="20409"/>
    <cellStyle name="Normal 13 11" xfId="20410"/>
    <cellStyle name="Normal 13 11 2" xfId="20411"/>
    <cellStyle name="Normal 13 12" xfId="20412"/>
    <cellStyle name="Normal 13 12 2" xfId="20413"/>
    <cellStyle name="Normal 13 13" xfId="20414"/>
    <cellStyle name="Normal 13 13 2" xfId="20415"/>
    <cellStyle name="Normal 13 13 2 2" xfId="20416"/>
    <cellStyle name="Normal 13 13 2 2 2" xfId="20417"/>
    <cellStyle name="Normal 13 13 3" xfId="20418"/>
    <cellStyle name="Normal 13 14" xfId="20419"/>
    <cellStyle name="Normal 13 14 2" xfId="20420"/>
    <cellStyle name="Normal 13 15" xfId="20421"/>
    <cellStyle name="Normal 13 15 2" xfId="20422"/>
    <cellStyle name="Normal 13 16" xfId="20423"/>
    <cellStyle name="Normal 13 17" xfId="20424"/>
    <cellStyle name="Normal 13 18" xfId="20425"/>
    <cellStyle name="Normal 13 19" xfId="20426"/>
    <cellStyle name="Normal 13 2" xfId="20427"/>
    <cellStyle name="Normal 13 2 10" xfId="20428"/>
    <cellStyle name="Normal 13 2 11" xfId="20429"/>
    <cellStyle name="Normal 13 2 12" xfId="20430"/>
    <cellStyle name="Normal 13 2 13" xfId="20431"/>
    <cellStyle name="Normal 13 2 14" xfId="20432"/>
    <cellStyle name="Normal 13 2 15" xfId="20433"/>
    <cellStyle name="Normal 13 2 16" xfId="20434"/>
    <cellStyle name="Normal 13 2 17" xfId="20435"/>
    <cellStyle name="Normal 13 2 18" xfId="20436"/>
    <cellStyle name="Normal 13 2 19" xfId="20437"/>
    <cellStyle name="Normal 13 2 2" xfId="20438"/>
    <cellStyle name="Normal 13 2 2 2" xfId="20439"/>
    <cellStyle name="Normal 13 2 2 2 2" xfId="20440"/>
    <cellStyle name="Normal 13 2 2 2 2 2" xfId="20441"/>
    <cellStyle name="Normal 13 2 2 2 2 2 2" xfId="20442"/>
    <cellStyle name="Normal 13 2 2 2 2 2 2 2" xfId="20443"/>
    <cellStyle name="Normal 13 2 2 2 2 2 2 2 2" xfId="20444"/>
    <cellStyle name="Normal 13 2 2 2 2 2 2 2 2 2" xfId="20445"/>
    <cellStyle name="Normal 13 2 2 2 2 2 2 2 2 2 2" xfId="20446"/>
    <cellStyle name="Normal 13 2 2 2 2 2 2 2 2 2 2 2" xfId="20447"/>
    <cellStyle name="Normal 13 2 2 2 2 2 2 2 2 2 2 2 2" xfId="20448"/>
    <cellStyle name="Normal 13 2 2 2 2 2 2 2 2 2 3" xfId="20449"/>
    <cellStyle name="Normal 13 2 2 2 2 2 2 2 2 3" xfId="20450"/>
    <cellStyle name="Normal 13 2 2 2 2 2 2 2 2 3 2" xfId="20451"/>
    <cellStyle name="Normal 13 2 2 2 2 2 2 2 3" xfId="20452"/>
    <cellStyle name="Normal 13 2 2 2 2 2 2 2 3 2" xfId="20453"/>
    <cellStyle name="Normal 13 2 2 2 2 2 2 2 3 2 2" xfId="20454"/>
    <cellStyle name="Normal 13 2 2 2 2 2 2 2 4" xfId="20455"/>
    <cellStyle name="Normal 13 2 2 2 2 2 2 3" xfId="20456"/>
    <cellStyle name="Normal 13 2 2 2 2 2 2 4" xfId="20457"/>
    <cellStyle name="Normal 13 2 2 2 2 2 2 4 2" xfId="20458"/>
    <cellStyle name="Normal 13 2 2 2 2 2 2 4 2 2" xfId="20459"/>
    <cellStyle name="Normal 13 2 2 2 2 2 2 4 2 2 2" xfId="20460"/>
    <cellStyle name="Normal 13 2 2 2 2 2 2 4 3" xfId="20461"/>
    <cellStyle name="Normal 13 2 2 2 2 2 2 5" xfId="20462"/>
    <cellStyle name="Normal 13 2 2 2 2 2 2 5 2" xfId="20463"/>
    <cellStyle name="Normal 13 2 2 2 2 2 3" xfId="20464"/>
    <cellStyle name="Normal 13 2 2 2 2 2 3 2" xfId="20465"/>
    <cellStyle name="Normal 13 2 2 2 2 2 3 2 2" xfId="20466"/>
    <cellStyle name="Normal 13 2 2 2 2 2 3 2 2 2" xfId="20467"/>
    <cellStyle name="Normal 13 2 2 2 2 2 3 2 2 2 2" xfId="20468"/>
    <cellStyle name="Normal 13 2 2 2 2 2 3 2 2 2 2 2" xfId="20469"/>
    <cellStyle name="Normal 13 2 2 2 2 2 3 2 2 3" xfId="20470"/>
    <cellStyle name="Normal 13 2 2 2 2 2 3 2 3" xfId="20471"/>
    <cellStyle name="Normal 13 2 2 2 2 2 3 2 3 2" xfId="20472"/>
    <cellStyle name="Normal 13 2 2 2 2 2 3 3" xfId="20473"/>
    <cellStyle name="Normal 13 2 2 2 2 2 3 3 2" xfId="20474"/>
    <cellStyle name="Normal 13 2 2 2 2 2 3 3 2 2" xfId="20475"/>
    <cellStyle name="Normal 13 2 2 2 2 2 3 4" xfId="20476"/>
    <cellStyle name="Normal 13 2 2 2 2 2 4" xfId="20477"/>
    <cellStyle name="Normal 13 2 2 2 2 2 4 2" xfId="20478"/>
    <cellStyle name="Normal 13 2 2 2 2 2 4 2 2" xfId="20479"/>
    <cellStyle name="Normal 13 2 2 2 2 2 4 2 2 2" xfId="20480"/>
    <cellStyle name="Normal 13 2 2 2 2 2 4 3" xfId="20481"/>
    <cellStyle name="Normal 13 2 2 2 2 2 5" xfId="20482"/>
    <cellStyle name="Normal 13 2 2 2 2 2 5 2" xfId="20483"/>
    <cellStyle name="Normal 13 2 2 2 2 3" xfId="20484"/>
    <cellStyle name="Normal 13 2 2 2 2 3 2" xfId="20485"/>
    <cellStyle name="Normal 13 2 2 2 2 3 2 2" xfId="20486"/>
    <cellStyle name="Normal 13 2 2 2 2 3 2 2 2" xfId="20487"/>
    <cellStyle name="Normal 13 2 2 2 2 3 2 2 2 2" xfId="20488"/>
    <cellStyle name="Normal 13 2 2 2 2 3 2 2 2 2 2" xfId="20489"/>
    <cellStyle name="Normal 13 2 2 2 2 3 2 2 3" xfId="20490"/>
    <cellStyle name="Normal 13 2 2 2 2 3 2 3" xfId="20491"/>
    <cellStyle name="Normal 13 2 2 2 2 3 2 3 2" xfId="20492"/>
    <cellStyle name="Normal 13 2 2 2 2 3 3" xfId="20493"/>
    <cellStyle name="Normal 13 2 2 2 2 3 3 2" xfId="20494"/>
    <cellStyle name="Normal 13 2 2 2 2 3 3 2 2" xfId="20495"/>
    <cellStyle name="Normal 13 2 2 2 2 3 4" xfId="20496"/>
    <cellStyle name="Normal 13 2 2 2 2 4" xfId="20497"/>
    <cellStyle name="Normal 13 2 2 2 2 5" xfId="20498"/>
    <cellStyle name="Normal 13 2 2 2 2 5 2" xfId="20499"/>
    <cellStyle name="Normal 13 2 2 2 2 5 2 2" xfId="20500"/>
    <cellStyle name="Normal 13 2 2 2 2 5 2 2 2" xfId="20501"/>
    <cellStyle name="Normal 13 2 2 2 2 5 3" xfId="20502"/>
    <cellStyle name="Normal 13 2 2 2 2 6" xfId="20503"/>
    <cellStyle name="Normal 13 2 2 2 2 6 2" xfId="20504"/>
    <cellStyle name="Normal 13 2 2 2 3" xfId="20505"/>
    <cellStyle name="Normal 13 2 2 2 3 2" xfId="20506"/>
    <cellStyle name="Normal 13 2 2 2 3 2 2" xfId="20507"/>
    <cellStyle name="Normal 13 2 2 2 3 2 2 2" xfId="20508"/>
    <cellStyle name="Normal 13 2 2 2 3 2 2 2 2" xfId="20509"/>
    <cellStyle name="Normal 13 2 2 2 3 2 2 2 2 2" xfId="20510"/>
    <cellStyle name="Normal 13 2 2 2 3 2 2 2 2 2 2" xfId="20511"/>
    <cellStyle name="Normal 13 2 2 2 3 2 2 2 3" xfId="20512"/>
    <cellStyle name="Normal 13 2 2 2 3 2 2 3" xfId="20513"/>
    <cellStyle name="Normal 13 2 2 2 3 2 2 3 2" xfId="20514"/>
    <cellStyle name="Normal 13 2 2 2 3 2 3" xfId="20515"/>
    <cellStyle name="Normal 13 2 2 2 3 2 3 2" xfId="20516"/>
    <cellStyle name="Normal 13 2 2 2 3 2 3 2 2" xfId="20517"/>
    <cellStyle name="Normal 13 2 2 2 3 2 4" xfId="20518"/>
    <cellStyle name="Normal 13 2 2 2 3 3" xfId="20519"/>
    <cellStyle name="Normal 13 2 2 2 3 4" xfId="20520"/>
    <cellStyle name="Normal 13 2 2 2 3 4 2" xfId="20521"/>
    <cellStyle name="Normal 13 2 2 2 3 4 2 2" xfId="20522"/>
    <cellStyle name="Normal 13 2 2 2 3 4 2 2 2" xfId="20523"/>
    <cellStyle name="Normal 13 2 2 2 3 4 3" xfId="20524"/>
    <cellStyle name="Normal 13 2 2 2 3 5" xfId="20525"/>
    <cellStyle name="Normal 13 2 2 2 3 5 2" xfId="20526"/>
    <cellStyle name="Normal 13 2 2 2 4" xfId="20527"/>
    <cellStyle name="Normal 13 2 2 2 4 2" xfId="20528"/>
    <cellStyle name="Normal 13 2 2 2 4 2 2" xfId="20529"/>
    <cellStyle name="Normal 13 2 2 2 4 2 2 2" xfId="20530"/>
    <cellStyle name="Normal 13 2 2 2 4 2 2 2 2" xfId="20531"/>
    <cellStyle name="Normal 13 2 2 2 4 2 2 2 2 2" xfId="20532"/>
    <cellStyle name="Normal 13 2 2 2 4 2 2 3" xfId="20533"/>
    <cellStyle name="Normal 13 2 2 2 4 2 3" xfId="20534"/>
    <cellStyle name="Normal 13 2 2 2 4 2 3 2" xfId="20535"/>
    <cellStyle name="Normal 13 2 2 2 4 3" xfId="20536"/>
    <cellStyle name="Normal 13 2 2 2 4 3 2" xfId="20537"/>
    <cellStyle name="Normal 13 2 2 2 4 3 2 2" xfId="20538"/>
    <cellStyle name="Normal 13 2 2 2 4 4" xfId="20539"/>
    <cellStyle name="Normal 13 2 2 2 5" xfId="20540"/>
    <cellStyle name="Normal 13 2 2 2 5 2" xfId="20541"/>
    <cellStyle name="Normal 13 2 2 2 5 2 2" xfId="20542"/>
    <cellStyle name="Normal 13 2 2 2 5 2 2 2" xfId="20543"/>
    <cellStyle name="Normal 13 2 2 2 5 3" xfId="20544"/>
    <cellStyle name="Normal 13 2 2 2 6" xfId="20545"/>
    <cellStyle name="Normal 13 2 2 2 6 2" xfId="20546"/>
    <cellStyle name="Normal 13 2 2 3" xfId="20547"/>
    <cellStyle name="Normal 13 2 2 3 2" xfId="20548"/>
    <cellStyle name="Normal 13 2 2 3 2 2" xfId="20549"/>
    <cellStyle name="Normal 13 2 2 3 2 2 2" xfId="20550"/>
    <cellStyle name="Normal 13 2 2 3 2 2 2 2" xfId="20551"/>
    <cellStyle name="Normal 13 2 2 3 2 2 2 2 2" xfId="20552"/>
    <cellStyle name="Normal 13 2 2 3 2 2 2 2 2 2" xfId="20553"/>
    <cellStyle name="Normal 13 2 2 3 2 2 2 2 2 2 2" xfId="20554"/>
    <cellStyle name="Normal 13 2 2 3 2 2 2 2 3" xfId="20555"/>
    <cellStyle name="Normal 13 2 2 3 2 2 2 3" xfId="20556"/>
    <cellStyle name="Normal 13 2 2 3 2 2 2 3 2" xfId="20557"/>
    <cellStyle name="Normal 13 2 2 3 2 2 3" xfId="20558"/>
    <cellStyle name="Normal 13 2 2 3 2 2 3 2" xfId="20559"/>
    <cellStyle name="Normal 13 2 2 3 2 2 3 2 2" xfId="20560"/>
    <cellStyle name="Normal 13 2 2 3 2 2 4" xfId="20561"/>
    <cellStyle name="Normal 13 2 2 3 2 3" xfId="20562"/>
    <cellStyle name="Normal 13 2 2 3 2 4" xfId="20563"/>
    <cellStyle name="Normal 13 2 2 3 2 4 2" xfId="20564"/>
    <cellStyle name="Normal 13 2 2 3 2 4 2 2" xfId="20565"/>
    <cellStyle name="Normal 13 2 2 3 2 4 2 2 2" xfId="20566"/>
    <cellStyle name="Normal 13 2 2 3 2 4 3" xfId="20567"/>
    <cellStyle name="Normal 13 2 2 3 2 5" xfId="20568"/>
    <cellStyle name="Normal 13 2 2 3 2 5 2" xfId="20569"/>
    <cellStyle name="Normal 13 2 2 3 3" xfId="20570"/>
    <cellStyle name="Normal 13 2 2 3 3 2" xfId="20571"/>
    <cellStyle name="Normal 13 2 2 3 3 2 2" xfId="20572"/>
    <cellStyle name="Normal 13 2 2 3 3 2 2 2" xfId="20573"/>
    <cellStyle name="Normal 13 2 2 3 3 2 2 2 2" xfId="20574"/>
    <cellStyle name="Normal 13 2 2 3 3 2 2 2 2 2" xfId="20575"/>
    <cellStyle name="Normal 13 2 2 3 3 2 2 3" xfId="20576"/>
    <cellStyle name="Normal 13 2 2 3 3 2 3" xfId="20577"/>
    <cellStyle name="Normal 13 2 2 3 3 2 3 2" xfId="20578"/>
    <cellStyle name="Normal 13 2 2 3 3 3" xfId="20579"/>
    <cellStyle name="Normal 13 2 2 3 3 3 2" xfId="20580"/>
    <cellStyle name="Normal 13 2 2 3 3 3 2 2" xfId="20581"/>
    <cellStyle name="Normal 13 2 2 3 3 4" xfId="20582"/>
    <cellStyle name="Normal 13 2 2 3 4" xfId="20583"/>
    <cellStyle name="Normal 13 2 2 3 4 2" xfId="20584"/>
    <cellStyle name="Normal 13 2 2 3 4 2 2" xfId="20585"/>
    <cellStyle name="Normal 13 2 2 3 4 2 2 2" xfId="20586"/>
    <cellStyle name="Normal 13 2 2 3 4 3" xfId="20587"/>
    <cellStyle name="Normal 13 2 2 3 5" xfId="20588"/>
    <cellStyle name="Normal 13 2 2 3 5 2" xfId="20589"/>
    <cellStyle name="Normal 13 2 2 4" xfId="20590"/>
    <cellStyle name="Normal 13 2 2 4 2" xfId="20591"/>
    <cellStyle name="Normal 13 2 2 4 2 2" xfId="20592"/>
    <cellStyle name="Normal 13 2 2 4 2 2 2" xfId="20593"/>
    <cellStyle name="Normal 13 2 2 4 2 2 2 2" xfId="20594"/>
    <cellStyle name="Normal 13 2 2 4 2 2 2 2 2" xfId="20595"/>
    <cellStyle name="Normal 13 2 2 4 2 2 3" xfId="20596"/>
    <cellStyle name="Normal 13 2 2 4 2 3" xfId="20597"/>
    <cellStyle name="Normal 13 2 2 4 2 3 2" xfId="20598"/>
    <cellStyle name="Normal 13 2 2 4 3" xfId="20599"/>
    <cellStyle name="Normal 13 2 2 4 3 2" xfId="20600"/>
    <cellStyle name="Normal 13 2 2 4 3 2 2" xfId="20601"/>
    <cellStyle name="Normal 13 2 2 4 4" xfId="20602"/>
    <cellStyle name="Normal 13 2 2 5" xfId="20603"/>
    <cellStyle name="Normal 13 2 2 6" xfId="20604"/>
    <cellStyle name="Normal 13 2 2 6 2" xfId="20605"/>
    <cellStyle name="Normal 13 2 2 6 2 2" xfId="20606"/>
    <cellStyle name="Normal 13 2 2 6 2 2 2" xfId="20607"/>
    <cellStyle name="Normal 13 2 2 6 3" xfId="20608"/>
    <cellStyle name="Normal 13 2 2 7" xfId="20609"/>
    <cellStyle name="Normal 13 2 2 7 2" xfId="20610"/>
    <cellStyle name="Normal 13 2 20" xfId="20611"/>
    <cellStyle name="Normal 13 2 21" xfId="20612"/>
    <cellStyle name="Normal 13 2 22" xfId="20613"/>
    <cellStyle name="Normal 13 2 23" xfId="20614"/>
    <cellStyle name="Normal 13 2 24" xfId="20615"/>
    <cellStyle name="Normal 13 2 25" xfId="20616"/>
    <cellStyle name="Normal 13 2 26" xfId="20617"/>
    <cellStyle name="Normal 13 2 27" xfId="20618"/>
    <cellStyle name="Normal 13 2 28" xfId="20619"/>
    <cellStyle name="Normal 13 2 29" xfId="20620"/>
    <cellStyle name="Normal 13 2 3" xfId="20621"/>
    <cellStyle name="Normal 13 2 3 2" xfId="20622"/>
    <cellStyle name="Normal 13 2 3 2 2" xfId="20623"/>
    <cellStyle name="Normal 13 2 3 2 2 2" xfId="20624"/>
    <cellStyle name="Normal 13 2 3 2 2 2 2" xfId="20625"/>
    <cellStyle name="Normal 13 2 3 2 2 2 2 2" xfId="20626"/>
    <cellStyle name="Normal 13 2 3 2 2 2 2 2 2" xfId="20627"/>
    <cellStyle name="Normal 13 2 3 2 2 2 2 2 2 2" xfId="20628"/>
    <cellStyle name="Normal 13 2 3 2 2 2 2 2 2 2 2" xfId="20629"/>
    <cellStyle name="Normal 13 2 3 2 2 2 2 2 3" xfId="20630"/>
    <cellStyle name="Normal 13 2 3 2 2 2 2 3" xfId="20631"/>
    <cellStyle name="Normal 13 2 3 2 2 2 2 3 2" xfId="20632"/>
    <cellStyle name="Normal 13 2 3 2 2 2 3" xfId="20633"/>
    <cellStyle name="Normal 13 2 3 2 2 2 3 2" xfId="20634"/>
    <cellStyle name="Normal 13 2 3 2 2 2 3 2 2" xfId="20635"/>
    <cellStyle name="Normal 13 2 3 2 2 2 4" xfId="20636"/>
    <cellStyle name="Normal 13 2 3 2 2 3" xfId="20637"/>
    <cellStyle name="Normal 13 2 3 2 2 4" xfId="20638"/>
    <cellStyle name="Normal 13 2 3 2 2 4 2" xfId="20639"/>
    <cellStyle name="Normal 13 2 3 2 2 4 2 2" xfId="20640"/>
    <cellStyle name="Normal 13 2 3 2 2 4 2 2 2" xfId="20641"/>
    <cellStyle name="Normal 13 2 3 2 2 4 3" xfId="20642"/>
    <cellStyle name="Normal 13 2 3 2 2 5" xfId="20643"/>
    <cellStyle name="Normal 13 2 3 2 2 5 2" xfId="20644"/>
    <cellStyle name="Normal 13 2 3 2 3" xfId="20645"/>
    <cellStyle name="Normal 13 2 3 2 3 2" xfId="20646"/>
    <cellStyle name="Normal 13 2 3 2 3 2 2" xfId="20647"/>
    <cellStyle name="Normal 13 2 3 2 3 2 2 2" xfId="20648"/>
    <cellStyle name="Normal 13 2 3 2 3 2 2 2 2" xfId="20649"/>
    <cellStyle name="Normal 13 2 3 2 3 2 2 2 2 2" xfId="20650"/>
    <cellStyle name="Normal 13 2 3 2 3 2 2 3" xfId="20651"/>
    <cellStyle name="Normal 13 2 3 2 3 2 3" xfId="20652"/>
    <cellStyle name="Normal 13 2 3 2 3 2 3 2" xfId="20653"/>
    <cellStyle name="Normal 13 2 3 2 3 3" xfId="20654"/>
    <cellStyle name="Normal 13 2 3 2 3 3 2" xfId="20655"/>
    <cellStyle name="Normal 13 2 3 2 3 3 2 2" xfId="20656"/>
    <cellStyle name="Normal 13 2 3 2 3 4" xfId="20657"/>
    <cellStyle name="Normal 13 2 3 2 4" xfId="20658"/>
    <cellStyle name="Normal 13 2 3 2 4 2" xfId="20659"/>
    <cellStyle name="Normal 13 2 3 2 4 2 2" xfId="20660"/>
    <cellStyle name="Normal 13 2 3 2 4 2 2 2" xfId="20661"/>
    <cellStyle name="Normal 13 2 3 2 4 3" xfId="20662"/>
    <cellStyle name="Normal 13 2 3 2 5" xfId="20663"/>
    <cellStyle name="Normal 13 2 3 2 5 2" xfId="20664"/>
    <cellStyle name="Normal 13 2 3 3" xfId="20665"/>
    <cellStyle name="Normal 13 2 3 3 2" xfId="20666"/>
    <cellStyle name="Normal 13 2 3 3 2 2" xfId="20667"/>
    <cellStyle name="Normal 13 2 3 3 2 2 2" xfId="20668"/>
    <cellStyle name="Normal 13 2 3 3 2 2 2 2" xfId="20669"/>
    <cellStyle name="Normal 13 2 3 3 2 2 2 2 2" xfId="20670"/>
    <cellStyle name="Normal 13 2 3 3 2 2 3" xfId="20671"/>
    <cellStyle name="Normal 13 2 3 3 2 3" xfId="20672"/>
    <cellStyle name="Normal 13 2 3 3 2 3 2" xfId="20673"/>
    <cellStyle name="Normal 13 2 3 3 3" xfId="20674"/>
    <cellStyle name="Normal 13 2 3 3 3 2" xfId="20675"/>
    <cellStyle name="Normal 13 2 3 3 3 2 2" xfId="20676"/>
    <cellStyle name="Normal 13 2 3 3 4" xfId="20677"/>
    <cellStyle name="Normal 13 2 3 4" xfId="20678"/>
    <cellStyle name="Normal 13 2 3 5" xfId="20679"/>
    <cellStyle name="Normal 13 2 3 5 2" xfId="20680"/>
    <cellStyle name="Normal 13 2 3 5 2 2" xfId="20681"/>
    <cellStyle name="Normal 13 2 3 5 2 2 2" xfId="20682"/>
    <cellStyle name="Normal 13 2 3 5 3" xfId="20683"/>
    <cellStyle name="Normal 13 2 3 6" xfId="20684"/>
    <cellStyle name="Normal 13 2 3 6 2" xfId="20685"/>
    <cellStyle name="Normal 13 2 30" xfId="20686"/>
    <cellStyle name="Normal 13 2 31" xfId="20687"/>
    <cellStyle name="Normal 13 2 32" xfId="20688"/>
    <cellStyle name="Normal 13 2 33" xfId="20689"/>
    <cellStyle name="Normal 13 2 34" xfId="20690"/>
    <cellStyle name="Normal 13 2 35" xfId="20691"/>
    <cellStyle name="Normal 13 2 36" xfId="20692"/>
    <cellStyle name="Normal 13 2 37" xfId="20693"/>
    <cellStyle name="Normal 13 2 38" xfId="20694"/>
    <cellStyle name="Normal 13 2 39" xfId="20695"/>
    <cellStyle name="Normal 13 2 4" xfId="20696"/>
    <cellStyle name="Normal 13 2 4 2" xfId="20697"/>
    <cellStyle name="Normal 13 2 4 2 2" xfId="20698"/>
    <cellStyle name="Normal 13 2 4 2 2 2" xfId="20699"/>
    <cellStyle name="Normal 13 2 4 2 2 2 2" xfId="20700"/>
    <cellStyle name="Normal 13 2 4 2 2 2 2 2" xfId="20701"/>
    <cellStyle name="Normal 13 2 4 2 2 2 2 2 2" xfId="20702"/>
    <cellStyle name="Normal 13 2 4 2 2 2 3" xfId="20703"/>
    <cellStyle name="Normal 13 2 4 2 2 3" xfId="20704"/>
    <cellStyle name="Normal 13 2 4 2 2 3 2" xfId="20705"/>
    <cellStyle name="Normal 13 2 4 2 3" xfId="20706"/>
    <cellStyle name="Normal 13 2 4 2 3 2" xfId="20707"/>
    <cellStyle name="Normal 13 2 4 2 3 2 2" xfId="20708"/>
    <cellStyle name="Normal 13 2 4 2 4" xfId="20709"/>
    <cellStyle name="Normal 13 2 4 3" xfId="20710"/>
    <cellStyle name="Normal 13 2 4 4" xfId="20711"/>
    <cellStyle name="Normal 13 2 4 4 2" xfId="20712"/>
    <cellStyle name="Normal 13 2 4 4 2 2" xfId="20713"/>
    <cellStyle name="Normal 13 2 4 4 2 2 2" xfId="20714"/>
    <cellStyle name="Normal 13 2 4 4 3" xfId="20715"/>
    <cellStyle name="Normal 13 2 4 5" xfId="20716"/>
    <cellStyle name="Normal 13 2 4 5 2" xfId="20717"/>
    <cellStyle name="Normal 13 2 40" xfId="20718"/>
    <cellStyle name="Normal 13 2 41" xfId="20719"/>
    <cellStyle name="Normal 13 2 42" xfId="20720"/>
    <cellStyle name="Normal 13 2 43" xfId="20721"/>
    <cellStyle name="Normal 13 2 44" xfId="20722"/>
    <cellStyle name="Normal 13 2 45" xfId="20723"/>
    <cellStyle name="Normal 13 2 46" xfId="20724"/>
    <cellStyle name="Normal 13 2 5" xfId="20725"/>
    <cellStyle name="Normal 13 2 5 2" xfId="20726"/>
    <cellStyle name="Normal 13 2 5 2 2" xfId="20727"/>
    <cellStyle name="Normal 13 2 5 2 2 2" xfId="20728"/>
    <cellStyle name="Normal 13 2 5 2 2 2 2" xfId="20729"/>
    <cellStyle name="Normal 13 2 5 2 2 2 2 2" xfId="20730"/>
    <cellStyle name="Normal 13 2 5 2 2 3" xfId="20731"/>
    <cellStyle name="Normal 13 2 5 2 3" xfId="20732"/>
    <cellStyle name="Normal 13 2 5 2 3 2" xfId="20733"/>
    <cellStyle name="Normal 13 2 5 3" xfId="20734"/>
    <cellStyle name="Normal 13 2 5 3 2" xfId="20735"/>
    <cellStyle name="Normal 13 2 5 3 2 2" xfId="20736"/>
    <cellStyle name="Normal 13 2 5 4" xfId="20737"/>
    <cellStyle name="Normal 13 2 6" xfId="20738"/>
    <cellStyle name="Normal 13 2 6 2" xfId="20739"/>
    <cellStyle name="Normal 13 2 6 2 2" xfId="20740"/>
    <cellStyle name="Normal 13 2 6 2 2 2" xfId="20741"/>
    <cellStyle name="Normal 13 2 6 3" xfId="20742"/>
    <cellStyle name="Normal 13 2 7" xfId="20743"/>
    <cellStyle name="Normal 13 2 7 2" xfId="20744"/>
    <cellStyle name="Normal 13 2 8" xfId="20745"/>
    <cellStyle name="Normal 13 2 9" xfId="20746"/>
    <cellStyle name="Normal 13 20" xfId="20747"/>
    <cellStyle name="Normal 13 21" xfId="20748"/>
    <cellStyle name="Normal 13 22" xfId="20749"/>
    <cellStyle name="Normal 13 23" xfId="20750"/>
    <cellStyle name="Normal 13 24" xfId="20751"/>
    <cellStyle name="Normal 13 25" xfId="20752"/>
    <cellStyle name="Normal 13 26" xfId="20753"/>
    <cellStyle name="Normal 13 27" xfId="20754"/>
    <cellStyle name="Normal 13 28" xfId="20755"/>
    <cellStyle name="Normal 13 29" xfId="20756"/>
    <cellStyle name="Normal 13 3" xfId="20757"/>
    <cellStyle name="Normal 13 3 10" xfId="20758"/>
    <cellStyle name="Normal 13 3 11" xfId="20759"/>
    <cellStyle name="Normal 13 3 12" xfId="20760"/>
    <cellStyle name="Normal 13 3 13" xfId="20761"/>
    <cellStyle name="Normal 13 3 14" xfId="20762"/>
    <cellStyle name="Normal 13 3 15" xfId="20763"/>
    <cellStyle name="Normal 13 3 16" xfId="20764"/>
    <cellStyle name="Normal 13 3 17" xfId="20765"/>
    <cellStyle name="Normal 13 3 18" xfId="20766"/>
    <cellStyle name="Normal 13 3 19" xfId="20767"/>
    <cellStyle name="Normal 13 3 2" xfId="20768"/>
    <cellStyle name="Normal 13 3 2 2" xfId="20769"/>
    <cellStyle name="Normal 13 3 2 2 2" xfId="20770"/>
    <cellStyle name="Normal 13 3 2 2 2 2" xfId="20771"/>
    <cellStyle name="Normal 13 3 2 2 2 2 2" xfId="20772"/>
    <cellStyle name="Normal 13 3 2 2 2 2 2 2" xfId="20773"/>
    <cellStyle name="Normal 13 3 2 2 2 2 2 2 2" xfId="20774"/>
    <cellStyle name="Normal 13 3 2 2 2 2 2 2 2 2" xfId="20775"/>
    <cellStyle name="Normal 13 3 2 2 2 2 2 2 2 2 2" xfId="20776"/>
    <cellStyle name="Normal 13 3 2 2 2 2 2 2 3" xfId="20777"/>
    <cellStyle name="Normal 13 3 2 2 2 2 2 3" xfId="20778"/>
    <cellStyle name="Normal 13 3 2 2 2 2 2 3 2" xfId="20779"/>
    <cellStyle name="Normal 13 3 2 2 2 2 3" xfId="20780"/>
    <cellStyle name="Normal 13 3 2 2 2 2 3 2" xfId="20781"/>
    <cellStyle name="Normal 13 3 2 2 2 2 3 2 2" xfId="20782"/>
    <cellStyle name="Normal 13 3 2 2 2 2 4" xfId="20783"/>
    <cellStyle name="Normal 13 3 2 2 2 3" xfId="20784"/>
    <cellStyle name="Normal 13 3 2 2 2 4" xfId="20785"/>
    <cellStyle name="Normal 13 3 2 2 2 4 2" xfId="20786"/>
    <cellStyle name="Normal 13 3 2 2 2 4 2 2" xfId="20787"/>
    <cellStyle name="Normal 13 3 2 2 2 4 2 2 2" xfId="20788"/>
    <cellStyle name="Normal 13 3 2 2 2 4 3" xfId="20789"/>
    <cellStyle name="Normal 13 3 2 2 2 5" xfId="20790"/>
    <cellStyle name="Normal 13 3 2 2 2 5 2" xfId="20791"/>
    <cellStyle name="Normal 13 3 2 2 3" xfId="20792"/>
    <cellStyle name="Normal 13 3 2 2 3 2" xfId="20793"/>
    <cellStyle name="Normal 13 3 2 2 3 2 2" xfId="20794"/>
    <cellStyle name="Normal 13 3 2 2 3 2 2 2" xfId="20795"/>
    <cellStyle name="Normal 13 3 2 2 3 2 2 2 2" xfId="20796"/>
    <cellStyle name="Normal 13 3 2 2 3 2 2 2 2 2" xfId="20797"/>
    <cellStyle name="Normal 13 3 2 2 3 2 2 3" xfId="20798"/>
    <cellStyle name="Normal 13 3 2 2 3 2 3" xfId="20799"/>
    <cellStyle name="Normal 13 3 2 2 3 2 3 2" xfId="20800"/>
    <cellStyle name="Normal 13 3 2 2 3 3" xfId="20801"/>
    <cellStyle name="Normal 13 3 2 2 3 3 2" xfId="20802"/>
    <cellStyle name="Normal 13 3 2 2 3 3 2 2" xfId="20803"/>
    <cellStyle name="Normal 13 3 2 2 3 4" xfId="20804"/>
    <cellStyle name="Normal 13 3 2 2 4" xfId="20805"/>
    <cellStyle name="Normal 13 3 2 2 4 2" xfId="20806"/>
    <cellStyle name="Normal 13 3 2 2 4 2 2" xfId="20807"/>
    <cellStyle name="Normal 13 3 2 2 4 2 2 2" xfId="20808"/>
    <cellStyle name="Normal 13 3 2 2 4 3" xfId="20809"/>
    <cellStyle name="Normal 13 3 2 2 5" xfId="20810"/>
    <cellStyle name="Normal 13 3 2 2 5 2" xfId="20811"/>
    <cellStyle name="Normal 13 3 2 3" xfId="20812"/>
    <cellStyle name="Normal 13 3 2 3 2" xfId="20813"/>
    <cellStyle name="Normal 13 3 2 3 2 2" xfId="20814"/>
    <cellStyle name="Normal 13 3 2 3 2 2 2" xfId="20815"/>
    <cellStyle name="Normal 13 3 2 3 2 2 2 2" xfId="20816"/>
    <cellStyle name="Normal 13 3 2 3 2 2 2 2 2" xfId="20817"/>
    <cellStyle name="Normal 13 3 2 3 2 2 3" xfId="20818"/>
    <cellStyle name="Normal 13 3 2 3 2 3" xfId="20819"/>
    <cellStyle name="Normal 13 3 2 3 2 3 2" xfId="20820"/>
    <cellStyle name="Normal 13 3 2 3 3" xfId="20821"/>
    <cellStyle name="Normal 13 3 2 3 3 2" xfId="20822"/>
    <cellStyle name="Normal 13 3 2 3 3 2 2" xfId="20823"/>
    <cellStyle name="Normal 13 3 2 3 4" xfId="20824"/>
    <cellStyle name="Normal 13 3 2 4" xfId="20825"/>
    <cellStyle name="Normal 13 3 2 5" xfId="20826"/>
    <cellStyle name="Normal 13 3 2 5 2" xfId="20827"/>
    <cellStyle name="Normal 13 3 2 5 2 2" xfId="20828"/>
    <cellStyle name="Normal 13 3 2 5 2 2 2" xfId="20829"/>
    <cellStyle name="Normal 13 3 2 5 3" xfId="20830"/>
    <cellStyle name="Normal 13 3 2 6" xfId="20831"/>
    <cellStyle name="Normal 13 3 2 6 2" xfId="20832"/>
    <cellStyle name="Normal 13 3 20" xfId="20833"/>
    <cellStyle name="Normal 13 3 21" xfId="20834"/>
    <cellStyle name="Normal 13 3 22" xfId="20835"/>
    <cellStyle name="Normal 13 3 23" xfId="20836"/>
    <cellStyle name="Normal 13 3 24" xfId="20837"/>
    <cellStyle name="Normal 13 3 25" xfId="20838"/>
    <cellStyle name="Normal 13 3 26" xfId="20839"/>
    <cellStyle name="Normal 13 3 27" xfId="20840"/>
    <cellStyle name="Normal 13 3 28" xfId="20841"/>
    <cellStyle name="Normal 13 3 29" xfId="20842"/>
    <cellStyle name="Normal 13 3 3" xfId="20843"/>
    <cellStyle name="Normal 13 3 3 2" xfId="20844"/>
    <cellStyle name="Normal 13 3 3 2 2" xfId="20845"/>
    <cellStyle name="Normal 13 3 3 2 2 2" xfId="20846"/>
    <cellStyle name="Normal 13 3 3 2 2 2 2" xfId="20847"/>
    <cellStyle name="Normal 13 3 3 2 2 2 2 2" xfId="20848"/>
    <cellStyle name="Normal 13 3 3 2 2 2 2 2 2" xfId="20849"/>
    <cellStyle name="Normal 13 3 3 2 2 2 3" xfId="20850"/>
    <cellStyle name="Normal 13 3 3 2 2 3" xfId="20851"/>
    <cellStyle name="Normal 13 3 3 2 2 3 2" xfId="20852"/>
    <cellStyle name="Normal 13 3 3 2 3" xfId="20853"/>
    <cellStyle name="Normal 13 3 3 2 3 2" xfId="20854"/>
    <cellStyle name="Normal 13 3 3 2 3 2 2" xfId="20855"/>
    <cellStyle name="Normal 13 3 3 2 4" xfId="20856"/>
    <cellStyle name="Normal 13 3 3 3" xfId="20857"/>
    <cellStyle name="Normal 13 3 3 4" xfId="20858"/>
    <cellStyle name="Normal 13 3 3 4 2" xfId="20859"/>
    <cellStyle name="Normal 13 3 3 4 2 2" xfId="20860"/>
    <cellStyle name="Normal 13 3 3 4 2 2 2" xfId="20861"/>
    <cellStyle name="Normal 13 3 3 4 3" xfId="20862"/>
    <cellStyle name="Normal 13 3 3 5" xfId="20863"/>
    <cellStyle name="Normal 13 3 3 5 2" xfId="20864"/>
    <cellStyle name="Normal 13 3 30" xfId="20865"/>
    <cellStyle name="Normal 13 3 31" xfId="20866"/>
    <cellStyle name="Normal 13 3 32" xfId="20867"/>
    <cellStyle name="Normal 13 3 33" xfId="20868"/>
    <cellStyle name="Normal 13 3 34" xfId="20869"/>
    <cellStyle name="Normal 13 3 35" xfId="20870"/>
    <cellStyle name="Normal 13 3 36" xfId="20871"/>
    <cellStyle name="Normal 13 3 37" xfId="20872"/>
    <cellStyle name="Normal 13 3 38" xfId="20873"/>
    <cellStyle name="Normal 13 3 39" xfId="20874"/>
    <cellStyle name="Normal 13 3 4" xfId="20875"/>
    <cellStyle name="Normal 13 3 4 2" xfId="20876"/>
    <cellStyle name="Normal 13 3 4 2 2" xfId="20877"/>
    <cellStyle name="Normal 13 3 4 2 2 2" xfId="20878"/>
    <cellStyle name="Normal 13 3 4 2 2 2 2" xfId="20879"/>
    <cellStyle name="Normal 13 3 4 2 2 2 2 2" xfId="20880"/>
    <cellStyle name="Normal 13 3 4 2 2 3" xfId="20881"/>
    <cellStyle name="Normal 13 3 4 2 3" xfId="20882"/>
    <cellStyle name="Normal 13 3 4 2 3 2" xfId="20883"/>
    <cellStyle name="Normal 13 3 4 3" xfId="20884"/>
    <cellStyle name="Normal 13 3 4 3 2" xfId="20885"/>
    <cellStyle name="Normal 13 3 4 3 2 2" xfId="20886"/>
    <cellStyle name="Normal 13 3 4 4" xfId="20887"/>
    <cellStyle name="Normal 13 3 40" xfId="20888"/>
    <cellStyle name="Normal 13 3 41" xfId="20889"/>
    <cellStyle name="Normal 13 3 42" xfId="20890"/>
    <cellStyle name="Normal 13 3 43" xfId="20891"/>
    <cellStyle name="Normal 13 3 44" xfId="20892"/>
    <cellStyle name="Normal 13 3 5" xfId="20893"/>
    <cellStyle name="Normal 13 3 5 2" xfId="20894"/>
    <cellStyle name="Normal 13 3 5 2 2" xfId="20895"/>
    <cellStyle name="Normal 13 3 5 2 2 2" xfId="20896"/>
    <cellStyle name="Normal 13 3 5 3" xfId="20897"/>
    <cellStyle name="Normal 13 3 6" xfId="20898"/>
    <cellStyle name="Normal 13 3 6 2" xfId="20899"/>
    <cellStyle name="Normal 13 3 7" xfId="20900"/>
    <cellStyle name="Normal 13 3 8" xfId="20901"/>
    <cellStyle name="Normal 13 3 9" xfId="20902"/>
    <cellStyle name="Normal 13 30" xfId="20903"/>
    <cellStyle name="Normal 13 31" xfId="20904"/>
    <cellStyle name="Normal 13 32" xfId="20905"/>
    <cellStyle name="Normal 13 33" xfId="20906"/>
    <cellStyle name="Normal 13 34" xfId="20907"/>
    <cellStyle name="Normal 13 35" xfId="20908"/>
    <cellStyle name="Normal 13 36" xfId="20909"/>
    <cellStyle name="Normal 13 37" xfId="20910"/>
    <cellStyle name="Normal 13 38" xfId="20911"/>
    <cellStyle name="Normal 13 39" xfId="20912"/>
    <cellStyle name="Normal 13 4" xfId="20913"/>
    <cellStyle name="Normal 13 4 10" xfId="20914"/>
    <cellStyle name="Normal 13 4 11" xfId="20915"/>
    <cellStyle name="Normal 13 4 12" xfId="20916"/>
    <cellStyle name="Normal 13 4 13" xfId="20917"/>
    <cellStyle name="Normal 13 4 14" xfId="20918"/>
    <cellStyle name="Normal 13 4 15" xfId="20919"/>
    <cellStyle name="Normal 13 4 16" xfId="20920"/>
    <cellStyle name="Normal 13 4 17" xfId="20921"/>
    <cellStyle name="Normal 13 4 18" xfId="20922"/>
    <cellStyle name="Normal 13 4 19" xfId="20923"/>
    <cellStyle name="Normal 13 4 2" xfId="20924"/>
    <cellStyle name="Normal 13 4 2 2" xfId="20925"/>
    <cellStyle name="Normal 13 4 2 2 2" xfId="20926"/>
    <cellStyle name="Normal 13 4 2 3" xfId="20927"/>
    <cellStyle name="Normal 13 4 20" xfId="20928"/>
    <cellStyle name="Normal 13 4 21" xfId="20929"/>
    <cellStyle name="Normal 13 4 22" xfId="20930"/>
    <cellStyle name="Normal 13 4 23" xfId="20931"/>
    <cellStyle name="Normal 13 4 24" xfId="20932"/>
    <cellStyle name="Normal 13 4 25" xfId="20933"/>
    <cellStyle name="Normal 13 4 26" xfId="20934"/>
    <cellStyle name="Normal 13 4 27" xfId="20935"/>
    <cellStyle name="Normal 13 4 28" xfId="20936"/>
    <cellStyle name="Normal 13 4 29" xfId="20937"/>
    <cellStyle name="Normal 13 4 3" xfId="20938"/>
    <cellStyle name="Normal 13 4 3 2" xfId="20939"/>
    <cellStyle name="Normal 13 4 30" xfId="20940"/>
    <cellStyle name="Normal 13 4 31" xfId="20941"/>
    <cellStyle name="Normal 13 4 32" xfId="20942"/>
    <cellStyle name="Normal 13 4 33" xfId="20943"/>
    <cellStyle name="Normal 13 4 34" xfId="20944"/>
    <cellStyle name="Normal 13 4 35" xfId="20945"/>
    <cellStyle name="Normal 13 4 36" xfId="20946"/>
    <cellStyle name="Normal 13 4 37" xfId="20947"/>
    <cellStyle name="Normal 13 4 38" xfId="20948"/>
    <cellStyle name="Normal 13 4 39" xfId="20949"/>
    <cellStyle name="Normal 13 4 4" xfId="20950"/>
    <cellStyle name="Normal 13 4 40" xfId="20951"/>
    <cellStyle name="Normal 13 4 41" xfId="20952"/>
    <cellStyle name="Normal 13 4 42" xfId="20953"/>
    <cellStyle name="Normal 13 4 43" xfId="20954"/>
    <cellStyle name="Normal 13 4 44" xfId="20955"/>
    <cellStyle name="Normal 13 4 45" xfId="20956"/>
    <cellStyle name="Normal 13 4 5" xfId="20957"/>
    <cellStyle name="Normal 13 4 6" xfId="20958"/>
    <cellStyle name="Normal 13 4 7" xfId="20959"/>
    <cellStyle name="Normal 13 4 8" xfId="20960"/>
    <cellStyle name="Normal 13 4 9" xfId="20961"/>
    <cellStyle name="Normal 13 40" xfId="20962"/>
    <cellStyle name="Normal 13 41" xfId="20963"/>
    <cellStyle name="Normal 13 42" xfId="20964"/>
    <cellStyle name="Normal 13 43" xfId="20965"/>
    <cellStyle name="Normal 13 44" xfId="20966"/>
    <cellStyle name="Normal 13 45" xfId="20967"/>
    <cellStyle name="Normal 13 46" xfId="20968"/>
    <cellStyle name="Normal 13 47" xfId="20969"/>
    <cellStyle name="Normal 13 48" xfId="20970"/>
    <cellStyle name="Normal 13 49" xfId="20971"/>
    <cellStyle name="Normal 13 5" xfId="20972"/>
    <cellStyle name="Normal 13 5 10" xfId="20973"/>
    <cellStyle name="Normal 13 5 11" xfId="20974"/>
    <cellStyle name="Normal 13 5 12" xfId="20975"/>
    <cellStyle name="Normal 13 5 13" xfId="20976"/>
    <cellStyle name="Normal 13 5 14" xfId="20977"/>
    <cellStyle name="Normal 13 5 15" xfId="20978"/>
    <cellStyle name="Normal 13 5 16" xfId="20979"/>
    <cellStyle name="Normal 13 5 17" xfId="20980"/>
    <cellStyle name="Normal 13 5 18" xfId="20981"/>
    <cellStyle name="Normal 13 5 19" xfId="20982"/>
    <cellStyle name="Normal 13 5 2" xfId="20983"/>
    <cellStyle name="Normal 13 5 2 2" xfId="20984"/>
    <cellStyle name="Normal 13 5 20" xfId="20985"/>
    <cellStyle name="Normal 13 5 21" xfId="20986"/>
    <cellStyle name="Normal 13 5 22" xfId="20987"/>
    <cellStyle name="Normal 13 5 23" xfId="20988"/>
    <cellStyle name="Normal 13 5 24" xfId="20989"/>
    <cellStyle name="Normal 13 5 25" xfId="20990"/>
    <cellStyle name="Normal 13 5 26" xfId="20991"/>
    <cellStyle name="Normal 13 5 27" xfId="20992"/>
    <cellStyle name="Normal 13 5 28" xfId="20993"/>
    <cellStyle name="Normal 13 5 29" xfId="20994"/>
    <cellStyle name="Normal 13 5 3" xfId="20995"/>
    <cellStyle name="Normal 13 5 30" xfId="20996"/>
    <cellStyle name="Normal 13 5 31" xfId="20997"/>
    <cellStyle name="Normal 13 5 32" xfId="20998"/>
    <cellStyle name="Normal 13 5 33" xfId="20999"/>
    <cellStyle name="Normal 13 5 34" xfId="21000"/>
    <cellStyle name="Normal 13 5 35" xfId="21001"/>
    <cellStyle name="Normal 13 5 36" xfId="21002"/>
    <cellStyle name="Normal 13 5 37" xfId="21003"/>
    <cellStyle name="Normal 13 5 38" xfId="21004"/>
    <cellStyle name="Normal 13 5 39" xfId="21005"/>
    <cellStyle name="Normal 13 5 4" xfId="21006"/>
    <cellStyle name="Normal 13 5 40" xfId="21007"/>
    <cellStyle name="Normal 13 5 41" xfId="21008"/>
    <cellStyle name="Normal 13 5 42" xfId="21009"/>
    <cellStyle name="Normal 13 5 43" xfId="21010"/>
    <cellStyle name="Normal 13 5 44" xfId="21011"/>
    <cellStyle name="Normal 13 5 5" xfId="21012"/>
    <cellStyle name="Normal 13 5 6" xfId="21013"/>
    <cellStyle name="Normal 13 5 7" xfId="21014"/>
    <cellStyle name="Normal 13 5 8" xfId="21015"/>
    <cellStyle name="Normal 13 5 9" xfId="21016"/>
    <cellStyle name="Normal 13 50" xfId="21017"/>
    <cellStyle name="Normal 13 51" xfId="21018"/>
    <cellStyle name="Normal 13 52" xfId="21019"/>
    <cellStyle name="Normal 13 6" xfId="21020"/>
    <cellStyle name="Normal 13 6 10" xfId="21021"/>
    <cellStyle name="Normal 13 6 11" xfId="21022"/>
    <cellStyle name="Normal 13 6 12" xfId="21023"/>
    <cellStyle name="Normal 13 6 13" xfId="21024"/>
    <cellStyle name="Normal 13 6 14" xfId="21025"/>
    <cellStyle name="Normal 13 6 15" xfId="21026"/>
    <cellStyle name="Normal 13 6 16" xfId="21027"/>
    <cellStyle name="Normal 13 6 17" xfId="21028"/>
    <cellStyle name="Normal 13 6 18" xfId="21029"/>
    <cellStyle name="Normal 13 6 19" xfId="21030"/>
    <cellStyle name="Normal 13 6 2" xfId="21031"/>
    <cellStyle name="Normal 13 6 20" xfId="21032"/>
    <cellStyle name="Normal 13 6 21" xfId="21033"/>
    <cellStyle name="Normal 13 6 22" xfId="21034"/>
    <cellStyle name="Normal 13 6 23" xfId="21035"/>
    <cellStyle name="Normal 13 6 24" xfId="21036"/>
    <cellStyle name="Normal 13 6 25" xfId="21037"/>
    <cellStyle name="Normal 13 6 26" xfId="21038"/>
    <cellStyle name="Normal 13 6 27" xfId="21039"/>
    <cellStyle name="Normal 13 6 28" xfId="21040"/>
    <cellStyle name="Normal 13 6 29" xfId="21041"/>
    <cellStyle name="Normal 13 6 3" xfId="21042"/>
    <cellStyle name="Normal 13 6 30" xfId="21043"/>
    <cellStyle name="Normal 13 6 31" xfId="21044"/>
    <cellStyle name="Normal 13 6 32" xfId="21045"/>
    <cellStyle name="Normal 13 6 33" xfId="21046"/>
    <cellStyle name="Normal 13 6 34" xfId="21047"/>
    <cellStyle name="Normal 13 6 35" xfId="21048"/>
    <cellStyle name="Normal 13 6 36" xfId="21049"/>
    <cellStyle name="Normal 13 6 37" xfId="21050"/>
    <cellStyle name="Normal 13 6 38" xfId="21051"/>
    <cellStyle name="Normal 13 6 39" xfId="21052"/>
    <cellStyle name="Normal 13 6 4" xfId="21053"/>
    <cellStyle name="Normal 13 6 40" xfId="21054"/>
    <cellStyle name="Normal 13 6 41" xfId="21055"/>
    <cellStyle name="Normal 13 6 42" xfId="21056"/>
    <cellStyle name="Normal 13 6 43" xfId="21057"/>
    <cellStyle name="Normal 13 6 44" xfId="21058"/>
    <cellStyle name="Normal 13 6 5" xfId="21059"/>
    <cellStyle name="Normal 13 6 6" xfId="21060"/>
    <cellStyle name="Normal 13 6 7" xfId="21061"/>
    <cellStyle name="Normal 13 6 8" xfId="21062"/>
    <cellStyle name="Normal 13 6 9" xfId="21063"/>
    <cellStyle name="Normal 13 7" xfId="21064"/>
    <cellStyle name="Normal 13 7 10" xfId="21065"/>
    <cellStyle name="Normal 13 7 11" xfId="21066"/>
    <cellStyle name="Normal 13 7 12" xfId="21067"/>
    <cellStyle name="Normal 13 7 13" xfId="21068"/>
    <cellStyle name="Normal 13 7 14" xfId="21069"/>
    <cellStyle name="Normal 13 7 15" xfId="21070"/>
    <cellStyle name="Normal 13 7 16" xfId="21071"/>
    <cellStyle name="Normal 13 7 17" xfId="21072"/>
    <cellStyle name="Normal 13 7 18" xfId="21073"/>
    <cellStyle name="Normal 13 7 19" xfId="21074"/>
    <cellStyle name="Normal 13 7 2" xfId="21075"/>
    <cellStyle name="Normal 13 7 2 2" xfId="21076"/>
    <cellStyle name="Normal 13 7 2 2 2" xfId="21077"/>
    <cellStyle name="Normal 13 7 2 2 2 2" xfId="21078"/>
    <cellStyle name="Normal 13 7 2 2 2 2 2" xfId="21079"/>
    <cellStyle name="Normal 13 7 2 2 2 2 2 2" xfId="21080"/>
    <cellStyle name="Normal 13 7 2 2 2 2 2 2 2" xfId="21081"/>
    <cellStyle name="Normal 13 7 2 2 2 2 3" xfId="21082"/>
    <cellStyle name="Normal 13 7 2 2 2 3" xfId="21083"/>
    <cellStyle name="Normal 13 7 2 2 2 3 2" xfId="21084"/>
    <cellStyle name="Normal 13 7 2 2 3" xfId="21085"/>
    <cellStyle name="Normal 13 7 2 2 3 2" xfId="21086"/>
    <cellStyle name="Normal 13 7 2 2 3 2 2" xfId="21087"/>
    <cellStyle name="Normal 13 7 2 2 4" xfId="21088"/>
    <cellStyle name="Normal 13 7 2 3" xfId="21089"/>
    <cellStyle name="Normal 13 7 2 4" xfId="21090"/>
    <cellStyle name="Normal 13 7 2 4 2" xfId="21091"/>
    <cellStyle name="Normal 13 7 2 4 2 2" xfId="21092"/>
    <cellStyle name="Normal 13 7 2 4 2 2 2" xfId="21093"/>
    <cellStyle name="Normal 13 7 2 4 3" xfId="21094"/>
    <cellStyle name="Normal 13 7 2 5" xfId="21095"/>
    <cellStyle name="Normal 13 7 2 5 2" xfId="21096"/>
    <cellStyle name="Normal 13 7 20" xfId="21097"/>
    <cellStyle name="Normal 13 7 21" xfId="21098"/>
    <cellStyle name="Normal 13 7 22" xfId="21099"/>
    <cellStyle name="Normal 13 7 23" xfId="21100"/>
    <cellStyle name="Normal 13 7 24" xfId="21101"/>
    <cellStyle name="Normal 13 7 25" xfId="21102"/>
    <cellStyle name="Normal 13 7 26" xfId="21103"/>
    <cellStyle name="Normal 13 7 27" xfId="21104"/>
    <cellStyle name="Normal 13 7 28" xfId="21105"/>
    <cellStyle name="Normal 13 7 29" xfId="21106"/>
    <cellStyle name="Normal 13 7 3" xfId="21107"/>
    <cellStyle name="Normal 13 7 3 2" xfId="21108"/>
    <cellStyle name="Normal 13 7 3 2 2" xfId="21109"/>
    <cellStyle name="Normal 13 7 3 2 2 2" xfId="21110"/>
    <cellStyle name="Normal 13 7 3 2 2 2 2" xfId="21111"/>
    <cellStyle name="Normal 13 7 3 2 2 2 2 2" xfId="21112"/>
    <cellStyle name="Normal 13 7 3 2 2 3" xfId="21113"/>
    <cellStyle name="Normal 13 7 3 2 3" xfId="21114"/>
    <cellStyle name="Normal 13 7 3 2 3 2" xfId="21115"/>
    <cellStyle name="Normal 13 7 3 3" xfId="21116"/>
    <cellStyle name="Normal 13 7 3 3 2" xfId="21117"/>
    <cellStyle name="Normal 13 7 3 3 2 2" xfId="21118"/>
    <cellStyle name="Normal 13 7 3 4" xfId="21119"/>
    <cellStyle name="Normal 13 7 30" xfId="21120"/>
    <cellStyle name="Normal 13 7 31" xfId="21121"/>
    <cellStyle name="Normal 13 7 32" xfId="21122"/>
    <cellStyle name="Normal 13 7 33" xfId="21123"/>
    <cellStyle name="Normal 13 7 34" xfId="21124"/>
    <cellStyle name="Normal 13 7 35" xfId="21125"/>
    <cellStyle name="Normal 13 7 36" xfId="21126"/>
    <cellStyle name="Normal 13 7 37" xfId="21127"/>
    <cellStyle name="Normal 13 7 38" xfId="21128"/>
    <cellStyle name="Normal 13 7 39" xfId="21129"/>
    <cellStyle name="Normal 13 7 4" xfId="21130"/>
    <cellStyle name="Normal 13 7 4 2" xfId="21131"/>
    <cellStyle name="Normal 13 7 4 2 2" xfId="21132"/>
    <cellStyle name="Normal 13 7 4 2 2 2" xfId="21133"/>
    <cellStyle name="Normal 13 7 4 3" xfId="21134"/>
    <cellStyle name="Normal 13 7 40" xfId="21135"/>
    <cellStyle name="Normal 13 7 41" xfId="21136"/>
    <cellStyle name="Normal 13 7 42" xfId="21137"/>
    <cellStyle name="Normal 13 7 43" xfId="21138"/>
    <cellStyle name="Normal 13 7 44" xfId="21139"/>
    <cellStyle name="Normal 13 7 5" xfId="21140"/>
    <cellStyle name="Normal 13 7 5 2" xfId="21141"/>
    <cellStyle name="Normal 13 7 6" xfId="21142"/>
    <cellStyle name="Normal 13 7 7" xfId="21143"/>
    <cellStyle name="Normal 13 7 8" xfId="21144"/>
    <cellStyle name="Normal 13 7 9" xfId="21145"/>
    <cellStyle name="Normal 13 8" xfId="21146"/>
    <cellStyle name="Normal 13 8 2" xfId="21147"/>
    <cellStyle name="Normal 13 9" xfId="21148"/>
    <cellStyle name="Normal 13 9 2" xfId="21149"/>
    <cellStyle name="Normal 14" xfId="21150"/>
    <cellStyle name="Normal 14 10" xfId="21151"/>
    <cellStyle name="Normal 14 10 2" xfId="21152"/>
    <cellStyle name="Normal 14 10 2 2" xfId="21153"/>
    <cellStyle name="Normal 14 10 2 2 2" xfId="21154"/>
    <cellStyle name="Normal 14 10 2 2 2 2" xfId="21155"/>
    <cellStyle name="Normal 14 10 2 2 2 2 2" xfId="21156"/>
    <cellStyle name="Normal 14 10 2 2 3" xfId="21157"/>
    <cellStyle name="Normal 14 10 2 3" xfId="21158"/>
    <cellStyle name="Normal 14 10 2 3 2" xfId="21159"/>
    <cellStyle name="Normal 14 10 3" xfId="21160"/>
    <cellStyle name="Normal 14 10 3 2" xfId="21161"/>
    <cellStyle name="Normal 14 10 3 2 2" xfId="21162"/>
    <cellStyle name="Normal 14 10 4" xfId="21163"/>
    <cellStyle name="Normal 14 11" xfId="21164"/>
    <cellStyle name="Normal 14 11 2" xfId="21165"/>
    <cellStyle name="Normal 14 12" xfId="21166"/>
    <cellStyle name="Normal 14 12 2" xfId="21167"/>
    <cellStyle name="Normal 14 13" xfId="21168"/>
    <cellStyle name="Normal 14 13 2" xfId="21169"/>
    <cellStyle name="Normal 14 13 2 2" xfId="21170"/>
    <cellStyle name="Normal 14 13 2 2 2" xfId="21171"/>
    <cellStyle name="Normal 14 13 3" xfId="21172"/>
    <cellStyle name="Normal 14 14" xfId="21173"/>
    <cellStyle name="Normal 14 14 2" xfId="21174"/>
    <cellStyle name="Normal 14 15" xfId="21175"/>
    <cellStyle name="Normal 14 15 2" xfId="21176"/>
    <cellStyle name="Normal 14 16" xfId="21177"/>
    <cellStyle name="Normal 14 16 2" xfId="21178"/>
    <cellStyle name="Normal 14 17" xfId="21179"/>
    <cellStyle name="Normal 14 17 2" xfId="21180"/>
    <cellStyle name="Normal 14 18" xfId="21181"/>
    <cellStyle name="Normal 14 18 2" xfId="21182"/>
    <cellStyle name="Normal 14 19" xfId="21183"/>
    <cellStyle name="Normal 14 19 2" xfId="21184"/>
    <cellStyle name="Normal 14 2" xfId="21185"/>
    <cellStyle name="Normal 14 2 10" xfId="21186"/>
    <cellStyle name="Normal 14 2 11" xfId="21187"/>
    <cellStyle name="Normal 14 2 12" xfId="21188"/>
    <cellStyle name="Normal 14 2 13" xfId="21189"/>
    <cellStyle name="Normal 14 2 14" xfId="21190"/>
    <cellStyle name="Normal 14 2 15" xfId="21191"/>
    <cellStyle name="Normal 14 2 16" xfId="21192"/>
    <cellStyle name="Normal 14 2 17" xfId="21193"/>
    <cellStyle name="Normal 14 2 18" xfId="21194"/>
    <cellStyle name="Normal 14 2 19" xfId="21195"/>
    <cellStyle name="Normal 14 2 2" xfId="21196"/>
    <cellStyle name="Normal 14 2 2 2" xfId="21197"/>
    <cellStyle name="Normal 14 2 2 2 2" xfId="21198"/>
    <cellStyle name="Normal 14 2 2 2 2 2" xfId="21199"/>
    <cellStyle name="Normal 14 2 2 2 2 2 2" xfId="21200"/>
    <cellStyle name="Normal 14 2 2 2 2 2 2 2" xfId="21201"/>
    <cellStyle name="Normal 14 2 2 2 2 2 2 2 2" xfId="21202"/>
    <cellStyle name="Normal 14 2 2 2 2 2 2 2 2 2" xfId="21203"/>
    <cellStyle name="Normal 14 2 2 2 2 2 2 2 2 2 2" xfId="21204"/>
    <cellStyle name="Normal 14 2 2 2 2 2 2 2 2 2 2 2" xfId="21205"/>
    <cellStyle name="Normal 14 2 2 2 2 2 2 2 2 2 2 2 2" xfId="21206"/>
    <cellStyle name="Normal 14 2 2 2 2 2 2 2 2 2 3" xfId="21207"/>
    <cellStyle name="Normal 14 2 2 2 2 2 2 2 2 3" xfId="21208"/>
    <cellStyle name="Normal 14 2 2 2 2 2 2 2 2 3 2" xfId="21209"/>
    <cellStyle name="Normal 14 2 2 2 2 2 2 2 3" xfId="21210"/>
    <cellStyle name="Normal 14 2 2 2 2 2 2 2 3 2" xfId="21211"/>
    <cellStyle name="Normal 14 2 2 2 2 2 2 2 3 2 2" xfId="21212"/>
    <cellStyle name="Normal 14 2 2 2 2 2 2 2 4" xfId="21213"/>
    <cellStyle name="Normal 14 2 2 2 2 2 2 3" xfId="21214"/>
    <cellStyle name="Normal 14 2 2 2 2 2 2 4" xfId="21215"/>
    <cellStyle name="Normal 14 2 2 2 2 2 2 4 2" xfId="21216"/>
    <cellStyle name="Normal 14 2 2 2 2 2 2 4 2 2" xfId="21217"/>
    <cellStyle name="Normal 14 2 2 2 2 2 2 4 2 2 2" xfId="21218"/>
    <cellStyle name="Normal 14 2 2 2 2 2 2 4 3" xfId="21219"/>
    <cellStyle name="Normal 14 2 2 2 2 2 2 5" xfId="21220"/>
    <cellStyle name="Normal 14 2 2 2 2 2 2 5 2" xfId="21221"/>
    <cellStyle name="Normal 14 2 2 2 2 2 3" xfId="21222"/>
    <cellStyle name="Normal 14 2 2 2 2 2 3 2" xfId="21223"/>
    <cellStyle name="Normal 14 2 2 2 2 2 3 2 2" xfId="21224"/>
    <cellStyle name="Normal 14 2 2 2 2 2 3 2 2 2" xfId="21225"/>
    <cellStyle name="Normal 14 2 2 2 2 2 3 2 2 2 2" xfId="21226"/>
    <cellStyle name="Normal 14 2 2 2 2 2 3 2 2 2 2 2" xfId="21227"/>
    <cellStyle name="Normal 14 2 2 2 2 2 3 2 2 3" xfId="21228"/>
    <cellStyle name="Normal 14 2 2 2 2 2 3 2 3" xfId="21229"/>
    <cellStyle name="Normal 14 2 2 2 2 2 3 2 3 2" xfId="21230"/>
    <cellStyle name="Normal 14 2 2 2 2 2 3 3" xfId="21231"/>
    <cellStyle name="Normal 14 2 2 2 2 2 3 3 2" xfId="21232"/>
    <cellStyle name="Normal 14 2 2 2 2 2 3 3 2 2" xfId="21233"/>
    <cellStyle name="Normal 14 2 2 2 2 2 3 4" xfId="21234"/>
    <cellStyle name="Normal 14 2 2 2 2 2 4" xfId="21235"/>
    <cellStyle name="Normal 14 2 2 2 2 2 4 2" xfId="21236"/>
    <cellStyle name="Normal 14 2 2 2 2 2 4 2 2" xfId="21237"/>
    <cellStyle name="Normal 14 2 2 2 2 2 4 2 2 2" xfId="21238"/>
    <cellStyle name="Normal 14 2 2 2 2 2 4 3" xfId="21239"/>
    <cellStyle name="Normal 14 2 2 2 2 2 5" xfId="21240"/>
    <cellStyle name="Normal 14 2 2 2 2 2 5 2" xfId="21241"/>
    <cellStyle name="Normal 14 2 2 2 2 3" xfId="21242"/>
    <cellStyle name="Normal 14 2 2 2 2 3 2" xfId="21243"/>
    <cellStyle name="Normal 14 2 2 2 2 3 2 2" xfId="21244"/>
    <cellStyle name="Normal 14 2 2 2 2 3 2 2 2" xfId="21245"/>
    <cellStyle name="Normal 14 2 2 2 2 3 2 2 2 2" xfId="21246"/>
    <cellStyle name="Normal 14 2 2 2 2 3 2 2 2 2 2" xfId="21247"/>
    <cellStyle name="Normal 14 2 2 2 2 3 2 2 3" xfId="21248"/>
    <cellStyle name="Normal 14 2 2 2 2 3 2 3" xfId="21249"/>
    <cellStyle name="Normal 14 2 2 2 2 3 2 3 2" xfId="21250"/>
    <cellStyle name="Normal 14 2 2 2 2 3 3" xfId="21251"/>
    <cellStyle name="Normal 14 2 2 2 2 3 3 2" xfId="21252"/>
    <cellStyle name="Normal 14 2 2 2 2 3 3 2 2" xfId="21253"/>
    <cellStyle name="Normal 14 2 2 2 2 3 4" xfId="21254"/>
    <cellStyle name="Normal 14 2 2 2 2 4" xfId="21255"/>
    <cellStyle name="Normal 14 2 2 2 2 5" xfId="21256"/>
    <cellStyle name="Normal 14 2 2 2 2 5 2" xfId="21257"/>
    <cellStyle name="Normal 14 2 2 2 2 5 2 2" xfId="21258"/>
    <cellStyle name="Normal 14 2 2 2 2 5 2 2 2" xfId="21259"/>
    <cellStyle name="Normal 14 2 2 2 2 5 3" xfId="21260"/>
    <cellStyle name="Normal 14 2 2 2 2 6" xfId="21261"/>
    <cellStyle name="Normal 14 2 2 2 2 6 2" xfId="21262"/>
    <cellStyle name="Normal 14 2 2 2 3" xfId="21263"/>
    <cellStyle name="Normal 14 2 2 2 3 2" xfId="21264"/>
    <cellStyle name="Normal 14 2 2 2 3 2 2" xfId="21265"/>
    <cellStyle name="Normal 14 2 2 2 3 2 2 2" xfId="21266"/>
    <cellStyle name="Normal 14 2 2 2 3 2 2 2 2" xfId="21267"/>
    <cellStyle name="Normal 14 2 2 2 3 2 2 2 2 2" xfId="21268"/>
    <cellStyle name="Normal 14 2 2 2 3 2 2 2 2 2 2" xfId="21269"/>
    <cellStyle name="Normal 14 2 2 2 3 2 2 2 3" xfId="21270"/>
    <cellStyle name="Normal 14 2 2 2 3 2 2 3" xfId="21271"/>
    <cellStyle name="Normal 14 2 2 2 3 2 2 3 2" xfId="21272"/>
    <cellStyle name="Normal 14 2 2 2 3 2 3" xfId="21273"/>
    <cellStyle name="Normal 14 2 2 2 3 2 3 2" xfId="21274"/>
    <cellStyle name="Normal 14 2 2 2 3 2 3 2 2" xfId="21275"/>
    <cellStyle name="Normal 14 2 2 2 3 2 4" xfId="21276"/>
    <cellStyle name="Normal 14 2 2 2 3 3" xfId="21277"/>
    <cellStyle name="Normal 14 2 2 2 3 4" xfId="21278"/>
    <cellStyle name="Normal 14 2 2 2 3 4 2" xfId="21279"/>
    <cellStyle name="Normal 14 2 2 2 3 4 2 2" xfId="21280"/>
    <cellStyle name="Normal 14 2 2 2 3 4 2 2 2" xfId="21281"/>
    <cellStyle name="Normal 14 2 2 2 3 4 3" xfId="21282"/>
    <cellStyle name="Normal 14 2 2 2 3 5" xfId="21283"/>
    <cellStyle name="Normal 14 2 2 2 3 5 2" xfId="21284"/>
    <cellStyle name="Normal 14 2 2 2 4" xfId="21285"/>
    <cellStyle name="Normal 14 2 2 2 4 2" xfId="21286"/>
    <cellStyle name="Normal 14 2 2 2 4 2 2" xfId="21287"/>
    <cellStyle name="Normal 14 2 2 2 4 2 2 2" xfId="21288"/>
    <cellStyle name="Normal 14 2 2 2 4 2 2 2 2" xfId="21289"/>
    <cellStyle name="Normal 14 2 2 2 4 2 2 2 2 2" xfId="21290"/>
    <cellStyle name="Normal 14 2 2 2 4 2 2 3" xfId="21291"/>
    <cellStyle name="Normal 14 2 2 2 4 2 3" xfId="21292"/>
    <cellStyle name="Normal 14 2 2 2 4 2 3 2" xfId="21293"/>
    <cellStyle name="Normal 14 2 2 2 4 3" xfId="21294"/>
    <cellStyle name="Normal 14 2 2 2 4 3 2" xfId="21295"/>
    <cellStyle name="Normal 14 2 2 2 4 3 2 2" xfId="21296"/>
    <cellStyle name="Normal 14 2 2 2 4 4" xfId="21297"/>
    <cellStyle name="Normal 14 2 2 2 5" xfId="21298"/>
    <cellStyle name="Normal 14 2 2 2 5 2" xfId="21299"/>
    <cellStyle name="Normal 14 2 2 2 5 2 2" xfId="21300"/>
    <cellStyle name="Normal 14 2 2 2 5 2 2 2" xfId="21301"/>
    <cellStyle name="Normal 14 2 2 2 5 3" xfId="21302"/>
    <cellStyle name="Normal 14 2 2 2 6" xfId="21303"/>
    <cellStyle name="Normal 14 2 2 2 6 2" xfId="21304"/>
    <cellStyle name="Normal 14 2 2 3" xfId="21305"/>
    <cellStyle name="Normal 14 2 2 3 2" xfId="21306"/>
    <cellStyle name="Normal 14 2 2 3 2 2" xfId="21307"/>
    <cellStyle name="Normal 14 2 2 3 2 2 2" xfId="21308"/>
    <cellStyle name="Normal 14 2 2 3 2 2 2 2" xfId="21309"/>
    <cellStyle name="Normal 14 2 2 3 2 2 2 2 2" xfId="21310"/>
    <cellStyle name="Normal 14 2 2 3 2 2 2 2 2 2" xfId="21311"/>
    <cellStyle name="Normal 14 2 2 3 2 2 2 2 2 2 2" xfId="21312"/>
    <cellStyle name="Normal 14 2 2 3 2 2 2 2 3" xfId="21313"/>
    <cellStyle name="Normal 14 2 2 3 2 2 2 3" xfId="21314"/>
    <cellStyle name="Normal 14 2 2 3 2 2 2 3 2" xfId="21315"/>
    <cellStyle name="Normal 14 2 2 3 2 2 3" xfId="21316"/>
    <cellStyle name="Normal 14 2 2 3 2 2 3 2" xfId="21317"/>
    <cellStyle name="Normal 14 2 2 3 2 2 3 2 2" xfId="21318"/>
    <cellStyle name="Normal 14 2 2 3 2 2 4" xfId="21319"/>
    <cellStyle name="Normal 14 2 2 3 2 3" xfId="21320"/>
    <cellStyle name="Normal 14 2 2 3 2 4" xfId="21321"/>
    <cellStyle name="Normal 14 2 2 3 2 4 2" xfId="21322"/>
    <cellStyle name="Normal 14 2 2 3 2 4 2 2" xfId="21323"/>
    <cellStyle name="Normal 14 2 2 3 2 4 2 2 2" xfId="21324"/>
    <cellStyle name="Normal 14 2 2 3 2 4 3" xfId="21325"/>
    <cellStyle name="Normal 14 2 2 3 2 5" xfId="21326"/>
    <cellStyle name="Normal 14 2 2 3 2 5 2" xfId="21327"/>
    <cellStyle name="Normal 14 2 2 3 3" xfId="21328"/>
    <cellStyle name="Normal 14 2 2 3 3 2" xfId="21329"/>
    <cellStyle name="Normal 14 2 2 3 3 2 2" xfId="21330"/>
    <cellStyle name="Normal 14 2 2 3 3 2 2 2" xfId="21331"/>
    <cellStyle name="Normal 14 2 2 3 3 2 2 2 2" xfId="21332"/>
    <cellStyle name="Normal 14 2 2 3 3 2 2 2 2 2" xfId="21333"/>
    <cellStyle name="Normal 14 2 2 3 3 2 2 3" xfId="21334"/>
    <cellStyle name="Normal 14 2 2 3 3 2 3" xfId="21335"/>
    <cellStyle name="Normal 14 2 2 3 3 2 3 2" xfId="21336"/>
    <cellStyle name="Normal 14 2 2 3 3 3" xfId="21337"/>
    <cellStyle name="Normal 14 2 2 3 3 3 2" xfId="21338"/>
    <cellStyle name="Normal 14 2 2 3 3 3 2 2" xfId="21339"/>
    <cellStyle name="Normal 14 2 2 3 3 4" xfId="21340"/>
    <cellStyle name="Normal 14 2 2 3 4" xfId="21341"/>
    <cellStyle name="Normal 14 2 2 3 4 2" xfId="21342"/>
    <cellStyle name="Normal 14 2 2 3 4 2 2" xfId="21343"/>
    <cellStyle name="Normal 14 2 2 3 4 2 2 2" xfId="21344"/>
    <cellStyle name="Normal 14 2 2 3 4 3" xfId="21345"/>
    <cellStyle name="Normal 14 2 2 3 5" xfId="21346"/>
    <cellStyle name="Normal 14 2 2 3 5 2" xfId="21347"/>
    <cellStyle name="Normal 14 2 2 4" xfId="21348"/>
    <cellStyle name="Normal 14 2 2 4 2" xfId="21349"/>
    <cellStyle name="Normal 14 2 2 4 2 2" xfId="21350"/>
    <cellStyle name="Normal 14 2 2 4 2 2 2" xfId="21351"/>
    <cellStyle name="Normal 14 2 2 4 2 2 2 2" xfId="21352"/>
    <cellStyle name="Normal 14 2 2 4 2 2 2 2 2" xfId="21353"/>
    <cellStyle name="Normal 14 2 2 4 2 2 3" xfId="21354"/>
    <cellStyle name="Normal 14 2 2 4 2 3" xfId="21355"/>
    <cellStyle name="Normal 14 2 2 4 2 3 2" xfId="21356"/>
    <cellStyle name="Normal 14 2 2 4 3" xfId="21357"/>
    <cellStyle name="Normal 14 2 2 4 3 2" xfId="21358"/>
    <cellStyle name="Normal 14 2 2 4 3 2 2" xfId="21359"/>
    <cellStyle name="Normal 14 2 2 4 4" xfId="21360"/>
    <cellStyle name="Normal 14 2 2 5" xfId="21361"/>
    <cellStyle name="Normal 14 2 2 5 2" xfId="21362"/>
    <cellStyle name="Normal 14 2 2 6" xfId="21363"/>
    <cellStyle name="Normal 14 2 2 6 2" xfId="21364"/>
    <cellStyle name="Normal 14 2 2 6 2 2" xfId="21365"/>
    <cellStyle name="Normal 14 2 2 6 2 2 2" xfId="21366"/>
    <cellStyle name="Normal 14 2 2 6 3" xfId="21367"/>
    <cellStyle name="Normal 14 2 2 7" xfId="21368"/>
    <cellStyle name="Normal 14 2 2 7 2" xfId="21369"/>
    <cellStyle name="Normal 14 2 20" xfId="21370"/>
    <cellStyle name="Normal 14 2 21" xfId="21371"/>
    <cellStyle name="Normal 14 2 22" xfId="21372"/>
    <cellStyle name="Normal 14 2 23" xfId="21373"/>
    <cellStyle name="Normal 14 2 24" xfId="21374"/>
    <cellStyle name="Normal 14 2 25" xfId="21375"/>
    <cellStyle name="Normal 14 2 26" xfId="21376"/>
    <cellStyle name="Normal 14 2 27" xfId="21377"/>
    <cellStyle name="Normal 14 2 28" xfId="21378"/>
    <cellStyle name="Normal 14 2 29" xfId="21379"/>
    <cellStyle name="Normal 14 2 3" xfId="21380"/>
    <cellStyle name="Normal 14 2 3 2" xfId="21381"/>
    <cellStyle name="Normal 14 2 3 2 2" xfId="21382"/>
    <cellStyle name="Normal 14 2 3 2 2 2" xfId="21383"/>
    <cellStyle name="Normal 14 2 3 2 2 2 2" xfId="21384"/>
    <cellStyle name="Normal 14 2 3 2 2 2 2 2" xfId="21385"/>
    <cellStyle name="Normal 14 2 3 2 2 2 2 2 2" xfId="21386"/>
    <cellStyle name="Normal 14 2 3 2 2 2 2 2 2 2" xfId="21387"/>
    <cellStyle name="Normal 14 2 3 2 2 2 2 2 2 2 2" xfId="21388"/>
    <cellStyle name="Normal 14 2 3 2 2 2 2 2 3" xfId="21389"/>
    <cellStyle name="Normal 14 2 3 2 2 2 2 3" xfId="21390"/>
    <cellStyle name="Normal 14 2 3 2 2 2 2 3 2" xfId="21391"/>
    <cellStyle name="Normal 14 2 3 2 2 2 3" xfId="21392"/>
    <cellStyle name="Normal 14 2 3 2 2 2 3 2" xfId="21393"/>
    <cellStyle name="Normal 14 2 3 2 2 2 3 2 2" xfId="21394"/>
    <cellStyle name="Normal 14 2 3 2 2 2 4" xfId="21395"/>
    <cellStyle name="Normal 14 2 3 2 2 3" xfId="21396"/>
    <cellStyle name="Normal 14 2 3 2 2 4" xfId="21397"/>
    <cellStyle name="Normal 14 2 3 2 2 4 2" xfId="21398"/>
    <cellStyle name="Normal 14 2 3 2 2 4 2 2" xfId="21399"/>
    <cellStyle name="Normal 14 2 3 2 2 4 2 2 2" xfId="21400"/>
    <cellStyle name="Normal 14 2 3 2 2 4 3" xfId="21401"/>
    <cellStyle name="Normal 14 2 3 2 2 5" xfId="21402"/>
    <cellStyle name="Normal 14 2 3 2 2 5 2" xfId="21403"/>
    <cellStyle name="Normal 14 2 3 2 3" xfId="21404"/>
    <cellStyle name="Normal 14 2 3 2 3 2" xfId="21405"/>
    <cellStyle name="Normal 14 2 3 2 3 2 2" xfId="21406"/>
    <cellStyle name="Normal 14 2 3 2 3 2 2 2" xfId="21407"/>
    <cellStyle name="Normal 14 2 3 2 3 2 2 2 2" xfId="21408"/>
    <cellStyle name="Normal 14 2 3 2 3 2 2 2 2 2" xfId="21409"/>
    <cellStyle name="Normal 14 2 3 2 3 2 2 3" xfId="21410"/>
    <cellStyle name="Normal 14 2 3 2 3 2 3" xfId="21411"/>
    <cellStyle name="Normal 14 2 3 2 3 2 3 2" xfId="21412"/>
    <cellStyle name="Normal 14 2 3 2 3 3" xfId="21413"/>
    <cellStyle name="Normal 14 2 3 2 3 3 2" xfId="21414"/>
    <cellStyle name="Normal 14 2 3 2 3 3 2 2" xfId="21415"/>
    <cellStyle name="Normal 14 2 3 2 3 4" xfId="21416"/>
    <cellStyle name="Normal 14 2 3 2 4" xfId="21417"/>
    <cellStyle name="Normal 14 2 3 2 4 2" xfId="21418"/>
    <cellStyle name="Normal 14 2 3 2 4 2 2" xfId="21419"/>
    <cellStyle name="Normal 14 2 3 2 4 2 2 2" xfId="21420"/>
    <cellStyle name="Normal 14 2 3 2 4 3" xfId="21421"/>
    <cellStyle name="Normal 14 2 3 2 5" xfId="21422"/>
    <cellStyle name="Normal 14 2 3 2 5 2" xfId="21423"/>
    <cellStyle name="Normal 14 2 3 3" xfId="21424"/>
    <cellStyle name="Normal 14 2 3 3 2" xfId="21425"/>
    <cellStyle name="Normal 14 2 3 3 2 2" xfId="21426"/>
    <cellStyle name="Normal 14 2 3 3 2 2 2" xfId="21427"/>
    <cellStyle name="Normal 14 2 3 3 2 2 2 2" xfId="21428"/>
    <cellStyle name="Normal 14 2 3 3 2 2 2 2 2" xfId="21429"/>
    <cellStyle name="Normal 14 2 3 3 2 2 3" xfId="21430"/>
    <cellStyle name="Normal 14 2 3 3 2 3" xfId="21431"/>
    <cellStyle name="Normal 14 2 3 3 2 3 2" xfId="21432"/>
    <cellStyle name="Normal 14 2 3 3 3" xfId="21433"/>
    <cellStyle name="Normal 14 2 3 3 3 2" xfId="21434"/>
    <cellStyle name="Normal 14 2 3 3 3 2 2" xfId="21435"/>
    <cellStyle name="Normal 14 2 3 3 4" xfId="21436"/>
    <cellStyle name="Normal 14 2 3 4" xfId="21437"/>
    <cellStyle name="Normal 14 2 3 5" xfId="21438"/>
    <cellStyle name="Normal 14 2 3 5 2" xfId="21439"/>
    <cellStyle name="Normal 14 2 3 5 2 2" xfId="21440"/>
    <cellStyle name="Normal 14 2 3 5 2 2 2" xfId="21441"/>
    <cellStyle name="Normal 14 2 3 5 3" xfId="21442"/>
    <cellStyle name="Normal 14 2 3 6" xfId="21443"/>
    <cellStyle name="Normal 14 2 3 6 2" xfId="21444"/>
    <cellStyle name="Normal 14 2 30" xfId="21445"/>
    <cellStyle name="Normal 14 2 31" xfId="21446"/>
    <cellStyle name="Normal 14 2 32" xfId="21447"/>
    <cellStyle name="Normal 14 2 33" xfId="21448"/>
    <cellStyle name="Normal 14 2 34" xfId="21449"/>
    <cellStyle name="Normal 14 2 35" xfId="21450"/>
    <cellStyle name="Normal 14 2 36" xfId="21451"/>
    <cellStyle name="Normal 14 2 37" xfId="21452"/>
    <cellStyle name="Normal 14 2 38" xfId="21453"/>
    <cellStyle name="Normal 14 2 39" xfId="21454"/>
    <cellStyle name="Normal 14 2 4" xfId="21455"/>
    <cellStyle name="Normal 14 2 4 2" xfId="21456"/>
    <cellStyle name="Normal 14 2 4 2 2" xfId="21457"/>
    <cellStyle name="Normal 14 2 4 2 2 2" xfId="21458"/>
    <cellStyle name="Normal 14 2 4 2 2 2 2" xfId="21459"/>
    <cellStyle name="Normal 14 2 4 2 2 2 2 2" xfId="21460"/>
    <cellStyle name="Normal 14 2 4 2 2 2 2 2 2" xfId="21461"/>
    <cellStyle name="Normal 14 2 4 2 2 2 3" xfId="21462"/>
    <cellStyle name="Normal 14 2 4 2 2 3" xfId="21463"/>
    <cellStyle name="Normal 14 2 4 2 2 3 2" xfId="21464"/>
    <cellStyle name="Normal 14 2 4 2 3" xfId="21465"/>
    <cellStyle name="Normal 14 2 4 2 3 2" xfId="21466"/>
    <cellStyle name="Normal 14 2 4 2 3 2 2" xfId="21467"/>
    <cellStyle name="Normal 14 2 4 2 4" xfId="21468"/>
    <cellStyle name="Normal 14 2 4 3" xfId="21469"/>
    <cellStyle name="Normal 14 2 4 4" xfId="21470"/>
    <cellStyle name="Normal 14 2 4 4 2" xfId="21471"/>
    <cellStyle name="Normal 14 2 4 4 2 2" xfId="21472"/>
    <cellStyle name="Normal 14 2 4 4 2 2 2" xfId="21473"/>
    <cellStyle name="Normal 14 2 4 4 3" xfId="21474"/>
    <cellStyle name="Normal 14 2 4 5" xfId="21475"/>
    <cellStyle name="Normal 14 2 4 5 2" xfId="21476"/>
    <cellStyle name="Normal 14 2 40" xfId="21477"/>
    <cellStyle name="Normal 14 2 41" xfId="21478"/>
    <cellStyle name="Normal 14 2 42" xfId="21479"/>
    <cellStyle name="Normal 14 2 43" xfId="21480"/>
    <cellStyle name="Normal 14 2 44" xfId="21481"/>
    <cellStyle name="Normal 14 2 45" xfId="21482"/>
    <cellStyle name="Normal 14 2 46" xfId="21483"/>
    <cellStyle name="Normal 14 2 5" xfId="21484"/>
    <cellStyle name="Normal 14 2 5 2" xfId="21485"/>
    <cellStyle name="Normal 14 2 5 2 2" xfId="21486"/>
    <cellStyle name="Normal 14 2 5 2 2 2" xfId="21487"/>
    <cellStyle name="Normal 14 2 5 2 2 2 2" xfId="21488"/>
    <cellStyle name="Normal 14 2 5 2 2 2 2 2" xfId="21489"/>
    <cellStyle name="Normal 14 2 5 2 2 3" xfId="21490"/>
    <cellStyle name="Normal 14 2 5 2 3" xfId="21491"/>
    <cellStyle name="Normal 14 2 5 2 3 2" xfId="21492"/>
    <cellStyle name="Normal 14 2 5 3" xfId="21493"/>
    <cellStyle name="Normal 14 2 5 3 2" xfId="21494"/>
    <cellStyle name="Normal 14 2 5 3 2 2" xfId="21495"/>
    <cellStyle name="Normal 14 2 5 4" xfId="21496"/>
    <cellStyle name="Normal 14 2 6" xfId="21497"/>
    <cellStyle name="Normal 14 2 6 2" xfId="21498"/>
    <cellStyle name="Normal 14 2 6 2 2" xfId="21499"/>
    <cellStyle name="Normal 14 2 6 2 2 2" xfId="21500"/>
    <cellStyle name="Normal 14 2 6 3" xfId="21501"/>
    <cellStyle name="Normal 14 2 7" xfId="21502"/>
    <cellStyle name="Normal 14 2 7 2" xfId="21503"/>
    <cellStyle name="Normal 14 2 8" xfId="21504"/>
    <cellStyle name="Normal 14 2 9" xfId="21505"/>
    <cellStyle name="Normal 14 20" xfId="21506"/>
    <cellStyle name="Normal 14 20 2" xfId="21507"/>
    <cellStyle name="Normal 14 21" xfId="21508"/>
    <cellStyle name="Normal 14 21 2" xfId="21509"/>
    <cellStyle name="Normal 14 22" xfId="21510"/>
    <cellStyle name="Normal 14 22 2" xfId="21511"/>
    <cellStyle name="Normal 14 23" xfId="21512"/>
    <cellStyle name="Normal 14 23 2" xfId="21513"/>
    <cellStyle name="Normal 14 24" xfId="21514"/>
    <cellStyle name="Normal 14 24 2" xfId="21515"/>
    <cellStyle name="Normal 14 25" xfId="21516"/>
    <cellStyle name="Normal 14 25 2" xfId="21517"/>
    <cellStyle name="Normal 14 26" xfId="21518"/>
    <cellStyle name="Normal 14 26 2" xfId="21519"/>
    <cellStyle name="Normal 14 27" xfId="21520"/>
    <cellStyle name="Normal 14 27 2" xfId="21521"/>
    <cellStyle name="Normal 14 28" xfId="21522"/>
    <cellStyle name="Normal 14 28 2" xfId="21523"/>
    <cellStyle name="Normal 14 29" xfId="21524"/>
    <cellStyle name="Normal 14 29 2" xfId="21525"/>
    <cellStyle name="Normal 14 3" xfId="21526"/>
    <cellStyle name="Normal 14 3 10" xfId="21527"/>
    <cellStyle name="Normal 14 3 11" xfId="21528"/>
    <cellStyle name="Normal 14 3 12" xfId="21529"/>
    <cellStyle name="Normal 14 3 13" xfId="21530"/>
    <cellStyle name="Normal 14 3 14" xfId="21531"/>
    <cellStyle name="Normal 14 3 15" xfId="21532"/>
    <cellStyle name="Normal 14 3 16" xfId="21533"/>
    <cellStyle name="Normal 14 3 17" xfId="21534"/>
    <cellStyle name="Normal 14 3 18" xfId="21535"/>
    <cellStyle name="Normal 14 3 19" xfId="21536"/>
    <cellStyle name="Normal 14 3 2" xfId="21537"/>
    <cellStyle name="Normal 14 3 2 2" xfId="21538"/>
    <cellStyle name="Normal 14 3 2 2 2" xfId="21539"/>
    <cellStyle name="Normal 14 3 2 2 2 2" xfId="21540"/>
    <cellStyle name="Normal 14 3 2 2 2 2 2" xfId="21541"/>
    <cellStyle name="Normal 14 3 2 2 2 2 2 2" xfId="21542"/>
    <cellStyle name="Normal 14 3 2 2 2 2 2 2 2" xfId="21543"/>
    <cellStyle name="Normal 14 3 2 2 2 2 2 2 2 2" xfId="21544"/>
    <cellStyle name="Normal 14 3 2 2 2 2 2 2 2 2 2" xfId="21545"/>
    <cellStyle name="Normal 14 3 2 2 2 2 2 2 3" xfId="21546"/>
    <cellStyle name="Normal 14 3 2 2 2 2 2 3" xfId="21547"/>
    <cellStyle name="Normal 14 3 2 2 2 2 2 3 2" xfId="21548"/>
    <cellStyle name="Normal 14 3 2 2 2 2 3" xfId="21549"/>
    <cellStyle name="Normal 14 3 2 2 2 2 3 2" xfId="21550"/>
    <cellStyle name="Normal 14 3 2 2 2 2 3 2 2" xfId="21551"/>
    <cellStyle name="Normal 14 3 2 2 2 2 4" xfId="21552"/>
    <cellStyle name="Normal 14 3 2 2 2 3" xfId="21553"/>
    <cellStyle name="Normal 14 3 2 2 2 4" xfId="21554"/>
    <cellStyle name="Normal 14 3 2 2 2 4 2" xfId="21555"/>
    <cellStyle name="Normal 14 3 2 2 2 4 2 2" xfId="21556"/>
    <cellStyle name="Normal 14 3 2 2 2 4 2 2 2" xfId="21557"/>
    <cellStyle name="Normal 14 3 2 2 2 4 3" xfId="21558"/>
    <cellStyle name="Normal 14 3 2 2 2 5" xfId="21559"/>
    <cellStyle name="Normal 14 3 2 2 2 5 2" xfId="21560"/>
    <cellStyle name="Normal 14 3 2 2 3" xfId="21561"/>
    <cellStyle name="Normal 14 3 2 2 3 2" xfId="21562"/>
    <cellStyle name="Normal 14 3 2 2 3 2 2" xfId="21563"/>
    <cellStyle name="Normal 14 3 2 2 3 2 2 2" xfId="21564"/>
    <cellStyle name="Normal 14 3 2 2 3 2 2 2 2" xfId="21565"/>
    <cellStyle name="Normal 14 3 2 2 3 2 2 2 2 2" xfId="21566"/>
    <cellStyle name="Normal 14 3 2 2 3 2 2 3" xfId="21567"/>
    <cellStyle name="Normal 14 3 2 2 3 2 3" xfId="21568"/>
    <cellStyle name="Normal 14 3 2 2 3 2 3 2" xfId="21569"/>
    <cellStyle name="Normal 14 3 2 2 3 3" xfId="21570"/>
    <cellStyle name="Normal 14 3 2 2 3 3 2" xfId="21571"/>
    <cellStyle name="Normal 14 3 2 2 3 3 2 2" xfId="21572"/>
    <cellStyle name="Normal 14 3 2 2 3 4" xfId="21573"/>
    <cellStyle name="Normal 14 3 2 2 4" xfId="21574"/>
    <cellStyle name="Normal 14 3 2 2 4 2" xfId="21575"/>
    <cellStyle name="Normal 14 3 2 2 4 2 2" xfId="21576"/>
    <cellStyle name="Normal 14 3 2 2 4 2 2 2" xfId="21577"/>
    <cellStyle name="Normal 14 3 2 2 4 3" xfId="21578"/>
    <cellStyle name="Normal 14 3 2 2 5" xfId="21579"/>
    <cellStyle name="Normal 14 3 2 2 5 2" xfId="21580"/>
    <cellStyle name="Normal 14 3 2 3" xfId="21581"/>
    <cellStyle name="Normal 14 3 2 3 2" xfId="21582"/>
    <cellStyle name="Normal 14 3 2 3 2 2" xfId="21583"/>
    <cellStyle name="Normal 14 3 2 3 2 2 2" xfId="21584"/>
    <cellStyle name="Normal 14 3 2 3 2 2 2 2" xfId="21585"/>
    <cellStyle name="Normal 14 3 2 3 2 2 2 2 2" xfId="21586"/>
    <cellStyle name="Normal 14 3 2 3 2 2 3" xfId="21587"/>
    <cellStyle name="Normal 14 3 2 3 2 3" xfId="21588"/>
    <cellStyle name="Normal 14 3 2 3 2 3 2" xfId="21589"/>
    <cellStyle name="Normal 14 3 2 3 3" xfId="21590"/>
    <cellStyle name="Normal 14 3 2 3 3 2" xfId="21591"/>
    <cellStyle name="Normal 14 3 2 3 3 2 2" xfId="21592"/>
    <cellStyle name="Normal 14 3 2 3 4" xfId="21593"/>
    <cellStyle name="Normal 14 3 2 4" xfId="21594"/>
    <cellStyle name="Normal 14 3 2 5" xfId="21595"/>
    <cellStyle name="Normal 14 3 2 5 2" xfId="21596"/>
    <cellStyle name="Normal 14 3 2 5 2 2" xfId="21597"/>
    <cellStyle name="Normal 14 3 2 5 2 2 2" xfId="21598"/>
    <cellStyle name="Normal 14 3 2 5 3" xfId="21599"/>
    <cellStyle name="Normal 14 3 2 6" xfId="21600"/>
    <cellStyle name="Normal 14 3 2 6 2" xfId="21601"/>
    <cellStyle name="Normal 14 3 20" xfId="21602"/>
    <cellStyle name="Normal 14 3 21" xfId="21603"/>
    <cellStyle name="Normal 14 3 22" xfId="21604"/>
    <cellStyle name="Normal 14 3 23" xfId="21605"/>
    <cellStyle name="Normal 14 3 24" xfId="21606"/>
    <cellStyle name="Normal 14 3 25" xfId="21607"/>
    <cellStyle name="Normal 14 3 26" xfId="21608"/>
    <cellStyle name="Normal 14 3 27" xfId="21609"/>
    <cellStyle name="Normal 14 3 28" xfId="21610"/>
    <cellStyle name="Normal 14 3 29" xfId="21611"/>
    <cellStyle name="Normal 14 3 3" xfId="21612"/>
    <cellStyle name="Normal 14 3 3 2" xfId="21613"/>
    <cellStyle name="Normal 14 3 3 2 2" xfId="21614"/>
    <cellStyle name="Normal 14 3 3 2 2 2" xfId="21615"/>
    <cellStyle name="Normal 14 3 3 2 2 2 2" xfId="21616"/>
    <cellStyle name="Normal 14 3 3 2 2 2 2 2" xfId="21617"/>
    <cellStyle name="Normal 14 3 3 2 2 2 2 2 2" xfId="21618"/>
    <cellStyle name="Normal 14 3 3 2 2 2 3" xfId="21619"/>
    <cellStyle name="Normal 14 3 3 2 2 3" xfId="21620"/>
    <cellStyle name="Normal 14 3 3 2 2 3 2" xfId="21621"/>
    <cellStyle name="Normal 14 3 3 2 3" xfId="21622"/>
    <cellStyle name="Normal 14 3 3 2 3 2" xfId="21623"/>
    <cellStyle name="Normal 14 3 3 2 3 2 2" xfId="21624"/>
    <cellStyle name="Normal 14 3 3 2 4" xfId="21625"/>
    <cellStyle name="Normal 14 3 3 3" xfId="21626"/>
    <cellStyle name="Normal 14 3 3 4" xfId="21627"/>
    <cellStyle name="Normal 14 3 3 4 2" xfId="21628"/>
    <cellStyle name="Normal 14 3 3 4 2 2" xfId="21629"/>
    <cellStyle name="Normal 14 3 3 4 2 2 2" xfId="21630"/>
    <cellStyle name="Normal 14 3 3 4 3" xfId="21631"/>
    <cellStyle name="Normal 14 3 3 5" xfId="21632"/>
    <cellStyle name="Normal 14 3 3 5 2" xfId="21633"/>
    <cellStyle name="Normal 14 3 30" xfId="21634"/>
    <cellStyle name="Normal 14 3 31" xfId="21635"/>
    <cellStyle name="Normal 14 3 32" xfId="21636"/>
    <cellStyle name="Normal 14 3 33" xfId="21637"/>
    <cellStyle name="Normal 14 3 34" xfId="21638"/>
    <cellStyle name="Normal 14 3 35" xfId="21639"/>
    <cellStyle name="Normal 14 3 36" xfId="21640"/>
    <cellStyle name="Normal 14 3 37" xfId="21641"/>
    <cellStyle name="Normal 14 3 38" xfId="21642"/>
    <cellStyle name="Normal 14 3 39" xfId="21643"/>
    <cellStyle name="Normal 14 3 4" xfId="21644"/>
    <cellStyle name="Normal 14 3 4 2" xfId="21645"/>
    <cellStyle name="Normal 14 3 4 2 2" xfId="21646"/>
    <cellStyle name="Normal 14 3 4 2 2 2" xfId="21647"/>
    <cellStyle name="Normal 14 3 4 2 2 2 2" xfId="21648"/>
    <cellStyle name="Normal 14 3 4 2 2 2 2 2" xfId="21649"/>
    <cellStyle name="Normal 14 3 4 2 2 3" xfId="21650"/>
    <cellStyle name="Normal 14 3 4 2 3" xfId="21651"/>
    <cellStyle name="Normal 14 3 4 2 3 2" xfId="21652"/>
    <cellStyle name="Normal 14 3 4 3" xfId="21653"/>
    <cellStyle name="Normal 14 3 4 3 2" xfId="21654"/>
    <cellStyle name="Normal 14 3 4 3 2 2" xfId="21655"/>
    <cellStyle name="Normal 14 3 4 4" xfId="21656"/>
    <cellStyle name="Normal 14 3 40" xfId="21657"/>
    <cellStyle name="Normal 14 3 41" xfId="21658"/>
    <cellStyle name="Normal 14 3 42" xfId="21659"/>
    <cellStyle name="Normal 14 3 43" xfId="21660"/>
    <cellStyle name="Normal 14 3 44" xfId="21661"/>
    <cellStyle name="Normal 14 3 45" xfId="21662"/>
    <cellStyle name="Normal 14 3 5" xfId="21663"/>
    <cellStyle name="Normal 14 3 5 2" xfId="21664"/>
    <cellStyle name="Normal 14 3 5 2 2" xfId="21665"/>
    <cellStyle name="Normal 14 3 5 2 2 2" xfId="21666"/>
    <cellStyle name="Normal 14 3 5 3" xfId="21667"/>
    <cellStyle name="Normal 14 3 6" xfId="21668"/>
    <cellStyle name="Normal 14 3 6 2" xfId="21669"/>
    <cellStyle name="Normal 14 3 7" xfId="21670"/>
    <cellStyle name="Normal 14 3 8" xfId="21671"/>
    <cellStyle name="Normal 14 3 9" xfId="21672"/>
    <cellStyle name="Normal 14 30" xfId="21673"/>
    <cellStyle name="Normal 14 30 2" xfId="21674"/>
    <cellStyle name="Normal 14 31" xfId="21675"/>
    <cellStyle name="Normal 14 31 2" xfId="21676"/>
    <cellStyle name="Normal 14 32" xfId="21677"/>
    <cellStyle name="Normal 14 32 2" xfId="21678"/>
    <cellStyle name="Normal 14 33" xfId="21679"/>
    <cellStyle name="Normal 14 33 2" xfId="21680"/>
    <cellStyle name="Normal 14 34" xfId="21681"/>
    <cellStyle name="Normal 14 34 2" xfId="21682"/>
    <cellStyle name="Normal 14 35" xfId="21683"/>
    <cellStyle name="Normal 14 35 2" xfId="21684"/>
    <cellStyle name="Normal 14 36" xfId="21685"/>
    <cellStyle name="Normal 14 36 2" xfId="21686"/>
    <cellStyle name="Normal 14 37" xfId="21687"/>
    <cellStyle name="Normal 14 37 2" xfId="21688"/>
    <cellStyle name="Normal 14 38" xfId="21689"/>
    <cellStyle name="Normal 14 38 2" xfId="21690"/>
    <cellStyle name="Normal 14 39" xfId="21691"/>
    <cellStyle name="Normal 14 39 2" xfId="21692"/>
    <cellStyle name="Normal 14 4" xfId="21693"/>
    <cellStyle name="Normal 14 4 10" xfId="21694"/>
    <cellStyle name="Normal 14 4 11" xfId="21695"/>
    <cellStyle name="Normal 14 4 12" xfId="21696"/>
    <cellStyle name="Normal 14 4 13" xfId="21697"/>
    <cellStyle name="Normal 14 4 14" xfId="21698"/>
    <cellStyle name="Normal 14 4 15" xfId="21699"/>
    <cellStyle name="Normal 14 4 16" xfId="21700"/>
    <cellStyle name="Normal 14 4 17" xfId="21701"/>
    <cellStyle name="Normal 14 4 18" xfId="21702"/>
    <cellStyle name="Normal 14 4 19" xfId="21703"/>
    <cellStyle name="Normal 14 4 2" xfId="21704"/>
    <cellStyle name="Normal 14 4 20" xfId="21705"/>
    <cellStyle name="Normal 14 4 21" xfId="21706"/>
    <cellStyle name="Normal 14 4 22" xfId="21707"/>
    <cellStyle name="Normal 14 4 23" xfId="21708"/>
    <cellStyle name="Normal 14 4 24" xfId="21709"/>
    <cellStyle name="Normal 14 4 25" xfId="21710"/>
    <cellStyle name="Normal 14 4 26" xfId="21711"/>
    <cellStyle name="Normal 14 4 27" xfId="21712"/>
    <cellStyle name="Normal 14 4 28" xfId="21713"/>
    <cellStyle name="Normal 14 4 29" xfId="21714"/>
    <cellStyle name="Normal 14 4 3" xfId="21715"/>
    <cellStyle name="Normal 14 4 30" xfId="21716"/>
    <cellStyle name="Normal 14 4 31" xfId="21717"/>
    <cellStyle name="Normal 14 4 32" xfId="21718"/>
    <cellStyle name="Normal 14 4 33" xfId="21719"/>
    <cellStyle name="Normal 14 4 34" xfId="21720"/>
    <cellStyle name="Normal 14 4 35" xfId="21721"/>
    <cellStyle name="Normal 14 4 36" xfId="21722"/>
    <cellStyle name="Normal 14 4 37" xfId="21723"/>
    <cellStyle name="Normal 14 4 38" xfId="21724"/>
    <cellStyle name="Normal 14 4 39" xfId="21725"/>
    <cellStyle name="Normal 14 4 4" xfId="21726"/>
    <cellStyle name="Normal 14 4 40" xfId="21727"/>
    <cellStyle name="Normal 14 4 41" xfId="21728"/>
    <cellStyle name="Normal 14 4 42" xfId="21729"/>
    <cellStyle name="Normal 14 4 43" xfId="21730"/>
    <cellStyle name="Normal 14 4 44" xfId="21731"/>
    <cellStyle name="Normal 14 4 5" xfId="21732"/>
    <cellStyle name="Normal 14 4 6" xfId="21733"/>
    <cellStyle name="Normal 14 4 7" xfId="21734"/>
    <cellStyle name="Normal 14 4 8" xfId="21735"/>
    <cellStyle name="Normal 14 4 9" xfId="21736"/>
    <cellStyle name="Normal 14 40" xfId="21737"/>
    <cellStyle name="Normal 14 40 2" xfId="21738"/>
    <cellStyle name="Normal 14 41" xfId="21739"/>
    <cellStyle name="Normal 14 41 2" xfId="21740"/>
    <cellStyle name="Normal 14 42" xfId="21741"/>
    <cellStyle name="Normal 14 42 2" xfId="21742"/>
    <cellStyle name="Normal 14 43" xfId="21743"/>
    <cellStyle name="Normal 14 43 2" xfId="21744"/>
    <cellStyle name="Normal 14 44" xfId="21745"/>
    <cellStyle name="Normal 14 44 2" xfId="21746"/>
    <cellStyle name="Normal 14 45" xfId="21747"/>
    <cellStyle name="Normal 14 45 2" xfId="21748"/>
    <cellStyle name="Normal 14 46" xfId="21749"/>
    <cellStyle name="Normal 14 46 2" xfId="21750"/>
    <cellStyle name="Normal 14 47" xfId="21751"/>
    <cellStyle name="Normal 14 47 2" xfId="21752"/>
    <cellStyle name="Normal 14 48" xfId="21753"/>
    <cellStyle name="Normal 14 48 2" xfId="21754"/>
    <cellStyle name="Normal 14 49" xfId="21755"/>
    <cellStyle name="Normal 14 49 2" xfId="21756"/>
    <cellStyle name="Normal 14 5" xfId="21757"/>
    <cellStyle name="Normal 14 5 10" xfId="21758"/>
    <cellStyle name="Normal 14 5 11" xfId="21759"/>
    <cellStyle name="Normal 14 5 12" xfId="21760"/>
    <cellStyle name="Normal 14 5 13" xfId="21761"/>
    <cellStyle name="Normal 14 5 14" xfId="21762"/>
    <cellStyle name="Normal 14 5 15" xfId="21763"/>
    <cellStyle name="Normal 14 5 16" xfId="21764"/>
    <cellStyle name="Normal 14 5 17" xfId="21765"/>
    <cellStyle name="Normal 14 5 18" xfId="21766"/>
    <cellStyle name="Normal 14 5 19" xfId="21767"/>
    <cellStyle name="Normal 14 5 2" xfId="21768"/>
    <cellStyle name="Normal 14 5 20" xfId="21769"/>
    <cellStyle name="Normal 14 5 21" xfId="21770"/>
    <cellStyle name="Normal 14 5 22" xfId="21771"/>
    <cellStyle name="Normal 14 5 23" xfId="21772"/>
    <cellStyle name="Normal 14 5 24" xfId="21773"/>
    <cellStyle name="Normal 14 5 25" xfId="21774"/>
    <cellStyle name="Normal 14 5 26" xfId="21775"/>
    <cellStyle name="Normal 14 5 27" xfId="21776"/>
    <cellStyle name="Normal 14 5 28" xfId="21777"/>
    <cellStyle name="Normal 14 5 29" xfId="21778"/>
    <cellStyle name="Normal 14 5 3" xfId="21779"/>
    <cellStyle name="Normal 14 5 30" xfId="21780"/>
    <cellStyle name="Normal 14 5 31" xfId="21781"/>
    <cellStyle name="Normal 14 5 32" xfId="21782"/>
    <cellStyle name="Normal 14 5 33" xfId="21783"/>
    <cellStyle name="Normal 14 5 34" xfId="21784"/>
    <cellStyle name="Normal 14 5 35" xfId="21785"/>
    <cellStyle name="Normal 14 5 36" xfId="21786"/>
    <cellStyle name="Normal 14 5 37" xfId="21787"/>
    <cellStyle name="Normal 14 5 38" xfId="21788"/>
    <cellStyle name="Normal 14 5 39" xfId="21789"/>
    <cellStyle name="Normal 14 5 4" xfId="21790"/>
    <cellStyle name="Normal 14 5 40" xfId="21791"/>
    <cellStyle name="Normal 14 5 41" xfId="21792"/>
    <cellStyle name="Normal 14 5 42" xfId="21793"/>
    <cellStyle name="Normal 14 5 43" xfId="21794"/>
    <cellStyle name="Normal 14 5 44" xfId="21795"/>
    <cellStyle name="Normal 14 5 5" xfId="21796"/>
    <cellStyle name="Normal 14 5 6" xfId="21797"/>
    <cellStyle name="Normal 14 5 7" xfId="21798"/>
    <cellStyle name="Normal 14 5 8" xfId="21799"/>
    <cellStyle name="Normal 14 5 9" xfId="21800"/>
    <cellStyle name="Normal 14 50" xfId="21801"/>
    <cellStyle name="Normal 14 50 2" xfId="21802"/>
    <cellStyle name="Normal 14 51" xfId="21803"/>
    <cellStyle name="Normal 14 51 2" xfId="21804"/>
    <cellStyle name="Normal 14 52" xfId="21805"/>
    <cellStyle name="Normal 14 53" xfId="21806"/>
    <cellStyle name="Normal 14 54" xfId="21807"/>
    <cellStyle name="Normal 14 55" xfId="21808"/>
    <cellStyle name="Normal 14 56" xfId="21809"/>
    <cellStyle name="Normal 14 57" xfId="21810"/>
    <cellStyle name="Normal 14 6" xfId="21811"/>
    <cellStyle name="Normal 14 6 10" xfId="21812"/>
    <cellStyle name="Normal 14 6 11" xfId="21813"/>
    <cellStyle name="Normal 14 6 12" xfId="21814"/>
    <cellStyle name="Normal 14 6 13" xfId="21815"/>
    <cellStyle name="Normal 14 6 14" xfId="21816"/>
    <cellStyle name="Normal 14 6 15" xfId="21817"/>
    <cellStyle name="Normal 14 6 16" xfId="21818"/>
    <cellStyle name="Normal 14 6 17" xfId="21819"/>
    <cellStyle name="Normal 14 6 18" xfId="21820"/>
    <cellStyle name="Normal 14 6 19" xfId="21821"/>
    <cellStyle name="Normal 14 6 2" xfId="21822"/>
    <cellStyle name="Normal 14 6 20" xfId="21823"/>
    <cellStyle name="Normal 14 6 21" xfId="21824"/>
    <cellStyle name="Normal 14 6 22" xfId="21825"/>
    <cellStyle name="Normal 14 6 23" xfId="21826"/>
    <cellStyle name="Normal 14 6 24" xfId="21827"/>
    <cellStyle name="Normal 14 6 25" xfId="21828"/>
    <cellStyle name="Normal 14 6 26" xfId="21829"/>
    <cellStyle name="Normal 14 6 27" xfId="21830"/>
    <cellStyle name="Normal 14 6 28" xfId="21831"/>
    <cellStyle name="Normal 14 6 29" xfId="21832"/>
    <cellStyle name="Normal 14 6 3" xfId="21833"/>
    <cellStyle name="Normal 14 6 30" xfId="21834"/>
    <cellStyle name="Normal 14 6 31" xfId="21835"/>
    <cellStyle name="Normal 14 6 32" xfId="21836"/>
    <cellStyle name="Normal 14 6 33" xfId="21837"/>
    <cellStyle name="Normal 14 6 34" xfId="21838"/>
    <cellStyle name="Normal 14 6 35" xfId="21839"/>
    <cellStyle name="Normal 14 6 36" xfId="21840"/>
    <cellStyle name="Normal 14 6 37" xfId="21841"/>
    <cellStyle name="Normal 14 6 38" xfId="21842"/>
    <cellStyle name="Normal 14 6 39" xfId="21843"/>
    <cellStyle name="Normal 14 6 4" xfId="21844"/>
    <cellStyle name="Normal 14 6 40" xfId="21845"/>
    <cellStyle name="Normal 14 6 41" xfId="21846"/>
    <cellStyle name="Normal 14 6 42" xfId="21847"/>
    <cellStyle name="Normal 14 6 43" xfId="21848"/>
    <cellStyle name="Normal 14 6 44" xfId="21849"/>
    <cellStyle name="Normal 14 6 5" xfId="21850"/>
    <cellStyle name="Normal 14 6 6" xfId="21851"/>
    <cellStyle name="Normal 14 6 7" xfId="21852"/>
    <cellStyle name="Normal 14 6 8" xfId="21853"/>
    <cellStyle name="Normal 14 6 9" xfId="21854"/>
    <cellStyle name="Normal 14 7" xfId="21855"/>
    <cellStyle name="Normal 14 7 10" xfId="21856"/>
    <cellStyle name="Normal 14 7 11" xfId="21857"/>
    <cellStyle name="Normal 14 7 12" xfId="21858"/>
    <cellStyle name="Normal 14 7 13" xfId="21859"/>
    <cellStyle name="Normal 14 7 14" xfId="21860"/>
    <cellStyle name="Normal 14 7 15" xfId="21861"/>
    <cellStyle name="Normal 14 7 16" xfId="21862"/>
    <cellStyle name="Normal 14 7 17" xfId="21863"/>
    <cellStyle name="Normal 14 7 18" xfId="21864"/>
    <cellStyle name="Normal 14 7 19" xfId="21865"/>
    <cellStyle name="Normal 14 7 2" xfId="21866"/>
    <cellStyle name="Normal 14 7 2 2" xfId="21867"/>
    <cellStyle name="Normal 14 7 2 2 2" xfId="21868"/>
    <cellStyle name="Normal 14 7 2 2 2 2" xfId="21869"/>
    <cellStyle name="Normal 14 7 2 2 2 2 2" xfId="21870"/>
    <cellStyle name="Normal 14 7 2 2 2 2 2 2" xfId="21871"/>
    <cellStyle name="Normal 14 7 2 2 2 2 2 2 2" xfId="21872"/>
    <cellStyle name="Normal 14 7 2 2 2 2 3" xfId="21873"/>
    <cellStyle name="Normal 14 7 2 2 2 3" xfId="21874"/>
    <cellStyle name="Normal 14 7 2 2 2 3 2" xfId="21875"/>
    <cellStyle name="Normal 14 7 2 2 3" xfId="21876"/>
    <cellStyle name="Normal 14 7 2 2 3 2" xfId="21877"/>
    <cellStyle name="Normal 14 7 2 2 3 2 2" xfId="21878"/>
    <cellStyle name="Normal 14 7 2 2 4" xfId="21879"/>
    <cellStyle name="Normal 14 7 2 3" xfId="21880"/>
    <cellStyle name="Normal 14 7 2 4" xfId="21881"/>
    <cellStyle name="Normal 14 7 2 4 2" xfId="21882"/>
    <cellStyle name="Normal 14 7 2 4 2 2" xfId="21883"/>
    <cellStyle name="Normal 14 7 2 4 2 2 2" xfId="21884"/>
    <cellStyle name="Normal 14 7 2 4 3" xfId="21885"/>
    <cellStyle name="Normal 14 7 2 5" xfId="21886"/>
    <cellStyle name="Normal 14 7 2 5 2" xfId="21887"/>
    <cellStyle name="Normal 14 7 20" xfId="21888"/>
    <cellStyle name="Normal 14 7 21" xfId="21889"/>
    <cellStyle name="Normal 14 7 22" xfId="21890"/>
    <cellStyle name="Normal 14 7 23" xfId="21891"/>
    <cellStyle name="Normal 14 7 24" xfId="21892"/>
    <cellStyle name="Normal 14 7 25" xfId="21893"/>
    <cellStyle name="Normal 14 7 26" xfId="21894"/>
    <cellStyle name="Normal 14 7 27" xfId="21895"/>
    <cellStyle name="Normal 14 7 28" xfId="21896"/>
    <cellStyle name="Normal 14 7 29" xfId="21897"/>
    <cellStyle name="Normal 14 7 3" xfId="21898"/>
    <cellStyle name="Normal 14 7 3 2" xfId="21899"/>
    <cellStyle name="Normal 14 7 3 2 2" xfId="21900"/>
    <cellStyle name="Normal 14 7 3 2 2 2" xfId="21901"/>
    <cellStyle name="Normal 14 7 3 2 2 2 2" xfId="21902"/>
    <cellStyle name="Normal 14 7 3 2 2 2 2 2" xfId="21903"/>
    <cellStyle name="Normal 14 7 3 2 2 3" xfId="21904"/>
    <cellStyle name="Normal 14 7 3 2 3" xfId="21905"/>
    <cellStyle name="Normal 14 7 3 2 3 2" xfId="21906"/>
    <cellStyle name="Normal 14 7 3 3" xfId="21907"/>
    <cellStyle name="Normal 14 7 3 3 2" xfId="21908"/>
    <cellStyle name="Normal 14 7 3 3 2 2" xfId="21909"/>
    <cellStyle name="Normal 14 7 3 4" xfId="21910"/>
    <cellStyle name="Normal 14 7 30" xfId="21911"/>
    <cellStyle name="Normal 14 7 31" xfId="21912"/>
    <cellStyle name="Normal 14 7 32" xfId="21913"/>
    <cellStyle name="Normal 14 7 33" xfId="21914"/>
    <cellStyle name="Normal 14 7 34" xfId="21915"/>
    <cellStyle name="Normal 14 7 35" xfId="21916"/>
    <cellStyle name="Normal 14 7 36" xfId="21917"/>
    <cellStyle name="Normal 14 7 37" xfId="21918"/>
    <cellStyle name="Normal 14 7 38" xfId="21919"/>
    <cellStyle name="Normal 14 7 39" xfId="21920"/>
    <cellStyle name="Normal 14 7 4" xfId="21921"/>
    <cellStyle name="Normal 14 7 4 2" xfId="21922"/>
    <cellStyle name="Normal 14 7 4 2 2" xfId="21923"/>
    <cellStyle name="Normal 14 7 4 2 2 2" xfId="21924"/>
    <cellStyle name="Normal 14 7 4 3" xfId="21925"/>
    <cellStyle name="Normal 14 7 40" xfId="21926"/>
    <cellStyle name="Normal 14 7 41" xfId="21927"/>
    <cellStyle name="Normal 14 7 42" xfId="21928"/>
    <cellStyle name="Normal 14 7 43" xfId="21929"/>
    <cellStyle name="Normal 14 7 44" xfId="21930"/>
    <cellStyle name="Normal 14 7 5" xfId="21931"/>
    <cellStyle name="Normal 14 7 5 2" xfId="21932"/>
    <cellStyle name="Normal 14 7 6" xfId="21933"/>
    <cellStyle name="Normal 14 7 7" xfId="21934"/>
    <cellStyle name="Normal 14 7 8" xfId="21935"/>
    <cellStyle name="Normal 14 7 9" xfId="21936"/>
    <cellStyle name="Normal 14 8" xfId="21937"/>
    <cellStyle name="Normal 14 8 2" xfId="21938"/>
    <cellStyle name="Normal 14 9" xfId="21939"/>
    <cellStyle name="Normal 14 9 2" xfId="21940"/>
    <cellStyle name="Normal 142" xfId="21941"/>
    <cellStyle name="Normal 15" xfId="21942"/>
    <cellStyle name="Normal 15 10" xfId="21943"/>
    <cellStyle name="Normal 15 10 2" xfId="21944"/>
    <cellStyle name="Normal 15 10 2 2" xfId="21945"/>
    <cellStyle name="Normal 15 10 2 2 2" xfId="21946"/>
    <cellStyle name="Normal 15 10 2 2 2 2" xfId="21947"/>
    <cellStyle name="Normal 15 10 2 2 2 2 2" xfId="21948"/>
    <cellStyle name="Normal 15 10 2 2 3" xfId="21949"/>
    <cellStyle name="Normal 15 10 2 3" xfId="21950"/>
    <cellStyle name="Normal 15 10 2 3 2" xfId="21951"/>
    <cellStyle name="Normal 15 10 3" xfId="21952"/>
    <cellStyle name="Normal 15 10 3 2" xfId="21953"/>
    <cellStyle name="Normal 15 10 3 2 2" xfId="21954"/>
    <cellStyle name="Normal 15 10 4" xfId="21955"/>
    <cellStyle name="Normal 15 11" xfId="21956"/>
    <cellStyle name="Normal 15 11 2" xfId="21957"/>
    <cellStyle name="Normal 15 11 2 2" xfId="21958"/>
    <cellStyle name="Normal 15 11 3" xfId="21959"/>
    <cellStyle name="Normal 15 12" xfId="21960"/>
    <cellStyle name="Normal 15 12 2" xfId="21961"/>
    <cellStyle name="Normal 15 12 2 2" xfId="21962"/>
    <cellStyle name="Normal 15 12 3" xfId="21963"/>
    <cellStyle name="Normal 15 13" xfId="21964"/>
    <cellStyle name="Normal 15 13 2" xfId="21965"/>
    <cellStyle name="Normal 15 13 2 2" xfId="21966"/>
    <cellStyle name="Normal 15 13 2 2 2" xfId="21967"/>
    <cellStyle name="Normal 15 13 3" xfId="21968"/>
    <cellStyle name="Normal 15 14" xfId="21969"/>
    <cellStyle name="Normal 15 14 2" xfId="21970"/>
    <cellStyle name="Normal 15 14 2 2" xfId="21971"/>
    <cellStyle name="Normal 15 14 2 2 2" xfId="21972"/>
    <cellStyle name="Normal 15 14 2 3" xfId="21973"/>
    <cellStyle name="Normal 15 14 3" xfId="21974"/>
    <cellStyle name="Normal 15 14 3 2" xfId="21975"/>
    <cellStyle name="Normal 15 14 4" xfId="21976"/>
    <cellStyle name="Normal 15 15" xfId="21977"/>
    <cellStyle name="Normal 15 15 2" xfId="21978"/>
    <cellStyle name="Normal 15 15 2 2" xfId="21979"/>
    <cellStyle name="Normal 15 15 3" xfId="21980"/>
    <cellStyle name="Normal 15 16" xfId="21981"/>
    <cellStyle name="Normal 15 16 2" xfId="21982"/>
    <cellStyle name="Normal 15 17" xfId="21983"/>
    <cellStyle name="Normal 15 18" xfId="21984"/>
    <cellStyle name="Normal 15 19" xfId="21985"/>
    <cellStyle name="Normal 15 2" xfId="21986"/>
    <cellStyle name="Normal 15 2 10" xfId="21987"/>
    <cellStyle name="Normal 15 2 11" xfId="21988"/>
    <cellStyle name="Normal 15 2 12" xfId="21989"/>
    <cellStyle name="Normal 15 2 13" xfId="21990"/>
    <cellStyle name="Normal 15 2 14" xfId="21991"/>
    <cellStyle name="Normal 15 2 15" xfId="21992"/>
    <cellStyle name="Normal 15 2 16" xfId="21993"/>
    <cellStyle name="Normal 15 2 17" xfId="21994"/>
    <cellStyle name="Normal 15 2 18" xfId="21995"/>
    <cellStyle name="Normal 15 2 19" xfId="21996"/>
    <cellStyle name="Normal 15 2 2" xfId="21997"/>
    <cellStyle name="Normal 15 2 2 2" xfId="21998"/>
    <cellStyle name="Normal 15 2 2 2 2" xfId="21999"/>
    <cellStyle name="Normal 15 2 2 3" xfId="22000"/>
    <cellStyle name="Normal 15 2 2 3 2" xfId="22001"/>
    <cellStyle name="Normal 15 2 2 4" xfId="22002"/>
    <cellStyle name="Normal 15 2 2 4 2" xfId="22003"/>
    <cellStyle name="Normal 15 2 2 5" xfId="22004"/>
    <cellStyle name="Normal 15 2 2 5 2" xfId="22005"/>
    <cellStyle name="Normal 15 2 2 6" xfId="22006"/>
    <cellStyle name="Normal 15 2 20" xfId="22007"/>
    <cellStyle name="Normal 15 2 21" xfId="22008"/>
    <cellStyle name="Normal 15 2 22" xfId="22009"/>
    <cellStyle name="Normal 15 2 23" xfId="22010"/>
    <cellStyle name="Normal 15 2 24" xfId="22011"/>
    <cellStyle name="Normal 15 2 25" xfId="22012"/>
    <cellStyle name="Normal 15 2 26" xfId="22013"/>
    <cellStyle name="Normal 15 2 27" xfId="22014"/>
    <cellStyle name="Normal 15 2 28" xfId="22015"/>
    <cellStyle name="Normal 15 2 29" xfId="22016"/>
    <cellStyle name="Normal 15 2 3" xfId="22017"/>
    <cellStyle name="Normal 15 2 3 2" xfId="22018"/>
    <cellStyle name="Normal 15 2 30" xfId="22019"/>
    <cellStyle name="Normal 15 2 31" xfId="22020"/>
    <cellStyle name="Normal 15 2 32" xfId="22021"/>
    <cellStyle name="Normal 15 2 33" xfId="22022"/>
    <cellStyle name="Normal 15 2 34" xfId="22023"/>
    <cellStyle name="Normal 15 2 35" xfId="22024"/>
    <cellStyle name="Normal 15 2 36" xfId="22025"/>
    <cellStyle name="Normal 15 2 37" xfId="22026"/>
    <cellStyle name="Normal 15 2 38" xfId="22027"/>
    <cellStyle name="Normal 15 2 39" xfId="22028"/>
    <cellStyle name="Normal 15 2 4" xfId="22029"/>
    <cellStyle name="Normal 15 2 4 2" xfId="22030"/>
    <cellStyle name="Normal 15 2 40" xfId="22031"/>
    <cellStyle name="Normal 15 2 41" xfId="22032"/>
    <cellStyle name="Normal 15 2 42" xfId="22033"/>
    <cellStyle name="Normal 15 2 43" xfId="22034"/>
    <cellStyle name="Normal 15 2 44" xfId="22035"/>
    <cellStyle name="Normal 15 2 45" xfId="22036"/>
    <cellStyle name="Normal 15 2 46" xfId="22037"/>
    <cellStyle name="Normal 15 2 47" xfId="22038"/>
    <cellStyle name="Normal 15 2 5" xfId="22039"/>
    <cellStyle name="Normal 15 2 5 2" xfId="22040"/>
    <cellStyle name="Normal 15 2 6" xfId="22041"/>
    <cellStyle name="Normal 15 2 6 2" xfId="22042"/>
    <cellStyle name="Normal 15 2 7" xfId="22043"/>
    <cellStyle name="Normal 15 2 8" xfId="22044"/>
    <cellStyle name="Normal 15 2 9" xfId="22045"/>
    <cellStyle name="Normal 15 20" xfId="22046"/>
    <cellStyle name="Normal 15 21" xfId="22047"/>
    <cellStyle name="Normal 15 22" xfId="22048"/>
    <cellStyle name="Normal 15 23" xfId="22049"/>
    <cellStyle name="Normal 15 24" xfId="22050"/>
    <cellStyle name="Normal 15 25" xfId="22051"/>
    <cellStyle name="Normal 15 26" xfId="22052"/>
    <cellStyle name="Normal 15 27" xfId="22053"/>
    <cellStyle name="Normal 15 28" xfId="22054"/>
    <cellStyle name="Normal 15 29" xfId="22055"/>
    <cellStyle name="Normal 15 3" xfId="22056"/>
    <cellStyle name="Normal 15 3 10" xfId="22057"/>
    <cellStyle name="Normal 15 3 11" xfId="22058"/>
    <cellStyle name="Normal 15 3 12" xfId="22059"/>
    <cellStyle name="Normal 15 3 13" xfId="22060"/>
    <cellStyle name="Normal 15 3 14" xfId="22061"/>
    <cellStyle name="Normal 15 3 15" xfId="22062"/>
    <cellStyle name="Normal 15 3 16" xfId="22063"/>
    <cellStyle name="Normal 15 3 17" xfId="22064"/>
    <cellStyle name="Normal 15 3 18" xfId="22065"/>
    <cellStyle name="Normal 15 3 19" xfId="22066"/>
    <cellStyle name="Normal 15 3 2" xfId="22067"/>
    <cellStyle name="Normal 15 3 2 2" xfId="22068"/>
    <cellStyle name="Normal 15 3 2 2 2" xfId="22069"/>
    <cellStyle name="Normal 15 3 2 2 2 2" xfId="22070"/>
    <cellStyle name="Normal 15 3 2 2 2 2 2" xfId="22071"/>
    <cellStyle name="Normal 15 3 2 2 2 2 2 2" xfId="22072"/>
    <cellStyle name="Normal 15 3 2 2 2 2 2 2 2" xfId="22073"/>
    <cellStyle name="Normal 15 3 2 2 2 2 2 2 2 2" xfId="22074"/>
    <cellStyle name="Normal 15 3 2 2 2 2 2 2 2 2 2" xfId="22075"/>
    <cellStyle name="Normal 15 3 2 2 2 2 2 2 2 2 2 2" xfId="22076"/>
    <cellStyle name="Normal 15 3 2 2 2 2 2 2 2 3" xfId="22077"/>
    <cellStyle name="Normal 15 3 2 2 2 2 2 2 3" xfId="22078"/>
    <cellStyle name="Normal 15 3 2 2 2 2 2 2 3 2" xfId="22079"/>
    <cellStyle name="Normal 15 3 2 2 2 2 2 3" xfId="22080"/>
    <cellStyle name="Normal 15 3 2 2 2 2 2 3 2" xfId="22081"/>
    <cellStyle name="Normal 15 3 2 2 2 2 2 3 2 2" xfId="22082"/>
    <cellStyle name="Normal 15 3 2 2 2 2 2 4" xfId="22083"/>
    <cellStyle name="Normal 15 3 2 2 2 2 3" xfId="22084"/>
    <cellStyle name="Normal 15 3 2 2 2 2 4" xfId="22085"/>
    <cellStyle name="Normal 15 3 2 2 2 2 4 2" xfId="22086"/>
    <cellStyle name="Normal 15 3 2 2 2 2 4 2 2" xfId="22087"/>
    <cellStyle name="Normal 15 3 2 2 2 2 4 2 2 2" xfId="22088"/>
    <cellStyle name="Normal 15 3 2 2 2 2 4 3" xfId="22089"/>
    <cellStyle name="Normal 15 3 2 2 2 2 5" xfId="22090"/>
    <cellStyle name="Normal 15 3 2 2 2 2 5 2" xfId="22091"/>
    <cellStyle name="Normal 15 3 2 2 2 3" xfId="22092"/>
    <cellStyle name="Normal 15 3 2 2 2 3 2" xfId="22093"/>
    <cellStyle name="Normal 15 3 2 2 2 3 2 2" xfId="22094"/>
    <cellStyle name="Normal 15 3 2 2 2 3 2 2 2" xfId="22095"/>
    <cellStyle name="Normal 15 3 2 2 2 3 2 2 2 2" xfId="22096"/>
    <cellStyle name="Normal 15 3 2 2 2 3 2 2 2 2 2" xfId="22097"/>
    <cellStyle name="Normal 15 3 2 2 2 3 2 2 3" xfId="22098"/>
    <cellStyle name="Normal 15 3 2 2 2 3 2 3" xfId="22099"/>
    <cellStyle name="Normal 15 3 2 2 2 3 2 3 2" xfId="22100"/>
    <cellStyle name="Normal 15 3 2 2 2 3 3" xfId="22101"/>
    <cellStyle name="Normal 15 3 2 2 2 3 3 2" xfId="22102"/>
    <cellStyle name="Normal 15 3 2 2 2 3 3 2 2" xfId="22103"/>
    <cellStyle name="Normal 15 3 2 2 2 3 4" xfId="22104"/>
    <cellStyle name="Normal 15 3 2 2 2 4" xfId="22105"/>
    <cellStyle name="Normal 15 3 2 2 2 4 2" xfId="22106"/>
    <cellStyle name="Normal 15 3 2 2 2 4 2 2" xfId="22107"/>
    <cellStyle name="Normal 15 3 2 2 2 4 2 2 2" xfId="22108"/>
    <cellStyle name="Normal 15 3 2 2 2 4 3" xfId="22109"/>
    <cellStyle name="Normal 15 3 2 2 2 5" xfId="22110"/>
    <cellStyle name="Normal 15 3 2 2 2 5 2" xfId="22111"/>
    <cellStyle name="Normal 15 3 2 2 3" xfId="22112"/>
    <cellStyle name="Normal 15 3 2 2 3 2" xfId="22113"/>
    <cellStyle name="Normal 15 3 2 2 3 2 2" xfId="22114"/>
    <cellStyle name="Normal 15 3 2 2 3 2 2 2" xfId="22115"/>
    <cellStyle name="Normal 15 3 2 2 3 2 2 2 2" xfId="22116"/>
    <cellStyle name="Normal 15 3 2 2 3 2 2 2 2 2" xfId="22117"/>
    <cellStyle name="Normal 15 3 2 2 3 2 2 3" xfId="22118"/>
    <cellStyle name="Normal 15 3 2 2 3 2 3" xfId="22119"/>
    <cellStyle name="Normal 15 3 2 2 3 2 3 2" xfId="22120"/>
    <cellStyle name="Normal 15 3 2 2 3 3" xfId="22121"/>
    <cellStyle name="Normal 15 3 2 2 3 3 2" xfId="22122"/>
    <cellStyle name="Normal 15 3 2 2 3 3 2 2" xfId="22123"/>
    <cellStyle name="Normal 15 3 2 2 3 4" xfId="22124"/>
    <cellStyle name="Normal 15 3 2 2 4" xfId="22125"/>
    <cellStyle name="Normal 15 3 2 2 5" xfId="22126"/>
    <cellStyle name="Normal 15 3 2 2 5 2" xfId="22127"/>
    <cellStyle name="Normal 15 3 2 2 5 2 2" xfId="22128"/>
    <cellStyle name="Normal 15 3 2 2 5 2 2 2" xfId="22129"/>
    <cellStyle name="Normal 15 3 2 2 5 3" xfId="22130"/>
    <cellStyle name="Normal 15 3 2 2 6" xfId="22131"/>
    <cellStyle name="Normal 15 3 2 2 6 2" xfId="22132"/>
    <cellStyle name="Normal 15 3 2 3" xfId="22133"/>
    <cellStyle name="Normal 15 3 2 3 2" xfId="22134"/>
    <cellStyle name="Normal 15 3 2 3 2 2" xfId="22135"/>
    <cellStyle name="Normal 15 3 2 3 2 2 2" xfId="22136"/>
    <cellStyle name="Normal 15 3 2 3 2 2 2 2" xfId="22137"/>
    <cellStyle name="Normal 15 3 2 3 2 2 2 2 2" xfId="22138"/>
    <cellStyle name="Normal 15 3 2 3 2 2 2 2 2 2" xfId="22139"/>
    <cellStyle name="Normal 15 3 2 3 2 2 2 3" xfId="22140"/>
    <cellStyle name="Normal 15 3 2 3 2 2 3" xfId="22141"/>
    <cellStyle name="Normal 15 3 2 3 2 2 3 2" xfId="22142"/>
    <cellStyle name="Normal 15 3 2 3 2 3" xfId="22143"/>
    <cellStyle name="Normal 15 3 2 3 2 3 2" xfId="22144"/>
    <cellStyle name="Normal 15 3 2 3 2 3 2 2" xfId="22145"/>
    <cellStyle name="Normal 15 3 2 3 2 4" xfId="22146"/>
    <cellStyle name="Normal 15 3 2 3 3" xfId="22147"/>
    <cellStyle name="Normal 15 3 2 3 4" xfId="22148"/>
    <cellStyle name="Normal 15 3 2 3 4 2" xfId="22149"/>
    <cellStyle name="Normal 15 3 2 3 4 2 2" xfId="22150"/>
    <cellStyle name="Normal 15 3 2 3 4 2 2 2" xfId="22151"/>
    <cellStyle name="Normal 15 3 2 3 4 3" xfId="22152"/>
    <cellStyle name="Normal 15 3 2 3 5" xfId="22153"/>
    <cellStyle name="Normal 15 3 2 3 5 2" xfId="22154"/>
    <cellStyle name="Normal 15 3 2 4" xfId="22155"/>
    <cellStyle name="Normal 15 3 2 4 2" xfId="22156"/>
    <cellStyle name="Normal 15 3 2 4 2 2" xfId="22157"/>
    <cellStyle name="Normal 15 3 2 4 2 2 2" xfId="22158"/>
    <cellStyle name="Normal 15 3 2 4 2 2 2 2" xfId="22159"/>
    <cellStyle name="Normal 15 3 2 4 2 2 2 2 2" xfId="22160"/>
    <cellStyle name="Normal 15 3 2 4 2 2 3" xfId="22161"/>
    <cellStyle name="Normal 15 3 2 4 2 3" xfId="22162"/>
    <cellStyle name="Normal 15 3 2 4 2 3 2" xfId="22163"/>
    <cellStyle name="Normal 15 3 2 4 3" xfId="22164"/>
    <cellStyle name="Normal 15 3 2 4 3 2" xfId="22165"/>
    <cellStyle name="Normal 15 3 2 4 3 2 2" xfId="22166"/>
    <cellStyle name="Normal 15 3 2 4 4" xfId="22167"/>
    <cellStyle name="Normal 15 3 2 5" xfId="22168"/>
    <cellStyle name="Normal 15 3 2 5 2" xfId="22169"/>
    <cellStyle name="Normal 15 3 2 5 2 2" xfId="22170"/>
    <cellStyle name="Normal 15 3 2 5 2 2 2" xfId="22171"/>
    <cellStyle name="Normal 15 3 2 5 3" xfId="22172"/>
    <cellStyle name="Normal 15 3 2 6" xfId="22173"/>
    <cellStyle name="Normal 15 3 2 6 2" xfId="22174"/>
    <cellStyle name="Normal 15 3 20" xfId="22175"/>
    <cellStyle name="Normal 15 3 21" xfId="22176"/>
    <cellStyle name="Normal 15 3 22" xfId="22177"/>
    <cellStyle name="Normal 15 3 23" xfId="22178"/>
    <cellStyle name="Normal 15 3 24" xfId="22179"/>
    <cellStyle name="Normal 15 3 25" xfId="22180"/>
    <cellStyle name="Normal 15 3 26" xfId="22181"/>
    <cellStyle name="Normal 15 3 27" xfId="22182"/>
    <cellStyle name="Normal 15 3 28" xfId="22183"/>
    <cellStyle name="Normal 15 3 29" xfId="22184"/>
    <cellStyle name="Normal 15 3 3" xfId="22185"/>
    <cellStyle name="Normal 15 3 3 2" xfId="22186"/>
    <cellStyle name="Normal 15 3 3 2 2" xfId="22187"/>
    <cellStyle name="Normal 15 3 3 2 2 2" xfId="22188"/>
    <cellStyle name="Normal 15 3 3 2 2 2 2" xfId="22189"/>
    <cellStyle name="Normal 15 3 3 2 2 2 2 2" xfId="22190"/>
    <cellStyle name="Normal 15 3 3 2 2 2 2 2 2" xfId="22191"/>
    <cellStyle name="Normal 15 3 3 2 2 2 2 2 2 2" xfId="22192"/>
    <cellStyle name="Normal 15 3 3 2 2 2 2 3" xfId="22193"/>
    <cellStyle name="Normal 15 3 3 2 2 2 3" xfId="22194"/>
    <cellStyle name="Normal 15 3 3 2 2 2 3 2" xfId="22195"/>
    <cellStyle name="Normal 15 3 3 2 2 3" xfId="22196"/>
    <cellStyle name="Normal 15 3 3 2 2 3 2" xfId="22197"/>
    <cellStyle name="Normal 15 3 3 2 2 3 2 2" xfId="22198"/>
    <cellStyle name="Normal 15 3 3 2 2 4" xfId="22199"/>
    <cellStyle name="Normal 15 3 3 2 3" xfId="22200"/>
    <cellStyle name="Normal 15 3 3 2 4" xfId="22201"/>
    <cellStyle name="Normal 15 3 3 2 4 2" xfId="22202"/>
    <cellStyle name="Normal 15 3 3 2 4 2 2" xfId="22203"/>
    <cellStyle name="Normal 15 3 3 2 4 2 2 2" xfId="22204"/>
    <cellStyle name="Normal 15 3 3 2 4 3" xfId="22205"/>
    <cellStyle name="Normal 15 3 3 2 5" xfId="22206"/>
    <cellStyle name="Normal 15 3 3 2 5 2" xfId="22207"/>
    <cellStyle name="Normal 15 3 3 3" xfId="22208"/>
    <cellStyle name="Normal 15 3 3 3 2" xfId="22209"/>
    <cellStyle name="Normal 15 3 3 3 2 2" xfId="22210"/>
    <cellStyle name="Normal 15 3 3 3 2 2 2" xfId="22211"/>
    <cellStyle name="Normal 15 3 3 3 2 2 2 2" xfId="22212"/>
    <cellStyle name="Normal 15 3 3 3 2 2 2 2 2" xfId="22213"/>
    <cellStyle name="Normal 15 3 3 3 2 2 3" xfId="22214"/>
    <cellStyle name="Normal 15 3 3 3 2 3" xfId="22215"/>
    <cellStyle name="Normal 15 3 3 3 2 3 2" xfId="22216"/>
    <cellStyle name="Normal 15 3 3 3 3" xfId="22217"/>
    <cellStyle name="Normal 15 3 3 3 3 2" xfId="22218"/>
    <cellStyle name="Normal 15 3 3 3 3 2 2" xfId="22219"/>
    <cellStyle name="Normal 15 3 3 3 4" xfId="22220"/>
    <cellStyle name="Normal 15 3 3 4" xfId="22221"/>
    <cellStyle name="Normal 15 3 3 4 2" xfId="22222"/>
    <cellStyle name="Normal 15 3 3 4 2 2" xfId="22223"/>
    <cellStyle name="Normal 15 3 3 4 2 2 2" xfId="22224"/>
    <cellStyle name="Normal 15 3 3 4 3" xfId="22225"/>
    <cellStyle name="Normal 15 3 3 5" xfId="22226"/>
    <cellStyle name="Normal 15 3 3 5 2" xfId="22227"/>
    <cellStyle name="Normal 15 3 30" xfId="22228"/>
    <cellStyle name="Normal 15 3 31" xfId="22229"/>
    <cellStyle name="Normal 15 3 32" xfId="22230"/>
    <cellStyle name="Normal 15 3 33" xfId="22231"/>
    <cellStyle name="Normal 15 3 34" xfId="22232"/>
    <cellStyle name="Normal 15 3 35" xfId="22233"/>
    <cellStyle name="Normal 15 3 36" xfId="22234"/>
    <cellStyle name="Normal 15 3 37" xfId="22235"/>
    <cellStyle name="Normal 15 3 38" xfId="22236"/>
    <cellStyle name="Normal 15 3 39" xfId="22237"/>
    <cellStyle name="Normal 15 3 4" xfId="22238"/>
    <cellStyle name="Normal 15 3 4 2" xfId="22239"/>
    <cellStyle name="Normal 15 3 4 2 2" xfId="22240"/>
    <cellStyle name="Normal 15 3 4 2 2 2" xfId="22241"/>
    <cellStyle name="Normal 15 3 4 2 2 2 2" xfId="22242"/>
    <cellStyle name="Normal 15 3 4 2 2 2 2 2" xfId="22243"/>
    <cellStyle name="Normal 15 3 4 2 2 3" xfId="22244"/>
    <cellStyle name="Normal 15 3 4 2 3" xfId="22245"/>
    <cellStyle name="Normal 15 3 4 2 3 2" xfId="22246"/>
    <cellStyle name="Normal 15 3 4 3" xfId="22247"/>
    <cellStyle name="Normal 15 3 4 3 2" xfId="22248"/>
    <cellStyle name="Normal 15 3 4 3 2 2" xfId="22249"/>
    <cellStyle name="Normal 15 3 4 4" xfId="22250"/>
    <cellStyle name="Normal 15 3 40" xfId="22251"/>
    <cellStyle name="Normal 15 3 41" xfId="22252"/>
    <cellStyle name="Normal 15 3 42" xfId="22253"/>
    <cellStyle name="Normal 15 3 43" xfId="22254"/>
    <cellStyle name="Normal 15 3 5" xfId="22255"/>
    <cellStyle name="Normal 15 3 6" xfId="22256"/>
    <cellStyle name="Normal 15 3 6 2" xfId="22257"/>
    <cellStyle name="Normal 15 3 6 2 2" xfId="22258"/>
    <cellStyle name="Normal 15 3 6 2 2 2" xfId="22259"/>
    <cellStyle name="Normal 15 3 6 3" xfId="22260"/>
    <cellStyle name="Normal 15 3 7" xfId="22261"/>
    <cellStyle name="Normal 15 3 7 2" xfId="22262"/>
    <cellStyle name="Normal 15 3 8" xfId="22263"/>
    <cellStyle name="Normal 15 3 9" xfId="22264"/>
    <cellStyle name="Normal 15 30" xfId="22265"/>
    <cellStyle name="Normal 15 31" xfId="22266"/>
    <cellStyle name="Normal 15 32" xfId="22267"/>
    <cellStyle name="Normal 15 33" xfId="22268"/>
    <cellStyle name="Normal 15 34" xfId="22269"/>
    <cellStyle name="Normal 15 35" xfId="22270"/>
    <cellStyle name="Normal 15 36" xfId="22271"/>
    <cellStyle name="Normal 15 37" xfId="22272"/>
    <cellStyle name="Normal 15 38" xfId="22273"/>
    <cellStyle name="Normal 15 39" xfId="22274"/>
    <cellStyle name="Normal 15 4" xfId="22275"/>
    <cellStyle name="Normal 15 4 10" xfId="22276"/>
    <cellStyle name="Normal 15 4 11" xfId="22277"/>
    <cellStyle name="Normal 15 4 12" xfId="22278"/>
    <cellStyle name="Normal 15 4 13" xfId="22279"/>
    <cellStyle name="Normal 15 4 14" xfId="22280"/>
    <cellStyle name="Normal 15 4 15" xfId="22281"/>
    <cellStyle name="Normal 15 4 16" xfId="22282"/>
    <cellStyle name="Normal 15 4 17" xfId="22283"/>
    <cellStyle name="Normal 15 4 18" xfId="22284"/>
    <cellStyle name="Normal 15 4 19" xfId="22285"/>
    <cellStyle name="Normal 15 4 2" xfId="22286"/>
    <cellStyle name="Normal 15 4 2 2" xfId="22287"/>
    <cellStyle name="Normal 15 4 2 2 2" xfId="22288"/>
    <cellStyle name="Normal 15 4 2 2 2 2" xfId="22289"/>
    <cellStyle name="Normal 15 4 2 2 2 2 2" xfId="22290"/>
    <cellStyle name="Normal 15 4 2 2 2 2 2 2" xfId="22291"/>
    <cellStyle name="Normal 15 4 2 2 2 2 2 2 2" xfId="22292"/>
    <cellStyle name="Normal 15 4 2 2 2 2 2 2 2 2" xfId="22293"/>
    <cellStyle name="Normal 15 4 2 2 2 2 2 2 2 2 2" xfId="22294"/>
    <cellStyle name="Normal 15 4 2 2 2 2 2 2 3" xfId="22295"/>
    <cellStyle name="Normal 15 4 2 2 2 2 2 3" xfId="22296"/>
    <cellStyle name="Normal 15 4 2 2 2 2 2 3 2" xfId="22297"/>
    <cellStyle name="Normal 15 4 2 2 2 2 3" xfId="22298"/>
    <cellStyle name="Normal 15 4 2 2 2 2 3 2" xfId="22299"/>
    <cellStyle name="Normal 15 4 2 2 2 2 3 2 2" xfId="22300"/>
    <cellStyle name="Normal 15 4 2 2 2 2 4" xfId="22301"/>
    <cellStyle name="Normal 15 4 2 2 2 3" xfId="22302"/>
    <cellStyle name="Normal 15 4 2 2 2 4" xfId="22303"/>
    <cellStyle name="Normal 15 4 2 2 2 4 2" xfId="22304"/>
    <cellStyle name="Normal 15 4 2 2 2 4 2 2" xfId="22305"/>
    <cellStyle name="Normal 15 4 2 2 2 4 2 2 2" xfId="22306"/>
    <cellStyle name="Normal 15 4 2 2 2 4 3" xfId="22307"/>
    <cellStyle name="Normal 15 4 2 2 2 5" xfId="22308"/>
    <cellStyle name="Normal 15 4 2 2 2 5 2" xfId="22309"/>
    <cellStyle name="Normal 15 4 2 2 3" xfId="22310"/>
    <cellStyle name="Normal 15 4 2 2 3 2" xfId="22311"/>
    <cellStyle name="Normal 15 4 2 2 3 2 2" xfId="22312"/>
    <cellStyle name="Normal 15 4 2 2 3 2 2 2" xfId="22313"/>
    <cellStyle name="Normal 15 4 2 2 3 2 2 2 2" xfId="22314"/>
    <cellStyle name="Normal 15 4 2 2 3 2 2 2 2 2" xfId="22315"/>
    <cellStyle name="Normal 15 4 2 2 3 2 2 3" xfId="22316"/>
    <cellStyle name="Normal 15 4 2 2 3 2 3" xfId="22317"/>
    <cellStyle name="Normal 15 4 2 2 3 2 3 2" xfId="22318"/>
    <cellStyle name="Normal 15 4 2 2 3 3" xfId="22319"/>
    <cellStyle name="Normal 15 4 2 2 3 3 2" xfId="22320"/>
    <cellStyle name="Normal 15 4 2 2 3 3 2 2" xfId="22321"/>
    <cellStyle name="Normal 15 4 2 2 3 4" xfId="22322"/>
    <cellStyle name="Normal 15 4 2 2 4" xfId="22323"/>
    <cellStyle name="Normal 15 4 2 2 4 2" xfId="22324"/>
    <cellStyle name="Normal 15 4 2 2 4 2 2" xfId="22325"/>
    <cellStyle name="Normal 15 4 2 2 4 2 2 2" xfId="22326"/>
    <cellStyle name="Normal 15 4 2 2 4 3" xfId="22327"/>
    <cellStyle name="Normal 15 4 2 2 5" xfId="22328"/>
    <cellStyle name="Normal 15 4 2 2 5 2" xfId="22329"/>
    <cellStyle name="Normal 15 4 2 3" xfId="22330"/>
    <cellStyle name="Normal 15 4 2 3 2" xfId="22331"/>
    <cellStyle name="Normal 15 4 2 3 2 2" xfId="22332"/>
    <cellStyle name="Normal 15 4 2 3 2 2 2" xfId="22333"/>
    <cellStyle name="Normal 15 4 2 3 2 2 2 2" xfId="22334"/>
    <cellStyle name="Normal 15 4 2 3 2 2 2 2 2" xfId="22335"/>
    <cellStyle name="Normal 15 4 2 3 2 2 3" xfId="22336"/>
    <cellStyle name="Normal 15 4 2 3 2 3" xfId="22337"/>
    <cellStyle name="Normal 15 4 2 3 2 3 2" xfId="22338"/>
    <cellStyle name="Normal 15 4 2 3 3" xfId="22339"/>
    <cellStyle name="Normal 15 4 2 3 3 2" xfId="22340"/>
    <cellStyle name="Normal 15 4 2 3 3 2 2" xfId="22341"/>
    <cellStyle name="Normal 15 4 2 3 4" xfId="22342"/>
    <cellStyle name="Normal 15 4 2 4" xfId="22343"/>
    <cellStyle name="Normal 15 4 2 5" xfId="22344"/>
    <cellStyle name="Normal 15 4 2 5 2" xfId="22345"/>
    <cellStyle name="Normal 15 4 2 5 2 2" xfId="22346"/>
    <cellStyle name="Normal 15 4 2 5 2 2 2" xfId="22347"/>
    <cellStyle name="Normal 15 4 2 5 3" xfId="22348"/>
    <cellStyle name="Normal 15 4 2 6" xfId="22349"/>
    <cellStyle name="Normal 15 4 2 6 2" xfId="22350"/>
    <cellStyle name="Normal 15 4 20" xfId="22351"/>
    <cellStyle name="Normal 15 4 21" xfId="22352"/>
    <cellStyle name="Normal 15 4 22" xfId="22353"/>
    <cellStyle name="Normal 15 4 23" xfId="22354"/>
    <cellStyle name="Normal 15 4 24" xfId="22355"/>
    <cellStyle name="Normal 15 4 25" xfId="22356"/>
    <cellStyle name="Normal 15 4 26" xfId="22357"/>
    <cellStyle name="Normal 15 4 27" xfId="22358"/>
    <cellStyle name="Normal 15 4 28" xfId="22359"/>
    <cellStyle name="Normal 15 4 29" xfId="22360"/>
    <cellStyle name="Normal 15 4 3" xfId="22361"/>
    <cellStyle name="Normal 15 4 3 2" xfId="22362"/>
    <cellStyle name="Normal 15 4 3 2 2" xfId="22363"/>
    <cellStyle name="Normal 15 4 3 2 2 2" xfId="22364"/>
    <cellStyle name="Normal 15 4 3 2 2 2 2" xfId="22365"/>
    <cellStyle name="Normal 15 4 3 2 2 2 2 2" xfId="22366"/>
    <cellStyle name="Normal 15 4 3 2 2 2 2 2 2" xfId="22367"/>
    <cellStyle name="Normal 15 4 3 2 2 2 3" xfId="22368"/>
    <cellStyle name="Normal 15 4 3 2 2 3" xfId="22369"/>
    <cellStyle name="Normal 15 4 3 2 2 3 2" xfId="22370"/>
    <cellStyle name="Normal 15 4 3 2 3" xfId="22371"/>
    <cellStyle name="Normal 15 4 3 2 3 2" xfId="22372"/>
    <cellStyle name="Normal 15 4 3 2 3 2 2" xfId="22373"/>
    <cellStyle name="Normal 15 4 3 2 4" xfId="22374"/>
    <cellStyle name="Normal 15 4 3 3" xfId="22375"/>
    <cellStyle name="Normal 15 4 3 4" xfId="22376"/>
    <cellStyle name="Normal 15 4 3 4 2" xfId="22377"/>
    <cellStyle name="Normal 15 4 3 4 2 2" xfId="22378"/>
    <cellStyle name="Normal 15 4 3 4 2 2 2" xfId="22379"/>
    <cellStyle name="Normal 15 4 3 4 3" xfId="22380"/>
    <cellStyle name="Normal 15 4 3 5" xfId="22381"/>
    <cellStyle name="Normal 15 4 3 5 2" xfId="22382"/>
    <cellStyle name="Normal 15 4 30" xfId="22383"/>
    <cellStyle name="Normal 15 4 31" xfId="22384"/>
    <cellStyle name="Normal 15 4 32" xfId="22385"/>
    <cellStyle name="Normal 15 4 33" xfId="22386"/>
    <cellStyle name="Normal 15 4 34" xfId="22387"/>
    <cellStyle name="Normal 15 4 35" xfId="22388"/>
    <cellStyle name="Normal 15 4 36" xfId="22389"/>
    <cellStyle name="Normal 15 4 37" xfId="22390"/>
    <cellStyle name="Normal 15 4 38" xfId="22391"/>
    <cellStyle name="Normal 15 4 39" xfId="22392"/>
    <cellStyle name="Normal 15 4 4" xfId="22393"/>
    <cellStyle name="Normal 15 4 4 2" xfId="22394"/>
    <cellStyle name="Normal 15 4 4 2 2" xfId="22395"/>
    <cellStyle name="Normal 15 4 4 2 2 2" xfId="22396"/>
    <cellStyle name="Normal 15 4 4 2 2 2 2" xfId="22397"/>
    <cellStyle name="Normal 15 4 4 2 2 2 2 2" xfId="22398"/>
    <cellStyle name="Normal 15 4 4 2 2 3" xfId="22399"/>
    <cellStyle name="Normal 15 4 4 2 3" xfId="22400"/>
    <cellStyle name="Normal 15 4 4 2 3 2" xfId="22401"/>
    <cellStyle name="Normal 15 4 4 3" xfId="22402"/>
    <cellStyle name="Normal 15 4 4 3 2" xfId="22403"/>
    <cellStyle name="Normal 15 4 4 3 2 2" xfId="22404"/>
    <cellStyle name="Normal 15 4 4 4" xfId="22405"/>
    <cellStyle name="Normal 15 4 40" xfId="22406"/>
    <cellStyle name="Normal 15 4 41" xfId="22407"/>
    <cellStyle name="Normal 15 4 5" xfId="22408"/>
    <cellStyle name="Normal 15 4 5 2" xfId="22409"/>
    <cellStyle name="Normal 15 4 5 2 2" xfId="22410"/>
    <cellStyle name="Normal 15 4 5 2 2 2" xfId="22411"/>
    <cellStyle name="Normal 15 4 5 3" xfId="22412"/>
    <cellStyle name="Normal 15 4 6" xfId="22413"/>
    <cellStyle name="Normal 15 4 6 2" xfId="22414"/>
    <cellStyle name="Normal 15 4 7" xfId="22415"/>
    <cellStyle name="Normal 15 4 8" xfId="22416"/>
    <cellStyle name="Normal 15 4 9" xfId="22417"/>
    <cellStyle name="Normal 15 40" xfId="22418"/>
    <cellStyle name="Normal 15 41" xfId="22419"/>
    <cellStyle name="Normal 15 42" xfId="22420"/>
    <cellStyle name="Normal 15 43" xfId="22421"/>
    <cellStyle name="Normal 15 44" xfId="22422"/>
    <cellStyle name="Normal 15 45" xfId="22423"/>
    <cellStyle name="Normal 15 46" xfId="22424"/>
    <cellStyle name="Normal 15 47" xfId="22425"/>
    <cellStyle name="Normal 15 48" xfId="22426"/>
    <cellStyle name="Normal 15 5" xfId="22427"/>
    <cellStyle name="Normal 15 5 2" xfId="22428"/>
    <cellStyle name="Normal 15 5 2 2" xfId="22429"/>
    <cellStyle name="Normal 15 5 3" xfId="22430"/>
    <cellStyle name="Normal 15 6" xfId="22431"/>
    <cellStyle name="Normal 15 6 2" xfId="22432"/>
    <cellStyle name="Normal 15 6 2 2" xfId="22433"/>
    <cellStyle name="Normal 15 6 3" xfId="22434"/>
    <cellStyle name="Normal 15 7" xfId="22435"/>
    <cellStyle name="Normal 15 7 2" xfId="22436"/>
    <cellStyle name="Normal 15 7 2 2" xfId="22437"/>
    <cellStyle name="Normal 15 7 2 2 2" xfId="22438"/>
    <cellStyle name="Normal 15 7 2 2 2 2" xfId="22439"/>
    <cellStyle name="Normal 15 7 2 2 2 2 2" xfId="22440"/>
    <cellStyle name="Normal 15 7 2 2 2 2 2 2" xfId="22441"/>
    <cellStyle name="Normal 15 7 2 2 2 2 2 2 2" xfId="22442"/>
    <cellStyle name="Normal 15 7 2 2 2 2 3" xfId="22443"/>
    <cellStyle name="Normal 15 7 2 2 2 3" xfId="22444"/>
    <cellStyle name="Normal 15 7 2 2 2 3 2" xfId="22445"/>
    <cellStyle name="Normal 15 7 2 2 3" xfId="22446"/>
    <cellStyle name="Normal 15 7 2 2 3 2" xfId="22447"/>
    <cellStyle name="Normal 15 7 2 2 3 2 2" xfId="22448"/>
    <cellStyle name="Normal 15 7 2 2 4" xfId="22449"/>
    <cellStyle name="Normal 15 7 2 3" xfId="22450"/>
    <cellStyle name="Normal 15 7 2 4" xfId="22451"/>
    <cellStyle name="Normal 15 7 2 4 2" xfId="22452"/>
    <cellStyle name="Normal 15 7 2 4 2 2" xfId="22453"/>
    <cellStyle name="Normal 15 7 2 4 2 2 2" xfId="22454"/>
    <cellStyle name="Normal 15 7 2 4 3" xfId="22455"/>
    <cellStyle name="Normal 15 7 2 5" xfId="22456"/>
    <cellStyle name="Normal 15 7 2 5 2" xfId="22457"/>
    <cellStyle name="Normal 15 7 3" xfId="22458"/>
    <cellStyle name="Normal 15 7 3 2" xfId="22459"/>
    <cellStyle name="Normal 15 7 3 2 2" xfId="22460"/>
    <cellStyle name="Normal 15 7 3 2 2 2" xfId="22461"/>
    <cellStyle name="Normal 15 7 3 2 2 2 2" xfId="22462"/>
    <cellStyle name="Normal 15 7 3 2 2 2 2 2" xfId="22463"/>
    <cellStyle name="Normal 15 7 3 2 2 3" xfId="22464"/>
    <cellStyle name="Normal 15 7 3 2 3" xfId="22465"/>
    <cellStyle name="Normal 15 7 3 2 3 2" xfId="22466"/>
    <cellStyle name="Normal 15 7 3 3" xfId="22467"/>
    <cellStyle name="Normal 15 7 3 3 2" xfId="22468"/>
    <cellStyle name="Normal 15 7 3 3 2 2" xfId="22469"/>
    <cellStyle name="Normal 15 7 3 4" xfId="22470"/>
    <cellStyle name="Normal 15 7 4" xfId="22471"/>
    <cellStyle name="Normal 15 7 4 2" xfId="22472"/>
    <cellStyle name="Normal 15 7 4 2 2" xfId="22473"/>
    <cellStyle name="Normal 15 7 4 2 2 2" xfId="22474"/>
    <cellStyle name="Normal 15 7 4 3" xfId="22475"/>
    <cellStyle name="Normal 15 7 5" xfId="22476"/>
    <cellStyle name="Normal 15 7 5 2" xfId="22477"/>
    <cellStyle name="Normal 15 8" xfId="22478"/>
    <cellStyle name="Normal 15 8 2" xfId="22479"/>
    <cellStyle name="Normal 15 8 2 2" xfId="22480"/>
    <cellStyle name="Normal 15 8 3" xfId="22481"/>
    <cellStyle name="Normal 15 9" xfId="22482"/>
    <cellStyle name="Normal 15 9 2" xfId="22483"/>
    <cellStyle name="Normal 15 9 2 2" xfId="22484"/>
    <cellStyle name="Normal 15 9 3" xfId="22485"/>
    <cellStyle name="Normal 16" xfId="22486"/>
    <cellStyle name="Normal 16 10" xfId="22487"/>
    <cellStyle name="Normal 16 10 2" xfId="22488"/>
    <cellStyle name="Normal 16 11" xfId="22489"/>
    <cellStyle name="Normal 16 11 2" xfId="22490"/>
    <cellStyle name="Normal 16 12" xfId="22491"/>
    <cellStyle name="Normal 16 12 2" xfId="22492"/>
    <cellStyle name="Normal 16 13" xfId="22493"/>
    <cellStyle name="Normal 16 13 2" xfId="22494"/>
    <cellStyle name="Normal 16 14" xfId="22495"/>
    <cellStyle name="Normal 16 14 2" xfId="22496"/>
    <cellStyle name="Normal 16 15" xfId="22497"/>
    <cellStyle name="Normal 16 16" xfId="22498"/>
    <cellStyle name="Normal 16 17" xfId="22499"/>
    <cellStyle name="Normal 16 18" xfId="22500"/>
    <cellStyle name="Normal 16 19" xfId="22501"/>
    <cellStyle name="Normal 16 2" xfId="22502"/>
    <cellStyle name="Normal 16 2 10" xfId="22503"/>
    <cellStyle name="Normal 16 2 11" xfId="22504"/>
    <cellStyle name="Normal 16 2 12" xfId="22505"/>
    <cellStyle name="Normal 16 2 13" xfId="22506"/>
    <cellStyle name="Normal 16 2 14" xfId="22507"/>
    <cellStyle name="Normal 16 2 15" xfId="22508"/>
    <cellStyle name="Normal 16 2 16" xfId="22509"/>
    <cellStyle name="Normal 16 2 17" xfId="22510"/>
    <cellStyle name="Normal 16 2 18" xfId="22511"/>
    <cellStyle name="Normal 16 2 19" xfId="22512"/>
    <cellStyle name="Normal 16 2 2" xfId="22513"/>
    <cellStyle name="Normal 16 2 2 2" xfId="22514"/>
    <cellStyle name="Normal 16 2 2 2 2" xfId="22515"/>
    <cellStyle name="Normal 16 2 2 2 2 2" xfId="22516"/>
    <cellStyle name="Normal 16 2 2 2 2 2 2" xfId="22517"/>
    <cellStyle name="Normal 16 2 2 2 2 2 2 2" xfId="22518"/>
    <cellStyle name="Normal 16 2 2 2 2 2 2 2 2" xfId="22519"/>
    <cellStyle name="Normal 16 2 2 2 2 2 2 2 2 2" xfId="22520"/>
    <cellStyle name="Normal 16 2 2 2 2 2 2 2 2 2 2" xfId="22521"/>
    <cellStyle name="Normal 16 2 2 2 2 2 2 2 2 2 2 2" xfId="22522"/>
    <cellStyle name="Normal 16 2 2 2 2 2 2 2 2 2 2 2 2" xfId="22523"/>
    <cellStyle name="Normal 16 2 2 2 2 2 2 2 2 2 3" xfId="22524"/>
    <cellStyle name="Normal 16 2 2 2 2 2 2 2 2 3" xfId="22525"/>
    <cellStyle name="Normal 16 2 2 2 2 2 2 2 2 3 2" xfId="22526"/>
    <cellStyle name="Normal 16 2 2 2 2 2 2 2 3" xfId="22527"/>
    <cellStyle name="Normal 16 2 2 2 2 2 2 2 3 2" xfId="22528"/>
    <cellStyle name="Normal 16 2 2 2 2 2 2 2 3 2 2" xfId="22529"/>
    <cellStyle name="Normal 16 2 2 2 2 2 2 2 4" xfId="22530"/>
    <cellStyle name="Normal 16 2 2 2 2 2 2 3" xfId="22531"/>
    <cellStyle name="Normal 16 2 2 2 2 2 2 4" xfId="22532"/>
    <cellStyle name="Normal 16 2 2 2 2 2 2 4 2" xfId="22533"/>
    <cellStyle name="Normal 16 2 2 2 2 2 2 4 2 2" xfId="22534"/>
    <cellStyle name="Normal 16 2 2 2 2 2 2 4 2 2 2" xfId="22535"/>
    <cellStyle name="Normal 16 2 2 2 2 2 2 4 3" xfId="22536"/>
    <cellStyle name="Normal 16 2 2 2 2 2 2 5" xfId="22537"/>
    <cellStyle name="Normal 16 2 2 2 2 2 2 5 2" xfId="22538"/>
    <cellStyle name="Normal 16 2 2 2 2 2 3" xfId="22539"/>
    <cellStyle name="Normal 16 2 2 2 2 2 3 2" xfId="22540"/>
    <cellStyle name="Normal 16 2 2 2 2 2 3 2 2" xfId="22541"/>
    <cellStyle name="Normal 16 2 2 2 2 2 3 2 2 2" xfId="22542"/>
    <cellStyle name="Normal 16 2 2 2 2 2 3 2 2 2 2" xfId="22543"/>
    <cellStyle name="Normal 16 2 2 2 2 2 3 2 2 2 2 2" xfId="22544"/>
    <cellStyle name="Normal 16 2 2 2 2 2 3 2 2 3" xfId="22545"/>
    <cellStyle name="Normal 16 2 2 2 2 2 3 2 3" xfId="22546"/>
    <cellStyle name="Normal 16 2 2 2 2 2 3 2 3 2" xfId="22547"/>
    <cellStyle name="Normal 16 2 2 2 2 2 3 3" xfId="22548"/>
    <cellStyle name="Normal 16 2 2 2 2 2 3 3 2" xfId="22549"/>
    <cellStyle name="Normal 16 2 2 2 2 2 3 3 2 2" xfId="22550"/>
    <cellStyle name="Normal 16 2 2 2 2 2 3 4" xfId="22551"/>
    <cellStyle name="Normal 16 2 2 2 2 2 4" xfId="22552"/>
    <cellStyle name="Normal 16 2 2 2 2 2 4 2" xfId="22553"/>
    <cellStyle name="Normal 16 2 2 2 2 2 4 2 2" xfId="22554"/>
    <cellStyle name="Normal 16 2 2 2 2 2 4 2 2 2" xfId="22555"/>
    <cellStyle name="Normal 16 2 2 2 2 2 4 3" xfId="22556"/>
    <cellStyle name="Normal 16 2 2 2 2 2 5" xfId="22557"/>
    <cellStyle name="Normal 16 2 2 2 2 2 5 2" xfId="22558"/>
    <cellStyle name="Normal 16 2 2 2 2 3" xfId="22559"/>
    <cellStyle name="Normal 16 2 2 2 2 3 2" xfId="22560"/>
    <cellStyle name="Normal 16 2 2 2 2 3 2 2" xfId="22561"/>
    <cellStyle name="Normal 16 2 2 2 2 3 2 2 2" xfId="22562"/>
    <cellStyle name="Normal 16 2 2 2 2 3 2 2 2 2" xfId="22563"/>
    <cellStyle name="Normal 16 2 2 2 2 3 2 2 2 2 2" xfId="22564"/>
    <cellStyle name="Normal 16 2 2 2 2 3 2 2 3" xfId="22565"/>
    <cellStyle name="Normal 16 2 2 2 2 3 2 3" xfId="22566"/>
    <cellStyle name="Normal 16 2 2 2 2 3 2 3 2" xfId="22567"/>
    <cellStyle name="Normal 16 2 2 2 2 3 3" xfId="22568"/>
    <cellStyle name="Normal 16 2 2 2 2 3 3 2" xfId="22569"/>
    <cellStyle name="Normal 16 2 2 2 2 3 3 2 2" xfId="22570"/>
    <cellStyle name="Normal 16 2 2 2 2 3 4" xfId="22571"/>
    <cellStyle name="Normal 16 2 2 2 2 4" xfId="22572"/>
    <cellStyle name="Normal 16 2 2 2 2 5" xfId="22573"/>
    <cellStyle name="Normal 16 2 2 2 2 5 2" xfId="22574"/>
    <cellStyle name="Normal 16 2 2 2 2 5 2 2" xfId="22575"/>
    <cellStyle name="Normal 16 2 2 2 2 5 2 2 2" xfId="22576"/>
    <cellStyle name="Normal 16 2 2 2 2 5 3" xfId="22577"/>
    <cellStyle name="Normal 16 2 2 2 2 6" xfId="22578"/>
    <cellStyle name="Normal 16 2 2 2 2 6 2" xfId="22579"/>
    <cellStyle name="Normal 16 2 2 2 3" xfId="22580"/>
    <cellStyle name="Normal 16 2 2 2 3 2" xfId="22581"/>
    <cellStyle name="Normal 16 2 2 2 3 2 2" xfId="22582"/>
    <cellStyle name="Normal 16 2 2 2 3 2 2 2" xfId="22583"/>
    <cellStyle name="Normal 16 2 2 2 3 2 2 2 2" xfId="22584"/>
    <cellStyle name="Normal 16 2 2 2 3 2 2 2 2 2" xfId="22585"/>
    <cellStyle name="Normal 16 2 2 2 3 2 2 2 2 2 2" xfId="22586"/>
    <cellStyle name="Normal 16 2 2 2 3 2 2 2 3" xfId="22587"/>
    <cellStyle name="Normal 16 2 2 2 3 2 2 3" xfId="22588"/>
    <cellStyle name="Normal 16 2 2 2 3 2 2 3 2" xfId="22589"/>
    <cellStyle name="Normal 16 2 2 2 3 2 3" xfId="22590"/>
    <cellStyle name="Normal 16 2 2 2 3 2 3 2" xfId="22591"/>
    <cellStyle name="Normal 16 2 2 2 3 2 3 2 2" xfId="22592"/>
    <cellStyle name="Normal 16 2 2 2 3 2 4" xfId="22593"/>
    <cellStyle name="Normal 16 2 2 2 3 3" xfId="22594"/>
    <cellStyle name="Normal 16 2 2 2 3 4" xfId="22595"/>
    <cellStyle name="Normal 16 2 2 2 3 4 2" xfId="22596"/>
    <cellStyle name="Normal 16 2 2 2 3 4 2 2" xfId="22597"/>
    <cellStyle name="Normal 16 2 2 2 3 4 2 2 2" xfId="22598"/>
    <cellStyle name="Normal 16 2 2 2 3 4 3" xfId="22599"/>
    <cellStyle name="Normal 16 2 2 2 3 5" xfId="22600"/>
    <cellStyle name="Normal 16 2 2 2 3 5 2" xfId="22601"/>
    <cellStyle name="Normal 16 2 2 2 4" xfId="22602"/>
    <cellStyle name="Normal 16 2 2 2 4 2" xfId="22603"/>
    <cellStyle name="Normal 16 2 2 2 4 2 2" xfId="22604"/>
    <cellStyle name="Normal 16 2 2 2 4 2 2 2" xfId="22605"/>
    <cellStyle name="Normal 16 2 2 2 4 2 2 2 2" xfId="22606"/>
    <cellStyle name="Normal 16 2 2 2 4 2 2 2 2 2" xfId="22607"/>
    <cellStyle name="Normal 16 2 2 2 4 2 2 3" xfId="22608"/>
    <cellStyle name="Normal 16 2 2 2 4 2 3" xfId="22609"/>
    <cellStyle name="Normal 16 2 2 2 4 2 3 2" xfId="22610"/>
    <cellStyle name="Normal 16 2 2 2 4 3" xfId="22611"/>
    <cellStyle name="Normal 16 2 2 2 4 3 2" xfId="22612"/>
    <cellStyle name="Normal 16 2 2 2 4 3 2 2" xfId="22613"/>
    <cellStyle name="Normal 16 2 2 2 4 4" xfId="22614"/>
    <cellStyle name="Normal 16 2 2 2 5" xfId="22615"/>
    <cellStyle name="Normal 16 2 2 2 5 2" xfId="22616"/>
    <cellStyle name="Normal 16 2 2 2 5 2 2" xfId="22617"/>
    <cellStyle name="Normal 16 2 2 2 5 2 2 2" xfId="22618"/>
    <cellStyle name="Normal 16 2 2 2 5 3" xfId="22619"/>
    <cellStyle name="Normal 16 2 2 2 6" xfId="22620"/>
    <cellStyle name="Normal 16 2 2 2 6 2" xfId="22621"/>
    <cellStyle name="Normal 16 2 2 3" xfId="22622"/>
    <cellStyle name="Normal 16 2 2 3 2" xfId="22623"/>
    <cellStyle name="Normal 16 2 2 3 2 2" xfId="22624"/>
    <cellStyle name="Normal 16 2 2 3 2 2 2" xfId="22625"/>
    <cellStyle name="Normal 16 2 2 3 2 2 2 2" xfId="22626"/>
    <cellStyle name="Normal 16 2 2 3 2 2 2 2 2" xfId="22627"/>
    <cellStyle name="Normal 16 2 2 3 2 2 2 2 2 2" xfId="22628"/>
    <cellStyle name="Normal 16 2 2 3 2 2 2 2 2 2 2" xfId="22629"/>
    <cellStyle name="Normal 16 2 2 3 2 2 2 2 3" xfId="22630"/>
    <cellStyle name="Normal 16 2 2 3 2 2 2 3" xfId="22631"/>
    <cellStyle name="Normal 16 2 2 3 2 2 2 3 2" xfId="22632"/>
    <cellStyle name="Normal 16 2 2 3 2 2 3" xfId="22633"/>
    <cellStyle name="Normal 16 2 2 3 2 2 3 2" xfId="22634"/>
    <cellStyle name="Normal 16 2 2 3 2 2 3 2 2" xfId="22635"/>
    <cellStyle name="Normal 16 2 2 3 2 2 4" xfId="22636"/>
    <cellStyle name="Normal 16 2 2 3 2 3" xfId="22637"/>
    <cellStyle name="Normal 16 2 2 3 2 4" xfId="22638"/>
    <cellStyle name="Normal 16 2 2 3 2 4 2" xfId="22639"/>
    <cellStyle name="Normal 16 2 2 3 2 4 2 2" xfId="22640"/>
    <cellStyle name="Normal 16 2 2 3 2 4 2 2 2" xfId="22641"/>
    <cellStyle name="Normal 16 2 2 3 2 4 3" xfId="22642"/>
    <cellStyle name="Normal 16 2 2 3 2 5" xfId="22643"/>
    <cellStyle name="Normal 16 2 2 3 2 5 2" xfId="22644"/>
    <cellStyle name="Normal 16 2 2 3 3" xfId="22645"/>
    <cellStyle name="Normal 16 2 2 3 3 2" xfId="22646"/>
    <cellStyle name="Normal 16 2 2 3 3 2 2" xfId="22647"/>
    <cellStyle name="Normal 16 2 2 3 3 2 2 2" xfId="22648"/>
    <cellStyle name="Normal 16 2 2 3 3 2 2 2 2" xfId="22649"/>
    <cellStyle name="Normal 16 2 2 3 3 2 2 2 2 2" xfId="22650"/>
    <cellStyle name="Normal 16 2 2 3 3 2 2 3" xfId="22651"/>
    <cellStyle name="Normal 16 2 2 3 3 2 3" xfId="22652"/>
    <cellStyle name="Normal 16 2 2 3 3 2 3 2" xfId="22653"/>
    <cellStyle name="Normal 16 2 2 3 3 3" xfId="22654"/>
    <cellStyle name="Normal 16 2 2 3 3 3 2" xfId="22655"/>
    <cellStyle name="Normal 16 2 2 3 3 3 2 2" xfId="22656"/>
    <cellStyle name="Normal 16 2 2 3 3 4" xfId="22657"/>
    <cellStyle name="Normal 16 2 2 3 4" xfId="22658"/>
    <cellStyle name="Normal 16 2 2 3 4 2" xfId="22659"/>
    <cellStyle name="Normal 16 2 2 3 4 2 2" xfId="22660"/>
    <cellStyle name="Normal 16 2 2 3 4 2 2 2" xfId="22661"/>
    <cellStyle name="Normal 16 2 2 3 4 3" xfId="22662"/>
    <cellStyle name="Normal 16 2 2 3 5" xfId="22663"/>
    <cellStyle name="Normal 16 2 2 3 5 2" xfId="22664"/>
    <cellStyle name="Normal 16 2 2 4" xfId="22665"/>
    <cellStyle name="Normal 16 2 2 4 2" xfId="22666"/>
    <cellStyle name="Normal 16 2 2 4 2 2" xfId="22667"/>
    <cellStyle name="Normal 16 2 2 4 2 2 2" xfId="22668"/>
    <cellStyle name="Normal 16 2 2 4 2 2 2 2" xfId="22669"/>
    <cellStyle name="Normal 16 2 2 4 2 2 2 2 2" xfId="22670"/>
    <cellStyle name="Normal 16 2 2 4 2 2 3" xfId="22671"/>
    <cellStyle name="Normal 16 2 2 4 2 3" xfId="22672"/>
    <cellStyle name="Normal 16 2 2 4 2 3 2" xfId="22673"/>
    <cellStyle name="Normal 16 2 2 4 3" xfId="22674"/>
    <cellStyle name="Normal 16 2 2 4 3 2" xfId="22675"/>
    <cellStyle name="Normal 16 2 2 4 3 2 2" xfId="22676"/>
    <cellStyle name="Normal 16 2 2 4 4" xfId="22677"/>
    <cellStyle name="Normal 16 2 2 5" xfId="22678"/>
    <cellStyle name="Normal 16 2 2 5 2" xfId="22679"/>
    <cellStyle name="Normal 16 2 2 6" xfId="22680"/>
    <cellStyle name="Normal 16 2 2 6 2" xfId="22681"/>
    <cellStyle name="Normal 16 2 2 6 2 2" xfId="22682"/>
    <cellStyle name="Normal 16 2 2 6 2 2 2" xfId="22683"/>
    <cellStyle name="Normal 16 2 2 6 3" xfId="22684"/>
    <cellStyle name="Normal 16 2 2 7" xfId="22685"/>
    <cellStyle name="Normal 16 2 2 7 2" xfId="22686"/>
    <cellStyle name="Normal 16 2 20" xfId="22687"/>
    <cellStyle name="Normal 16 2 21" xfId="22688"/>
    <cellStyle name="Normal 16 2 22" xfId="22689"/>
    <cellStyle name="Normal 16 2 23" xfId="22690"/>
    <cellStyle name="Normal 16 2 24" xfId="22691"/>
    <cellStyle name="Normal 16 2 25" xfId="22692"/>
    <cellStyle name="Normal 16 2 26" xfId="22693"/>
    <cellStyle name="Normal 16 2 27" xfId="22694"/>
    <cellStyle name="Normal 16 2 28" xfId="22695"/>
    <cellStyle name="Normal 16 2 29" xfId="22696"/>
    <cellStyle name="Normal 16 2 3" xfId="22697"/>
    <cellStyle name="Normal 16 2 3 2" xfId="22698"/>
    <cellStyle name="Normal 16 2 3 2 2" xfId="22699"/>
    <cellStyle name="Normal 16 2 3 2 2 2" xfId="22700"/>
    <cellStyle name="Normal 16 2 3 2 2 2 2" xfId="22701"/>
    <cellStyle name="Normal 16 2 3 2 2 2 2 2" xfId="22702"/>
    <cellStyle name="Normal 16 2 3 2 2 2 2 2 2" xfId="22703"/>
    <cellStyle name="Normal 16 2 3 2 2 2 2 2 2 2" xfId="22704"/>
    <cellStyle name="Normal 16 2 3 2 2 2 2 2 2 2 2" xfId="22705"/>
    <cellStyle name="Normal 16 2 3 2 2 2 2 2 3" xfId="22706"/>
    <cellStyle name="Normal 16 2 3 2 2 2 2 3" xfId="22707"/>
    <cellStyle name="Normal 16 2 3 2 2 2 2 3 2" xfId="22708"/>
    <cellStyle name="Normal 16 2 3 2 2 2 3" xfId="22709"/>
    <cellStyle name="Normal 16 2 3 2 2 2 3 2" xfId="22710"/>
    <cellStyle name="Normal 16 2 3 2 2 2 3 2 2" xfId="22711"/>
    <cellStyle name="Normal 16 2 3 2 2 2 4" xfId="22712"/>
    <cellStyle name="Normal 16 2 3 2 2 3" xfId="22713"/>
    <cellStyle name="Normal 16 2 3 2 2 4" xfId="22714"/>
    <cellStyle name="Normal 16 2 3 2 2 4 2" xfId="22715"/>
    <cellStyle name="Normal 16 2 3 2 2 4 2 2" xfId="22716"/>
    <cellStyle name="Normal 16 2 3 2 2 4 2 2 2" xfId="22717"/>
    <cellStyle name="Normal 16 2 3 2 2 4 3" xfId="22718"/>
    <cellStyle name="Normal 16 2 3 2 2 5" xfId="22719"/>
    <cellStyle name="Normal 16 2 3 2 2 5 2" xfId="22720"/>
    <cellStyle name="Normal 16 2 3 2 3" xfId="22721"/>
    <cellStyle name="Normal 16 2 3 2 3 2" xfId="22722"/>
    <cellStyle name="Normal 16 2 3 2 3 2 2" xfId="22723"/>
    <cellStyle name="Normal 16 2 3 2 3 2 2 2" xfId="22724"/>
    <cellStyle name="Normal 16 2 3 2 3 2 2 2 2" xfId="22725"/>
    <cellStyle name="Normal 16 2 3 2 3 2 2 2 2 2" xfId="22726"/>
    <cellStyle name="Normal 16 2 3 2 3 2 2 3" xfId="22727"/>
    <cellStyle name="Normal 16 2 3 2 3 2 3" xfId="22728"/>
    <cellStyle name="Normal 16 2 3 2 3 2 3 2" xfId="22729"/>
    <cellStyle name="Normal 16 2 3 2 3 3" xfId="22730"/>
    <cellStyle name="Normal 16 2 3 2 3 3 2" xfId="22731"/>
    <cellStyle name="Normal 16 2 3 2 3 3 2 2" xfId="22732"/>
    <cellStyle name="Normal 16 2 3 2 3 4" xfId="22733"/>
    <cellStyle name="Normal 16 2 3 2 4" xfId="22734"/>
    <cellStyle name="Normal 16 2 3 2 4 2" xfId="22735"/>
    <cellStyle name="Normal 16 2 3 2 4 2 2" xfId="22736"/>
    <cellStyle name="Normal 16 2 3 2 4 2 2 2" xfId="22737"/>
    <cellStyle name="Normal 16 2 3 2 4 3" xfId="22738"/>
    <cellStyle name="Normal 16 2 3 2 5" xfId="22739"/>
    <cellStyle name="Normal 16 2 3 2 5 2" xfId="22740"/>
    <cellStyle name="Normal 16 2 3 3" xfId="22741"/>
    <cellStyle name="Normal 16 2 3 3 2" xfId="22742"/>
    <cellStyle name="Normal 16 2 3 3 2 2" xfId="22743"/>
    <cellStyle name="Normal 16 2 3 3 2 2 2" xfId="22744"/>
    <cellStyle name="Normal 16 2 3 3 2 2 2 2" xfId="22745"/>
    <cellStyle name="Normal 16 2 3 3 2 2 2 2 2" xfId="22746"/>
    <cellStyle name="Normal 16 2 3 3 2 2 3" xfId="22747"/>
    <cellStyle name="Normal 16 2 3 3 2 3" xfId="22748"/>
    <cellStyle name="Normal 16 2 3 3 2 3 2" xfId="22749"/>
    <cellStyle name="Normal 16 2 3 3 3" xfId="22750"/>
    <cellStyle name="Normal 16 2 3 3 3 2" xfId="22751"/>
    <cellStyle name="Normal 16 2 3 3 3 2 2" xfId="22752"/>
    <cellStyle name="Normal 16 2 3 3 4" xfId="22753"/>
    <cellStyle name="Normal 16 2 3 4" xfId="22754"/>
    <cellStyle name="Normal 16 2 3 5" xfId="22755"/>
    <cellStyle name="Normal 16 2 3 5 2" xfId="22756"/>
    <cellStyle name="Normal 16 2 3 5 2 2" xfId="22757"/>
    <cellStyle name="Normal 16 2 3 5 2 2 2" xfId="22758"/>
    <cellStyle name="Normal 16 2 3 5 3" xfId="22759"/>
    <cellStyle name="Normal 16 2 3 6" xfId="22760"/>
    <cellStyle name="Normal 16 2 3 6 2" xfId="22761"/>
    <cellStyle name="Normal 16 2 30" xfId="22762"/>
    <cellStyle name="Normal 16 2 31" xfId="22763"/>
    <cellStyle name="Normal 16 2 32" xfId="22764"/>
    <cellStyle name="Normal 16 2 4" xfId="22765"/>
    <cellStyle name="Normal 16 2 4 2" xfId="22766"/>
    <cellStyle name="Normal 16 2 4 2 2" xfId="22767"/>
    <cellStyle name="Normal 16 2 4 2 2 2" xfId="22768"/>
    <cellStyle name="Normal 16 2 4 2 2 2 2" xfId="22769"/>
    <cellStyle name="Normal 16 2 4 2 2 2 2 2" xfId="22770"/>
    <cellStyle name="Normal 16 2 4 2 2 2 2 2 2" xfId="22771"/>
    <cellStyle name="Normal 16 2 4 2 2 2 3" xfId="22772"/>
    <cellStyle name="Normal 16 2 4 2 2 3" xfId="22773"/>
    <cellStyle name="Normal 16 2 4 2 2 3 2" xfId="22774"/>
    <cellStyle name="Normal 16 2 4 2 3" xfId="22775"/>
    <cellStyle name="Normal 16 2 4 2 3 2" xfId="22776"/>
    <cellStyle name="Normal 16 2 4 2 3 2 2" xfId="22777"/>
    <cellStyle name="Normal 16 2 4 2 4" xfId="22778"/>
    <cellStyle name="Normal 16 2 4 3" xfId="22779"/>
    <cellStyle name="Normal 16 2 4 4" xfId="22780"/>
    <cellStyle name="Normal 16 2 4 4 2" xfId="22781"/>
    <cellStyle name="Normal 16 2 4 4 2 2" xfId="22782"/>
    <cellStyle name="Normal 16 2 4 4 2 2 2" xfId="22783"/>
    <cellStyle name="Normal 16 2 4 4 3" xfId="22784"/>
    <cellStyle name="Normal 16 2 4 5" xfId="22785"/>
    <cellStyle name="Normal 16 2 4 5 2" xfId="22786"/>
    <cellStyle name="Normal 16 2 5" xfId="22787"/>
    <cellStyle name="Normal 16 2 5 2" xfId="22788"/>
    <cellStyle name="Normal 16 2 5 2 2" xfId="22789"/>
    <cellStyle name="Normal 16 2 5 2 2 2" xfId="22790"/>
    <cellStyle name="Normal 16 2 5 2 2 2 2" xfId="22791"/>
    <cellStyle name="Normal 16 2 5 2 2 2 2 2" xfId="22792"/>
    <cellStyle name="Normal 16 2 5 2 2 3" xfId="22793"/>
    <cellStyle name="Normal 16 2 5 2 3" xfId="22794"/>
    <cellStyle name="Normal 16 2 5 2 3 2" xfId="22795"/>
    <cellStyle name="Normal 16 2 5 3" xfId="22796"/>
    <cellStyle name="Normal 16 2 5 3 2" xfId="22797"/>
    <cellStyle name="Normal 16 2 5 3 2 2" xfId="22798"/>
    <cellStyle name="Normal 16 2 5 4" xfId="22799"/>
    <cellStyle name="Normal 16 2 6" xfId="22800"/>
    <cellStyle name="Normal 16 2 6 2" xfId="22801"/>
    <cellStyle name="Normal 16 2 6 2 2" xfId="22802"/>
    <cellStyle name="Normal 16 2 6 2 2 2" xfId="22803"/>
    <cellStyle name="Normal 16 2 6 3" xfId="22804"/>
    <cellStyle name="Normal 16 2 7" xfId="22805"/>
    <cellStyle name="Normal 16 2 7 2" xfId="22806"/>
    <cellStyle name="Normal 16 2 8" xfId="22807"/>
    <cellStyle name="Normal 16 2 9" xfId="22808"/>
    <cellStyle name="Normal 16 20" xfId="22809"/>
    <cellStyle name="Normal 16 21" xfId="22810"/>
    <cellStyle name="Normal 16 22" xfId="22811"/>
    <cellStyle name="Normal 16 23" xfId="22812"/>
    <cellStyle name="Normal 16 24" xfId="22813"/>
    <cellStyle name="Normal 16 25" xfId="22814"/>
    <cellStyle name="Normal 16 26" xfId="22815"/>
    <cellStyle name="Normal 16 27" xfId="22816"/>
    <cellStyle name="Normal 16 28" xfId="22817"/>
    <cellStyle name="Normal 16 29" xfId="22818"/>
    <cellStyle name="Normal 16 3" xfId="22819"/>
    <cellStyle name="Normal 16 3 2" xfId="22820"/>
    <cellStyle name="Normal 16 3 2 2" xfId="22821"/>
    <cellStyle name="Normal 16 3 2 2 2" xfId="22822"/>
    <cellStyle name="Normal 16 3 2 2 2 2" xfId="22823"/>
    <cellStyle name="Normal 16 3 2 2 2 2 2" xfId="22824"/>
    <cellStyle name="Normal 16 3 2 2 2 2 2 2" xfId="22825"/>
    <cellStyle name="Normal 16 3 2 2 2 2 2 2 2" xfId="22826"/>
    <cellStyle name="Normal 16 3 2 2 2 2 2 2 2 2" xfId="22827"/>
    <cellStyle name="Normal 16 3 2 2 2 2 2 2 2 2 2" xfId="22828"/>
    <cellStyle name="Normal 16 3 2 2 2 2 2 2 3" xfId="22829"/>
    <cellStyle name="Normal 16 3 2 2 2 2 2 3" xfId="22830"/>
    <cellStyle name="Normal 16 3 2 2 2 2 2 3 2" xfId="22831"/>
    <cellStyle name="Normal 16 3 2 2 2 2 3" xfId="22832"/>
    <cellStyle name="Normal 16 3 2 2 2 2 3 2" xfId="22833"/>
    <cellStyle name="Normal 16 3 2 2 2 2 3 2 2" xfId="22834"/>
    <cellStyle name="Normal 16 3 2 2 2 2 4" xfId="22835"/>
    <cellStyle name="Normal 16 3 2 2 2 3" xfId="22836"/>
    <cellStyle name="Normal 16 3 2 2 2 4" xfId="22837"/>
    <cellStyle name="Normal 16 3 2 2 2 4 2" xfId="22838"/>
    <cellStyle name="Normal 16 3 2 2 2 4 2 2" xfId="22839"/>
    <cellStyle name="Normal 16 3 2 2 2 4 2 2 2" xfId="22840"/>
    <cellStyle name="Normal 16 3 2 2 2 4 3" xfId="22841"/>
    <cellStyle name="Normal 16 3 2 2 2 5" xfId="22842"/>
    <cellStyle name="Normal 16 3 2 2 2 5 2" xfId="22843"/>
    <cellStyle name="Normal 16 3 2 2 3" xfId="22844"/>
    <cellStyle name="Normal 16 3 2 2 3 2" xfId="22845"/>
    <cellStyle name="Normal 16 3 2 2 3 2 2" xfId="22846"/>
    <cellStyle name="Normal 16 3 2 2 3 2 2 2" xfId="22847"/>
    <cellStyle name="Normal 16 3 2 2 3 2 2 2 2" xfId="22848"/>
    <cellStyle name="Normal 16 3 2 2 3 2 2 2 2 2" xfId="22849"/>
    <cellStyle name="Normal 16 3 2 2 3 2 2 3" xfId="22850"/>
    <cellStyle name="Normal 16 3 2 2 3 2 3" xfId="22851"/>
    <cellStyle name="Normal 16 3 2 2 3 2 3 2" xfId="22852"/>
    <cellStyle name="Normal 16 3 2 2 3 3" xfId="22853"/>
    <cellStyle name="Normal 16 3 2 2 3 3 2" xfId="22854"/>
    <cellStyle name="Normal 16 3 2 2 3 3 2 2" xfId="22855"/>
    <cellStyle name="Normal 16 3 2 2 3 4" xfId="22856"/>
    <cellStyle name="Normal 16 3 2 2 4" xfId="22857"/>
    <cellStyle name="Normal 16 3 2 2 4 2" xfId="22858"/>
    <cellStyle name="Normal 16 3 2 2 4 2 2" xfId="22859"/>
    <cellStyle name="Normal 16 3 2 2 4 2 2 2" xfId="22860"/>
    <cellStyle name="Normal 16 3 2 2 4 3" xfId="22861"/>
    <cellStyle name="Normal 16 3 2 2 5" xfId="22862"/>
    <cellStyle name="Normal 16 3 2 2 5 2" xfId="22863"/>
    <cellStyle name="Normal 16 3 2 3" xfId="22864"/>
    <cellStyle name="Normal 16 3 2 3 2" xfId="22865"/>
    <cellStyle name="Normal 16 3 2 3 2 2" xfId="22866"/>
    <cellStyle name="Normal 16 3 2 3 2 2 2" xfId="22867"/>
    <cellStyle name="Normal 16 3 2 3 2 2 2 2" xfId="22868"/>
    <cellStyle name="Normal 16 3 2 3 2 2 2 2 2" xfId="22869"/>
    <cellStyle name="Normal 16 3 2 3 2 2 3" xfId="22870"/>
    <cellStyle name="Normal 16 3 2 3 2 3" xfId="22871"/>
    <cellStyle name="Normal 16 3 2 3 2 3 2" xfId="22872"/>
    <cellStyle name="Normal 16 3 2 3 3" xfId="22873"/>
    <cellStyle name="Normal 16 3 2 3 3 2" xfId="22874"/>
    <cellStyle name="Normal 16 3 2 3 3 2 2" xfId="22875"/>
    <cellStyle name="Normal 16 3 2 3 4" xfId="22876"/>
    <cellStyle name="Normal 16 3 2 4" xfId="22877"/>
    <cellStyle name="Normal 16 3 2 5" xfId="22878"/>
    <cellStyle name="Normal 16 3 2 5 2" xfId="22879"/>
    <cellStyle name="Normal 16 3 2 5 2 2" xfId="22880"/>
    <cellStyle name="Normal 16 3 2 5 2 2 2" xfId="22881"/>
    <cellStyle name="Normal 16 3 2 5 3" xfId="22882"/>
    <cellStyle name="Normal 16 3 2 6" xfId="22883"/>
    <cellStyle name="Normal 16 3 2 6 2" xfId="22884"/>
    <cellStyle name="Normal 16 3 3" xfId="22885"/>
    <cellStyle name="Normal 16 3 3 2" xfId="22886"/>
    <cellStyle name="Normal 16 3 3 2 2" xfId="22887"/>
    <cellStyle name="Normal 16 3 3 2 2 2" xfId="22888"/>
    <cellStyle name="Normal 16 3 3 2 2 2 2" xfId="22889"/>
    <cellStyle name="Normal 16 3 3 2 2 2 2 2" xfId="22890"/>
    <cellStyle name="Normal 16 3 3 2 2 2 2 2 2" xfId="22891"/>
    <cellStyle name="Normal 16 3 3 2 2 2 3" xfId="22892"/>
    <cellStyle name="Normal 16 3 3 2 2 3" xfId="22893"/>
    <cellStyle name="Normal 16 3 3 2 2 3 2" xfId="22894"/>
    <cellStyle name="Normal 16 3 3 2 3" xfId="22895"/>
    <cellStyle name="Normal 16 3 3 2 3 2" xfId="22896"/>
    <cellStyle name="Normal 16 3 3 2 3 2 2" xfId="22897"/>
    <cellStyle name="Normal 16 3 3 2 4" xfId="22898"/>
    <cellStyle name="Normal 16 3 3 3" xfId="22899"/>
    <cellStyle name="Normal 16 3 3 4" xfId="22900"/>
    <cellStyle name="Normal 16 3 3 4 2" xfId="22901"/>
    <cellStyle name="Normal 16 3 3 4 2 2" xfId="22902"/>
    <cellStyle name="Normal 16 3 3 4 2 2 2" xfId="22903"/>
    <cellStyle name="Normal 16 3 3 4 3" xfId="22904"/>
    <cellStyle name="Normal 16 3 3 5" xfId="22905"/>
    <cellStyle name="Normal 16 3 3 5 2" xfId="22906"/>
    <cellStyle name="Normal 16 3 4" xfId="22907"/>
    <cellStyle name="Normal 16 3 4 2" xfId="22908"/>
    <cellStyle name="Normal 16 3 4 2 2" xfId="22909"/>
    <cellStyle name="Normal 16 3 4 2 2 2" xfId="22910"/>
    <cellStyle name="Normal 16 3 4 2 2 2 2" xfId="22911"/>
    <cellStyle name="Normal 16 3 4 2 2 2 2 2" xfId="22912"/>
    <cellStyle name="Normal 16 3 4 2 2 3" xfId="22913"/>
    <cellStyle name="Normal 16 3 4 2 3" xfId="22914"/>
    <cellStyle name="Normal 16 3 4 2 3 2" xfId="22915"/>
    <cellStyle name="Normal 16 3 4 3" xfId="22916"/>
    <cellStyle name="Normal 16 3 4 3 2" xfId="22917"/>
    <cellStyle name="Normal 16 3 4 3 2 2" xfId="22918"/>
    <cellStyle name="Normal 16 3 4 4" xfId="22919"/>
    <cellStyle name="Normal 16 3 5" xfId="22920"/>
    <cellStyle name="Normal 16 3 5 2" xfId="22921"/>
    <cellStyle name="Normal 16 3 5 2 2" xfId="22922"/>
    <cellStyle name="Normal 16 3 5 2 2 2" xfId="22923"/>
    <cellStyle name="Normal 16 3 5 3" xfId="22924"/>
    <cellStyle name="Normal 16 3 6" xfId="22925"/>
    <cellStyle name="Normal 16 3 6 2" xfId="22926"/>
    <cellStyle name="Normal 16 30" xfId="22927"/>
    <cellStyle name="Normal 16 31" xfId="22928"/>
    <cellStyle name="Normal 16 32" xfId="22929"/>
    <cellStyle name="Normal 16 33" xfId="22930"/>
    <cellStyle name="Normal 16 34" xfId="22931"/>
    <cellStyle name="Normal 16 35" xfId="22932"/>
    <cellStyle name="Normal 16 36" xfId="22933"/>
    <cellStyle name="Normal 16 37" xfId="22934"/>
    <cellStyle name="Normal 16 38" xfId="22935"/>
    <cellStyle name="Normal 16 39" xfId="22936"/>
    <cellStyle name="Normal 16 4" xfId="22937"/>
    <cellStyle name="Normal 16 4 2" xfId="22938"/>
    <cellStyle name="Normal 16 4 2 2" xfId="22939"/>
    <cellStyle name="Normal 16 4 2 2 2" xfId="22940"/>
    <cellStyle name="Normal 16 4 2 2 2 2" xfId="22941"/>
    <cellStyle name="Normal 16 4 2 2 2 2 2" xfId="22942"/>
    <cellStyle name="Normal 16 4 2 2 2 2 2 2" xfId="22943"/>
    <cellStyle name="Normal 16 4 2 2 2 2 2 2 2" xfId="22944"/>
    <cellStyle name="Normal 16 4 2 2 2 2 3" xfId="22945"/>
    <cellStyle name="Normal 16 4 2 2 2 3" xfId="22946"/>
    <cellStyle name="Normal 16 4 2 2 2 3 2" xfId="22947"/>
    <cellStyle name="Normal 16 4 2 2 3" xfId="22948"/>
    <cellStyle name="Normal 16 4 2 2 3 2" xfId="22949"/>
    <cellStyle name="Normal 16 4 2 2 3 2 2" xfId="22950"/>
    <cellStyle name="Normal 16 4 2 2 4" xfId="22951"/>
    <cellStyle name="Normal 16 4 2 3" xfId="22952"/>
    <cellStyle name="Normal 16 4 2 4" xfId="22953"/>
    <cellStyle name="Normal 16 4 2 4 2" xfId="22954"/>
    <cellStyle name="Normal 16 4 2 4 2 2" xfId="22955"/>
    <cellStyle name="Normal 16 4 2 4 2 2 2" xfId="22956"/>
    <cellStyle name="Normal 16 4 2 4 3" xfId="22957"/>
    <cellStyle name="Normal 16 4 2 5" xfId="22958"/>
    <cellStyle name="Normal 16 4 2 5 2" xfId="22959"/>
    <cellStyle name="Normal 16 4 3" xfId="22960"/>
    <cellStyle name="Normal 16 4 3 2" xfId="22961"/>
    <cellStyle name="Normal 16 4 3 2 2" xfId="22962"/>
    <cellStyle name="Normal 16 4 3 2 2 2" xfId="22963"/>
    <cellStyle name="Normal 16 4 3 2 2 2 2" xfId="22964"/>
    <cellStyle name="Normal 16 4 3 2 2 2 2 2" xfId="22965"/>
    <cellStyle name="Normal 16 4 3 2 2 3" xfId="22966"/>
    <cellStyle name="Normal 16 4 3 2 3" xfId="22967"/>
    <cellStyle name="Normal 16 4 3 2 3 2" xfId="22968"/>
    <cellStyle name="Normal 16 4 3 3" xfId="22969"/>
    <cellStyle name="Normal 16 4 3 3 2" xfId="22970"/>
    <cellStyle name="Normal 16 4 3 3 2 2" xfId="22971"/>
    <cellStyle name="Normal 16 4 3 4" xfId="22972"/>
    <cellStyle name="Normal 16 4 4" xfId="22973"/>
    <cellStyle name="Normal 16 4 4 2" xfId="22974"/>
    <cellStyle name="Normal 16 4 4 2 2" xfId="22975"/>
    <cellStyle name="Normal 16 4 4 2 2 2" xfId="22976"/>
    <cellStyle name="Normal 16 4 4 3" xfId="22977"/>
    <cellStyle name="Normal 16 4 5" xfId="22978"/>
    <cellStyle name="Normal 16 4 5 2" xfId="22979"/>
    <cellStyle name="Normal 16 40" xfId="22980"/>
    <cellStyle name="Normal 16 41" xfId="22981"/>
    <cellStyle name="Normal 16 42" xfId="22982"/>
    <cellStyle name="Normal 16 43" xfId="22983"/>
    <cellStyle name="Normal 16 44" xfId="22984"/>
    <cellStyle name="Normal 16 45" xfId="22985"/>
    <cellStyle name="Normal 16 46" xfId="22986"/>
    <cellStyle name="Normal 16 47" xfId="22987"/>
    <cellStyle name="Normal 16 48" xfId="22988"/>
    <cellStyle name="Normal 16 5" xfId="22989"/>
    <cellStyle name="Normal 16 5 2" xfId="22990"/>
    <cellStyle name="Normal 16 5 2 2" xfId="22991"/>
    <cellStyle name="Normal 16 5 2 2 2" xfId="22992"/>
    <cellStyle name="Normal 16 5 2 2 2 2" xfId="22993"/>
    <cellStyle name="Normal 16 5 2 2 2 2 2" xfId="22994"/>
    <cellStyle name="Normal 16 5 2 2 3" xfId="22995"/>
    <cellStyle name="Normal 16 5 2 3" xfId="22996"/>
    <cellStyle name="Normal 16 5 2 3 2" xfId="22997"/>
    <cellStyle name="Normal 16 5 3" xfId="22998"/>
    <cellStyle name="Normal 16 5 3 2" xfId="22999"/>
    <cellStyle name="Normal 16 5 3 2 2" xfId="23000"/>
    <cellStyle name="Normal 16 5 4" xfId="23001"/>
    <cellStyle name="Normal 16 6" xfId="23002"/>
    <cellStyle name="Normal 16 6 2" xfId="23003"/>
    <cellStyle name="Normal 16 7" xfId="23004"/>
    <cellStyle name="Normal 16 7 2" xfId="23005"/>
    <cellStyle name="Normal 16 7 2 2" xfId="23006"/>
    <cellStyle name="Normal 16 7 2 2 2" xfId="23007"/>
    <cellStyle name="Normal 16 7 3" xfId="23008"/>
    <cellStyle name="Normal 16 8" xfId="23009"/>
    <cellStyle name="Normal 16 8 2" xfId="23010"/>
    <cellStyle name="Normal 16 9" xfId="23011"/>
    <cellStyle name="Normal 16 9 2" xfId="23012"/>
    <cellStyle name="Normal 17" xfId="23013"/>
    <cellStyle name="Normal 17 10" xfId="23014"/>
    <cellStyle name="Normal 17 10 2" xfId="23015"/>
    <cellStyle name="Normal 17 11" xfId="23016"/>
    <cellStyle name="Normal 17 11 2" xfId="23017"/>
    <cellStyle name="Normal 17 12" xfId="23018"/>
    <cellStyle name="Normal 17 12 2" xfId="23019"/>
    <cellStyle name="Normal 17 13" xfId="23020"/>
    <cellStyle name="Normal 17 13 2" xfId="23021"/>
    <cellStyle name="Normal 17 14" xfId="23022"/>
    <cellStyle name="Normal 17 14 2" xfId="23023"/>
    <cellStyle name="Normal 17 15" xfId="23024"/>
    <cellStyle name="Normal 17 16" xfId="23025"/>
    <cellStyle name="Normal 17 17" xfId="23026"/>
    <cellStyle name="Normal 17 18" xfId="23027"/>
    <cellStyle name="Normal 17 19" xfId="23028"/>
    <cellStyle name="Normal 17 2" xfId="23029"/>
    <cellStyle name="Normal 17 2 10" xfId="23030"/>
    <cellStyle name="Normal 17 2 11" xfId="23031"/>
    <cellStyle name="Normal 17 2 12" xfId="23032"/>
    <cellStyle name="Normal 17 2 13" xfId="23033"/>
    <cellStyle name="Normal 17 2 14" xfId="23034"/>
    <cellStyle name="Normal 17 2 15" xfId="23035"/>
    <cellStyle name="Normal 17 2 16" xfId="23036"/>
    <cellStyle name="Normal 17 2 17" xfId="23037"/>
    <cellStyle name="Normal 17 2 18" xfId="23038"/>
    <cellStyle name="Normal 17 2 19" xfId="23039"/>
    <cellStyle name="Normal 17 2 2" xfId="23040"/>
    <cellStyle name="Normal 17 2 2 2" xfId="23041"/>
    <cellStyle name="Normal 17 2 2 2 2" xfId="23042"/>
    <cellStyle name="Normal 17 2 2 3" xfId="23043"/>
    <cellStyle name="Normal 17 2 2 4" xfId="23044"/>
    <cellStyle name="Normal 17 2 2 4 2" xfId="23045"/>
    <cellStyle name="Normal 17 2 2 5" xfId="23046"/>
    <cellStyle name="Normal 17 2 2 5 2" xfId="23047"/>
    <cellStyle name="Normal 17 2 2 6" xfId="23048"/>
    <cellStyle name="Normal 17 2 2 6 2" xfId="23049"/>
    <cellStyle name="Normal 17 2 20" xfId="23050"/>
    <cellStyle name="Normal 17 2 21" xfId="23051"/>
    <cellStyle name="Normal 17 2 22" xfId="23052"/>
    <cellStyle name="Normal 17 2 23" xfId="23053"/>
    <cellStyle name="Normal 17 2 24" xfId="23054"/>
    <cellStyle name="Normal 17 2 25" xfId="23055"/>
    <cellStyle name="Normal 17 2 26" xfId="23056"/>
    <cellStyle name="Normal 17 2 27" xfId="23057"/>
    <cellStyle name="Normal 17 2 28" xfId="23058"/>
    <cellStyle name="Normal 17 2 29" xfId="23059"/>
    <cellStyle name="Normal 17 2 3" xfId="23060"/>
    <cellStyle name="Normal 17 2 3 2" xfId="23061"/>
    <cellStyle name="Normal 17 2 30" xfId="23062"/>
    <cellStyle name="Normal 17 2 31" xfId="23063"/>
    <cellStyle name="Normal 17 2 32" xfId="23064"/>
    <cellStyle name="Normal 17 2 33" xfId="23065"/>
    <cellStyle name="Normal 17 2 34" xfId="23066"/>
    <cellStyle name="Normal 17 2 35" xfId="23067"/>
    <cellStyle name="Normal 17 2 36" xfId="23068"/>
    <cellStyle name="Normal 17 2 37" xfId="23069"/>
    <cellStyle name="Normal 17 2 38" xfId="23070"/>
    <cellStyle name="Normal 17 2 39" xfId="23071"/>
    <cellStyle name="Normal 17 2 4" xfId="23072"/>
    <cellStyle name="Normal 17 2 40" xfId="23073"/>
    <cellStyle name="Normal 17 2 41" xfId="23074"/>
    <cellStyle name="Normal 17 2 42" xfId="23075"/>
    <cellStyle name="Normal 17 2 43" xfId="23076"/>
    <cellStyle name="Normal 17 2 44" xfId="23077"/>
    <cellStyle name="Normal 17 2 45" xfId="23078"/>
    <cellStyle name="Normal 17 2 46" xfId="23079"/>
    <cellStyle name="Normal 17 2 5" xfId="23080"/>
    <cellStyle name="Normal 17 2 5 2" xfId="23081"/>
    <cellStyle name="Normal 17 2 6" xfId="23082"/>
    <cellStyle name="Normal 17 2 7" xfId="23083"/>
    <cellStyle name="Normal 17 2 8" xfId="23084"/>
    <cellStyle name="Normal 17 2 9" xfId="23085"/>
    <cellStyle name="Normal 17 20" xfId="23086"/>
    <cellStyle name="Normal 17 21" xfId="23087"/>
    <cellStyle name="Normal 17 22" xfId="23088"/>
    <cellStyle name="Normal 17 23" xfId="23089"/>
    <cellStyle name="Normal 17 23 2" xfId="23090"/>
    <cellStyle name="Normal 17 24" xfId="23091"/>
    <cellStyle name="Normal 17 25" xfId="23092"/>
    <cellStyle name="Normal 17 26" xfId="23093"/>
    <cellStyle name="Normal 17 27" xfId="23094"/>
    <cellStyle name="Normal 17 28" xfId="23095"/>
    <cellStyle name="Normal 17 29" xfId="23096"/>
    <cellStyle name="Normal 17 3" xfId="23097"/>
    <cellStyle name="Normal 17 3 10" xfId="23098"/>
    <cellStyle name="Normal 17 3 11" xfId="23099"/>
    <cellStyle name="Normal 17 3 12" xfId="23100"/>
    <cellStyle name="Normal 17 3 13" xfId="23101"/>
    <cellStyle name="Normal 17 3 14" xfId="23102"/>
    <cellStyle name="Normal 17 3 15" xfId="23103"/>
    <cellStyle name="Normal 17 3 16" xfId="23104"/>
    <cellStyle name="Normal 17 3 17" xfId="23105"/>
    <cellStyle name="Normal 17 3 18" xfId="23106"/>
    <cellStyle name="Normal 17 3 19" xfId="23107"/>
    <cellStyle name="Normal 17 3 2" xfId="23108"/>
    <cellStyle name="Normal 17 3 2 2" xfId="23109"/>
    <cellStyle name="Normal 17 3 20" xfId="23110"/>
    <cellStyle name="Normal 17 3 21" xfId="23111"/>
    <cellStyle name="Normal 17 3 22" xfId="23112"/>
    <cellStyle name="Normal 17 3 23" xfId="23113"/>
    <cellStyle name="Normal 17 3 24" xfId="23114"/>
    <cellStyle name="Normal 17 3 25" xfId="23115"/>
    <cellStyle name="Normal 17 3 26" xfId="23116"/>
    <cellStyle name="Normal 17 3 27" xfId="23117"/>
    <cellStyle name="Normal 17 3 28" xfId="23118"/>
    <cellStyle name="Normal 17 3 29" xfId="23119"/>
    <cellStyle name="Normal 17 3 3" xfId="23120"/>
    <cellStyle name="Normal 17 3 30" xfId="23121"/>
    <cellStyle name="Normal 17 3 31" xfId="23122"/>
    <cellStyle name="Normal 17 3 32" xfId="23123"/>
    <cellStyle name="Normal 17 3 33" xfId="23124"/>
    <cellStyle name="Normal 17 3 34" xfId="23125"/>
    <cellStyle name="Normal 17 3 35" xfId="23126"/>
    <cellStyle name="Normal 17 3 36" xfId="23127"/>
    <cellStyle name="Normal 17 3 37" xfId="23128"/>
    <cellStyle name="Normal 17 3 38" xfId="23129"/>
    <cellStyle name="Normal 17 3 39" xfId="23130"/>
    <cellStyle name="Normal 17 3 4" xfId="23131"/>
    <cellStyle name="Normal 17 3 40" xfId="23132"/>
    <cellStyle name="Normal 17 3 41" xfId="23133"/>
    <cellStyle name="Normal 17 3 42" xfId="23134"/>
    <cellStyle name="Normal 17 3 43" xfId="23135"/>
    <cellStyle name="Normal 17 3 44" xfId="23136"/>
    <cellStyle name="Normal 17 3 45" xfId="23137"/>
    <cellStyle name="Normal 17 3 5" xfId="23138"/>
    <cellStyle name="Normal 17 3 6" xfId="23139"/>
    <cellStyle name="Normal 17 3 7" xfId="23140"/>
    <cellStyle name="Normal 17 3 8" xfId="23141"/>
    <cellStyle name="Normal 17 3 9" xfId="23142"/>
    <cellStyle name="Normal 17 30" xfId="23143"/>
    <cellStyle name="Normal 17 31" xfId="23144"/>
    <cellStyle name="Normal 17 32" xfId="23145"/>
    <cellStyle name="Normal 17 33" xfId="23146"/>
    <cellStyle name="Normal 17 34" xfId="23147"/>
    <cellStyle name="Normal 17 35" xfId="23148"/>
    <cellStyle name="Normal 17 36" xfId="23149"/>
    <cellStyle name="Normal 17 37" xfId="23150"/>
    <cellStyle name="Normal 17 38" xfId="23151"/>
    <cellStyle name="Normal 17 39" xfId="23152"/>
    <cellStyle name="Normal 17 4" xfId="23153"/>
    <cellStyle name="Normal 17 4 10" xfId="23154"/>
    <cellStyle name="Normal 17 4 11" xfId="23155"/>
    <cellStyle name="Normal 17 4 12" xfId="23156"/>
    <cellStyle name="Normal 17 4 13" xfId="23157"/>
    <cellStyle name="Normal 17 4 14" xfId="23158"/>
    <cellStyle name="Normal 17 4 15" xfId="23159"/>
    <cellStyle name="Normal 17 4 16" xfId="23160"/>
    <cellStyle name="Normal 17 4 17" xfId="23161"/>
    <cellStyle name="Normal 17 4 18" xfId="23162"/>
    <cellStyle name="Normal 17 4 19" xfId="23163"/>
    <cellStyle name="Normal 17 4 2" xfId="23164"/>
    <cellStyle name="Normal 17 4 20" xfId="23165"/>
    <cellStyle name="Normal 17 4 21" xfId="23166"/>
    <cellStyle name="Normal 17 4 22" xfId="23167"/>
    <cellStyle name="Normal 17 4 23" xfId="23168"/>
    <cellStyle name="Normal 17 4 24" xfId="23169"/>
    <cellStyle name="Normal 17 4 25" xfId="23170"/>
    <cellStyle name="Normal 17 4 26" xfId="23171"/>
    <cellStyle name="Normal 17 4 27" xfId="23172"/>
    <cellStyle name="Normal 17 4 28" xfId="23173"/>
    <cellStyle name="Normal 17 4 29" xfId="23174"/>
    <cellStyle name="Normal 17 4 3" xfId="23175"/>
    <cellStyle name="Normal 17 4 30" xfId="23176"/>
    <cellStyle name="Normal 17 4 31" xfId="23177"/>
    <cellStyle name="Normal 17 4 32" xfId="23178"/>
    <cellStyle name="Normal 17 4 33" xfId="23179"/>
    <cellStyle name="Normal 17 4 34" xfId="23180"/>
    <cellStyle name="Normal 17 4 35" xfId="23181"/>
    <cellStyle name="Normal 17 4 36" xfId="23182"/>
    <cellStyle name="Normal 17 4 37" xfId="23183"/>
    <cellStyle name="Normal 17 4 38" xfId="23184"/>
    <cellStyle name="Normal 17 4 39" xfId="23185"/>
    <cellStyle name="Normal 17 4 4" xfId="23186"/>
    <cellStyle name="Normal 17 4 40" xfId="23187"/>
    <cellStyle name="Normal 17 4 41" xfId="23188"/>
    <cellStyle name="Normal 17 4 42" xfId="23189"/>
    <cellStyle name="Normal 17 4 43" xfId="23190"/>
    <cellStyle name="Normal 17 4 44" xfId="23191"/>
    <cellStyle name="Normal 17 4 5" xfId="23192"/>
    <cellStyle name="Normal 17 4 6" xfId="23193"/>
    <cellStyle name="Normal 17 4 7" xfId="23194"/>
    <cellStyle name="Normal 17 4 8" xfId="23195"/>
    <cellStyle name="Normal 17 4 9" xfId="23196"/>
    <cellStyle name="Normal 17 40" xfId="23197"/>
    <cellStyle name="Normal 17 41" xfId="23198"/>
    <cellStyle name="Normal 17 42" xfId="23199"/>
    <cellStyle name="Normal 17 43" xfId="23200"/>
    <cellStyle name="Normal 17 44" xfId="23201"/>
    <cellStyle name="Normal 17 45" xfId="23202"/>
    <cellStyle name="Normal 17 46" xfId="23203"/>
    <cellStyle name="Normal 17 47" xfId="23204"/>
    <cellStyle name="Normal 17 48" xfId="23205"/>
    <cellStyle name="Normal 17 49" xfId="23206"/>
    <cellStyle name="Normal 17 5" xfId="23207"/>
    <cellStyle name="Normal 17 5 10" xfId="23208"/>
    <cellStyle name="Normal 17 5 11" xfId="23209"/>
    <cellStyle name="Normal 17 5 12" xfId="23210"/>
    <cellStyle name="Normal 17 5 13" xfId="23211"/>
    <cellStyle name="Normal 17 5 14" xfId="23212"/>
    <cellStyle name="Normal 17 5 15" xfId="23213"/>
    <cellStyle name="Normal 17 5 16" xfId="23214"/>
    <cellStyle name="Normal 17 5 17" xfId="23215"/>
    <cellStyle name="Normal 17 5 18" xfId="23216"/>
    <cellStyle name="Normal 17 5 19" xfId="23217"/>
    <cellStyle name="Normal 17 5 2" xfId="23218"/>
    <cellStyle name="Normal 17 5 20" xfId="23219"/>
    <cellStyle name="Normal 17 5 21" xfId="23220"/>
    <cellStyle name="Normal 17 5 22" xfId="23221"/>
    <cellStyle name="Normal 17 5 23" xfId="23222"/>
    <cellStyle name="Normal 17 5 24" xfId="23223"/>
    <cellStyle name="Normal 17 5 25" xfId="23224"/>
    <cellStyle name="Normal 17 5 26" xfId="23225"/>
    <cellStyle name="Normal 17 5 27" xfId="23226"/>
    <cellStyle name="Normal 17 5 28" xfId="23227"/>
    <cellStyle name="Normal 17 5 29" xfId="23228"/>
    <cellStyle name="Normal 17 5 3" xfId="23229"/>
    <cellStyle name="Normal 17 5 30" xfId="23230"/>
    <cellStyle name="Normal 17 5 31" xfId="23231"/>
    <cellStyle name="Normal 17 5 32" xfId="23232"/>
    <cellStyle name="Normal 17 5 33" xfId="23233"/>
    <cellStyle name="Normal 17 5 34" xfId="23234"/>
    <cellStyle name="Normal 17 5 35" xfId="23235"/>
    <cellStyle name="Normal 17 5 36" xfId="23236"/>
    <cellStyle name="Normal 17 5 37" xfId="23237"/>
    <cellStyle name="Normal 17 5 38" xfId="23238"/>
    <cellStyle name="Normal 17 5 39" xfId="23239"/>
    <cellStyle name="Normal 17 5 4" xfId="23240"/>
    <cellStyle name="Normal 17 5 40" xfId="23241"/>
    <cellStyle name="Normal 17 5 41" xfId="23242"/>
    <cellStyle name="Normal 17 5 42" xfId="23243"/>
    <cellStyle name="Normal 17 5 43" xfId="23244"/>
    <cellStyle name="Normal 17 5 44" xfId="23245"/>
    <cellStyle name="Normal 17 5 5" xfId="23246"/>
    <cellStyle name="Normal 17 5 6" xfId="23247"/>
    <cellStyle name="Normal 17 5 7" xfId="23248"/>
    <cellStyle name="Normal 17 5 8" xfId="23249"/>
    <cellStyle name="Normal 17 5 9" xfId="23250"/>
    <cellStyle name="Normal 17 50" xfId="23251"/>
    <cellStyle name="Normal 17 51" xfId="23252"/>
    <cellStyle name="Normal 17 52" xfId="23253"/>
    <cellStyle name="Normal 17 6" xfId="23254"/>
    <cellStyle name="Normal 17 6 10" xfId="23255"/>
    <cellStyle name="Normal 17 6 11" xfId="23256"/>
    <cellStyle name="Normal 17 6 12" xfId="23257"/>
    <cellStyle name="Normal 17 6 13" xfId="23258"/>
    <cellStyle name="Normal 17 6 14" xfId="23259"/>
    <cellStyle name="Normal 17 6 15" xfId="23260"/>
    <cellStyle name="Normal 17 6 16" xfId="23261"/>
    <cellStyle name="Normal 17 6 17" xfId="23262"/>
    <cellStyle name="Normal 17 6 18" xfId="23263"/>
    <cellStyle name="Normal 17 6 19" xfId="23264"/>
    <cellStyle name="Normal 17 6 2" xfId="23265"/>
    <cellStyle name="Normal 17 6 20" xfId="23266"/>
    <cellStyle name="Normal 17 6 21" xfId="23267"/>
    <cellStyle name="Normal 17 6 22" xfId="23268"/>
    <cellStyle name="Normal 17 6 23" xfId="23269"/>
    <cellStyle name="Normal 17 6 24" xfId="23270"/>
    <cellStyle name="Normal 17 6 25" xfId="23271"/>
    <cellStyle name="Normal 17 6 26" xfId="23272"/>
    <cellStyle name="Normal 17 6 27" xfId="23273"/>
    <cellStyle name="Normal 17 6 28" xfId="23274"/>
    <cellStyle name="Normal 17 6 29" xfId="23275"/>
    <cellStyle name="Normal 17 6 3" xfId="23276"/>
    <cellStyle name="Normal 17 6 30" xfId="23277"/>
    <cellStyle name="Normal 17 6 31" xfId="23278"/>
    <cellStyle name="Normal 17 6 32" xfId="23279"/>
    <cellStyle name="Normal 17 6 33" xfId="23280"/>
    <cellStyle name="Normal 17 6 34" xfId="23281"/>
    <cellStyle name="Normal 17 6 35" xfId="23282"/>
    <cellStyle name="Normal 17 6 36" xfId="23283"/>
    <cellStyle name="Normal 17 6 37" xfId="23284"/>
    <cellStyle name="Normal 17 6 38" xfId="23285"/>
    <cellStyle name="Normal 17 6 39" xfId="23286"/>
    <cellStyle name="Normal 17 6 4" xfId="23287"/>
    <cellStyle name="Normal 17 6 40" xfId="23288"/>
    <cellStyle name="Normal 17 6 41" xfId="23289"/>
    <cellStyle name="Normal 17 6 42" xfId="23290"/>
    <cellStyle name="Normal 17 6 43" xfId="23291"/>
    <cellStyle name="Normal 17 6 44" xfId="23292"/>
    <cellStyle name="Normal 17 6 5" xfId="23293"/>
    <cellStyle name="Normal 17 6 6" xfId="23294"/>
    <cellStyle name="Normal 17 6 7" xfId="23295"/>
    <cellStyle name="Normal 17 6 8" xfId="23296"/>
    <cellStyle name="Normal 17 6 9" xfId="23297"/>
    <cellStyle name="Normal 17 7" xfId="23298"/>
    <cellStyle name="Normal 17 7 10" xfId="23299"/>
    <cellStyle name="Normal 17 7 11" xfId="23300"/>
    <cellStyle name="Normal 17 7 12" xfId="23301"/>
    <cellStyle name="Normal 17 7 13" xfId="23302"/>
    <cellStyle name="Normal 17 7 14" xfId="23303"/>
    <cellStyle name="Normal 17 7 15" xfId="23304"/>
    <cellStyle name="Normal 17 7 16" xfId="23305"/>
    <cellStyle name="Normal 17 7 17" xfId="23306"/>
    <cellStyle name="Normal 17 7 18" xfId="23307"/>
    <cellStyle name="Normal 17 7 19" xfId="23308"/>
    <cellStyle name="Normal 17 7 2" xfId="23309"/>
    <cellStyle name="Normal 17 7 20" xfId="23310"/>
    <cellStyle name="Normal 17 7 21" xfId="23311"/>
    <cellStyle name="Normal 17 7 22" xfId="23312"/>
    <cellStyle name="Normal 17 7 23" xfId="23313"/>
    <cellStyle name="Normal 17 7 24" xfId="23314"/>
    <cellStyle name="Normal 17 7 25" xfId="23315"/>
    <cellStyle name="Normal 17 7 26" xfId="23316"/>
    <cellStyle name="Normal 17 7 27" xfId="23317"/>
    <cellStyle name="Normal 17 7 28" xfId="23318"/>
    <cellStyle name="Normal 17 7 29" xfId="23319"/>
    <cellStyle name="Normal 17 7 3" xfId="23320"/>
    <cellStyle name="Normal 17 7 30" xfId="23321"/>
    <cellStyle name="Normal 17 7 31" xfId="23322"/>
    <cellStyle name="Normal 17 7 32" xfId="23323"/>
    <cellStyle name="Normal 17 7 33" xfId="23324"/>
    <cellStyle name="Normal 17 7 34" xfId="23325"/>
    <cellStyle name="Normal 17 7 35" xfId="23326"/>
    <cellStyle name="Normal 17 7 36" xfId="23327"/>
    <cellStyle name="Normal 17 7 37" xfId="23328"/>
    <cellStyle name="Normal 17 7 38" xfId="23329"/>
    <cellStyle name="Normal 17 7 39" xfId="23330"/>
    <cellStyle name="Normal 17 7 4" xfId="23331"/>
    <cellStyle name="Normal 17 7 40" xfId="23332"/>
    <cellStyle name="Normal 17 7 41" xfId="23333"/>
    <cellStyle name="Normal 17 7 42" xfId="23334"/>
    <cellStyle name="Normal 17 7 43" xfId="23335"/>
    <cellStyle name="Normal 17 7 44" xfId="23336"/>
    <cellStyle name="Normal 17 7 5" xfId="23337"/>
    <cellStyle name="Normal 17 7 6" xfId="23338"/>
    <cellStyle name="Normal 17 7 7" xfId="23339"/>
    <cellStyle name="Normal 17 7 8" xfId="23340"/>
    <cellStyle name="Normal 17 7 9" xfId="23341"/>
    <cellStyle name="Normal 17 8" xfId="23342"/>
    <cellStyle name="Normal 17 8 2" xfId="23343"/>
    <cellStyle name="Normal 17 9" xfId="23344"/>
    <cellStyle name="Normal 17 9 2" xfId="23345"/>
    <cellStyle name="Normal 18" xfId="23346"/>
    <cellStyle name="Normal 18 10" xfId="23347"/>
    <cellStyle name="Normal 18 10 2" xfId="23348"/>
    <cellStyle name="Normal 18 11" xfId="23349"/>
    <cellStyle name="Normal 18 11 2" xfId="23350"/>
    <cellStyle name="Normal 18 12" xfId="23351"/>
    <cellStyle name="Normal 18 12 2" xfId="23352"/>
    <cellStyle name="Normal 18 13" xfId="23353"/>
    <cellStyle name="Normal 18 13 2" xfId="23354"/>
    <cellStyle name="Normal 18 14" xfId="23355"/>
    <cellStyle name="Normal 18 14 2" xfId="23356"/>
    <cellStyle name="Normal 18 15" xfId="23357"/>
    <cellStyle name="Normal 18 15 2" xfId="23358"/>
    <cellStyle name="Normal 18 16" xfId="23359"/>
    <cellStyle name="Normal 18 16 2" xfId="23360"/>
    <cellStyle name="Normal 18 17" xfId="23361"/>
    <cellStyle name="Normal 18 18" xfId="23362"/>
    <cellStyle name="Normal 18 19" xfId="23363"/>
    <cellStyle name="Normal 18 2" xfId="23364"/>
    <cellStyle name="Normal 18 2 10" xfId="23365"/>
    <cellStyle name="Normal 18 2 10 2" xfId="23366"/>
    <cellStyle name="Normal 18 2 11" xfId="23367"/>
    <cellStyle name="Normal 18 2 11 2" xfId="23368"/>
    <cellStyle name="Normal 18 2 12" xfId="23369"/>
    <cellStyle name="Normal 18 2 12 2" xfId="23370"/>
    <cellStyle name="Normal 18 2 13" xfId="23371"/>
    <cellStyle name="Normal 18 2 13 2" xfId="23372"/>
    <cellStyle name="Normal 18 2 14" xfId="23373"/>
    <cellStyle name="Normal 18 2 15" xfId="23374"/>
    <cellStyle name="Normal 18 2 16" xfId="23375"/>
    <cellStyle name="Normal 18 2 17" xfId="23376"/>
    <cellStyle name="Normal 18 2 18" xfId="23377"/>
    <cellStyle name="Normal 18 2 19" xfId="23378"/>
    <cellStyle name="Normal 18 2 2" xfId="23379"/>
    <cellStyle name="Normal 18 2 2 2" xfId="23380"/>
    <cellStyle name="Normal 18 2 2 2 2" xfId="23381"/>
    <cellStyle name="Normal 18 2 2 3" xfId="23382"/>
    <cellStyle name="Normal 18 2 20" xfId="23383"/>
    <cellStyle name="Normal 18 2 21" xfId="23384"/>
    <cellStyle name="Normal 18 2 22" xfId="23385"/>
    <cellStyle name="Normal 18 2 23" xfId="23386"/>
    <cellStyle name="Normal 18 2 24" xfId="23387"/>
    <cellStyle name="Normal 18 2 25" xfId="23388"/>
    <cellStyle name="Normal 18 2 26" xfId="23389"/>
    <cellStyle name="Normal 18 2 27" xfId="23390"/>
    <cellStyle name="Normal 18 2 28" xfId="23391"/>
    <cellStyle name="Normal 18 2 29" xfId="23392"/>
    <cellStyle name="Normal 18 2 3" xfId="23393"/>
    <cellStyle name="Normal 18 2 3 2" xfId="23394"/>
    <cellStyle name="Normal 18 2 30" xfId="23395"/>
    <cellStyle name="Normal 18 2 31" xfId="23396"/>
    <cellStyle name="Normal 18 2 32" xfId="23397"/>
    <cellStyle name="Normal 18 2 4" xfId="23398"/>
    <cellStyle name="Normal 18 2 5" xfId="23399"/>
    <cellStyle name="Normal 18 2 5 2" xfId="23400"/>
    <cellStyle name="Normal 18 2 6" xfId="23401"/>
    <cellStyle name="Normal 18 2 6 2" xfId="23402"/>
    <cellStyle name="Normal 18 2 7" xfId="23403"/>
    <cellStyle name="Normal 18 2 7 2" xfId="23404"/>
    <cellStyle name="Normal 18 2 8" xfId="23405"/>
    <cellStyle name="Normal 18 2 8 2" xfId="23406"/>
    <cellStyle name="Normal 18 2 9" xfId="23407"/>
    <cellStyle name="Normal 18 2 9 2" xfId="23408"/>
    <cellStyle name="Normal 18 20" xfId="23409"/>
    <cellStyle name="Normal 18 21" xfId="23410"/>
    <cellStyle name="Normal 18 22" xfId="23411"/>
    <cellStyle name="Normal 18 23" xfId="23412"/>
    <cellStyle name="Normal 18 24" xfId="23413"/>
    <cellStyle name="Normal 18 25" xfId="23414"/>
    <cellStyle name="Normal 18 26" xfId="23415"/>
    <cellStyle name="Normal 18 27" xfId="23416"/>
    <cellStyle name="Normal 18 28" xfId="23417"/>
    <cellStyle name="Normal 18 29" xfId="23418"/>
    <cellStyle name="Normal 18 3" xfId="23419"/>
    <cellStyle name="Normal 18 3 2" xfId="23420"/>
    <cellStyle name="Normal 18 3 2 2" xfId="23421"/>
    <cellStyle name="Normal 18 3 3" xfId="23422"/>
    <cellStyle name="Normal 18 30" xfId="23423"/>
    <cellStyle name="Normal 18 31" xfId="23424"/>
    <cellStyle name="Normal 18 32" xfId="23425"/>
    <cellStyle name="Normal 18 33" xfId="23426"/>
    <cellStyle name="Normal 18 34" xfId="23427"/>
    <cellStyle name="Normal 18 35" xfId="23428"/>
    <cellStyle name="Normal 18 36" xfId="23429"/>
    <cellStyle name="Normal 18 37" xfId="23430"/>
    <cellStyle name="Normal 18 38" xfId="23431"/>
    <cellStyle name="Normal 18 39" xfId="23432"/>
    <cellStyle name="Normal 18 4" xfId="23433"/>
    <cellStyle name="Normal 18 4 2" xfId="23434"/>
    <cellStyle name="Normal 18 40" xfId="23435"/>
    <cellStyle name="Normal 18 41" xfId="23436"/>
    <cellStyle name="Normal 18 42" xfId="23437"/>
    <cellStyle name="Normal 18 43" xfId="23438"/>
    <cellStyle name="Normal 18 44" xfId="23439"/>
    <cellStyle name="Normal 18 45" xfId="23440"/>
    <cellStyle name="Normal 18 46" xfId="23441"/>
    <cellStyle name="Normal 18 47" xfId="23442"/>
    <cellStyle name="Normal 18 48" xfId="23443"/>
    <cellStyle name="Normal 18 5" xfId="23444"/>
    <cellStyle name="Normal 18 5 2" xfId="23445"/>
    <cellStyle name="Normal 18 6" xfId="23446"/>
    <cellStyle name="Normal 18 6 2" xfId="23447"/>
    <cellStyle name="Normal 18 6 2 2" xfId="23448"/>
    <cellStyle name="Normal 18 6 2 2 2" xfId="23449"/>
    <cellStyle name="Normal 18 6 2 3" xfId="23450"/>
    <cellStyle name="Normal 18 6 2 3 2" xfId="23451"/>
    <cellStyle name="Normal 18 6 2 4" xfId="23452"/>
    <cellStyle name="Normal 18 6 2 4 2" xfId="23453"/>
    <cellStyle name="Normal 18 6 2 5" xfId="23454"/>
    <cellStyle name="Normal 18 6 2 5 2" xfId="23455"/>
    <cellStyle name="Normal 18 6 2 6" xfId="23456"/>
    <cellStyle name="Normal 18 6 3" xfId="23457"/>
    <cellStyle name="Normal 18 6 3 2" xfId="23458"/>
    <cellStyle name="Normal 18 6 4" xfId="23459"/>
    <cellStyle name="Normal 18 6 4 2" xfId="23460"/>
    <cellStyle name="Normal 18 6 5" xfId="23461"/>
    <cellStyle name="Normal 18 6 5 2" xfId="23462"/>
    <cellStyle name="Normal 18 6 6" xfId="23463"/>
    <cellStyle name="Normal 18 7" xfId="23464"/>
    <cellStyle name="Normal 18 7 2" xfId="23465"/>
    <cellStyle name="Normal 18 7 2 2" xfId="23466"/>
    <cellStyle name="Normal 18 7 3" xfId="23467"/>
    <cellStyle name="Normal 18 7 3 2" xfId="23468"/>
    <cellStyle name="Normal 18 7 4" xfId="23469"/>
    <cellStyle name="Normal 18 7 4 2" xfId="23470"/>
    <cellStyle name="Normal 18 7 5" xfId="23471"/>
    <cellStyle name="Normal 18 7 5 2" xfId="23472"/>
    <cellStyle name="Normal 18 7 6" xfId="23473"/>
    <cellStyle name="Normal 18 8" xfId="23474"/>
    <cellStyle name="Normal 18 8 2" xfId="23475"/>
    <cellStyle name="Normal 18 8 2 2" xfId="23476"/>
    <cellStyle name="Normal 18 8 3" xfId="23477"/>
    <cellStyle name="Normal 18 8 3 2" xfId="23478"/>
    <cellStyle name="Normal 18 8 4" xfId="23479"/>
    <cellStyle name="Normal 18 8 4 2" xfId="23480"/>
    <cellStyle name="Normal 18 8 5" xfId="23481"/>
    <cellStyle name="Normal 18 8 5 2" xfId="23482"/>
    <cellStyle name="Normal 18 8 6" xfId="23483"/>
    <cellStyle name="Normal 18 9" xfId="23484"/>
    <cellStyle name="Normal 18 9 2" xfId="23485"/>
    <cellStyle name="Normal 18 9 2 2" xfId="23486"/>
    <cellStyle name="Normal 18 9 3" xfId="23487"/>
    <cellStyle name="Normal 18 9 3 2" xfId="23488"/>
    <cellStyle name="Normal 18 9 4" xfId="23489"/>
    <cellStyle name="Normal 18 9 4 2" xfId="23490"/>
    <cellStyle name="Normal 18 9 5" xfId="23491"/>
    <cellStyle name="Normal 18 9 5 2" xfId="23492"/>
    <cellStyle name="Normal 18 9 6" xfId="23493"/>
    <cellStyle name="Normal 19" xfId="23494"/>
    <cellStyle name="Normal 19 10" xfId="23495"/>
    <cellStyle name="Normal 19 10 2" xfId="23496"/>
    <cellStyle name="Normal 19 11" xfId="23497"/>
    <cellStyle name="Normal 19 11 2" xfId="23498"/>
    <cellStyle name="Normal 19 12" xfId="23499"/>
    <cellStyle name="Normal 19 12 2" xfId="23500"/>
    <cellStyle name="Normal 19 13" xfId="23501"/>
    <cellStyle name="Normal 19 13 2" xfId="23502"/>
    <cellStyle name="Normal 19 14" xfId="23503"/>
    <cellStyle name="Normal 19 14 2" xfId="23504"/>
    <cellStyle name="Normal 19 15" xfId="23505"/>
    <cellStyle name="Normal 19 16" xfId="23506"/>
    <cellStyle name="Normal 19 17" xfId="23507"/>
    <cellStyle name="Normal 19 18" xfId="23508"/>
    <cellStyle name="Normal 19 19" xfId="23509"/>
    <cellStyle name="Normal 19 2" xfId="23510"/>
    <cellStyle name="Normal 19 2 10" xfId="23511"/>
    <cellStyle name="Normal 19 2 11" xfId="23512"/>
    <cellStyle name="Normal 19 2 12" xfId="23513"/>
    <cellStyle name="Normal 19 2 13" xfId="23514"/>
    <cellStyle name="Normal 19 2 14" xfId="23515"/>
    <cellStyle name="Normal 19 2 15" xfId="23516"/>
    <cellStyle name="Normal 19 2 16" xfId="23517"/>
    <cellStyle name="Normal 19 2 17" xfId="23518"/>
    <cellStyle name="Normal 19 2 18" xfId="23519"/>
    <cellStyle name="Normal 19 2 19" xfId="23520"/>
    <cellStyle name="Normal 19 2 2" xfId="23521"/>
    <cellStyle name="Normal 19 2 2 2" xfId="23522"/>
    <cellStyle name="Normal 19 2 2 2 2" xfId="23523"/>
    <cellStyle name="Normal 19 2 2 3" xfId="23524"/>
    <cellStyle name="Normal 19 2 2 3 2" xfId="23525"/>
    <cellStyle name="Normal 19 2 2 4" xfId="23526"/>
    <cellStyle name="Normal 19 2 2 4 2" xfId="23527"/>
    <cellStyle name="Normal 19 2 2 5" xfId="23528"/>
    <cellStyle name="Normal 19 2 2 5 2" xfId="23529"/>
    <cellStyle name="Normal 19 2 2 6" xfId="23530"/>
    <cellStyle name="Normal 19 2 20" xfId="23531"/>
    <cellStyle name="Normal 19 2 21" xfId="23532"/>
    <cellStyle name="Normal 19 2 22" xfId="23533"/>
    <cellStyle name="Normal 19 2 23" xfId="23534"/>
    <cellStyle name="Normal 19 2 24" xfId="23535"/>
    <cellStyle name="Normal 19 2 25" xfId="23536"/>
    <cellStyle name="Normal 19 2 26" xfId="23537"/>
    <cellStyle name="Normal 19 2 27" xfId="23538"/>
    <cellStyle name="Normal 19 2 28" xfId="23539"/>
    <cellStyle name="Normal 19 2 29" xfId="23540"/>
    <cellStyle name="Normal 19 2 3" xfId="23541"/>
    <cellStyle name="Normal 19 2 3 2" xfId="23542"/>
    <cellStyle name="Normal 19 2 30" xfId="23543"/>
    <cellStyle name="Normal 19 2 31" xfId="23544"/>
    <cellStyle name="Normal 19 2 32" xfId="23545"/>
    <cellStyle name="Normal 19 2 33" xfId="23546"/>
    <cellStyle name="Normal 19 2 34" xfId="23547"/>
    <cellStyle name="Normal 19 2 35" xfId="23548"/>
    <cellStyle name="Normal 19 2 36" xfId="23549"/>
    <cellStyle name="Normal 19 2 37" xfId="23550"/>
    <cellStyle name="Normal 19 2 38" xfId="23551"/>
    <cellStyle name="Normal 19 2 39" xfId="23552"/>
    <cellStyle name="Normal 19 2 4" xfId="23553"/>
    <cellStyle name="Normal 19 2 4 2" xfId="23554"/>
    <cellStyle name="Normal 19 2 40" xfId="23555"/>
    <cellStyle name="Normal 19 2 41" xfId="23556"/>
    <cellStyle name="Normal 19 2 42" xfId="23557"/>
    <cellStyle name="Normal 19 2 43" xfId="23558"/>
    <cellStyle name="Normal 19 2 44" xfId="23559"/>
    <cellStyle name="Normal 19 2 45" xfId="23560"/>
    <cellStyle name="Normal 19 2 46" xfId="23561"/>
    <cellStyle name="Normal 19 2 5" xfId="23562"/>
    <cellStyle name="Normal 19 2 5 2" xfId="23563"/>
    <cellStyle name="Normal 19 2 6" xfId="23564"/>
    <cellStyle name="Normal 19 2 6 2" xfId="23565"/>
    <cellStyle name="Normal 19 2 7" xfId="23566"/>
    <cellStyle name="Normal 19 2 8" xfId="23567"/>
    <cellStyle name="Normal 19 2 9" xfId="23568"/>
    <cellStyle name="Normal 19 20" xfId="23569"/>
    <cellStyle name="Normal 19 21" xfId="23570"/>
    <cellStyle name="Normal 19 22" xfId="23571"/>
    <cellStyle name="Normal 19 23" xfId="23572"/>
    <cellStyle name="Normal 19 24" xfId="23573"/>
    <cellStyle name="Normal 19 25" xfId="23574"/>
    <cellStyle name="Normal 19 26" xfId="23575"/>
    <cellStyle name="Normal 19 27" xfId="23576"/>
    <cellStyle name="Normal 19 28" xfId="23577"/>
    <cellStyle name="Normal 19 29" xfId="23578"/>
    <cellStyle name="Normal 19 3" xfId="23579"/>
    <cellStyle name="Normal 19 3 10" xfId="23580"/>
    <cellStyle name="Normal 19 3 11" xfId="23581"/>
    <cellStyle name="Normal 19 3 12" xfId="23582"/>
    <cellStyle name="Normal 19 3 13" xfId="23583"/>
    <cellStyle name="Normal 19 3 14" xfId="23584"/>
    <cellStyle name="Normal 19 3 15" xfId="23585"/>
    <cellStyle name="Normal 19 3 16" xfId="23586"/>
    <cellStyle name="Normal 19 3 17" xfId="23587"/>
    <cellStyle name="Normal 19 3 18" xfId="23588"/>
    <cellStyle name="Normal 19 3 19" xfId="23589"/>
    <cellStyle name="Normal 19 3 2" xfId="23590"/>
    <cellStyle name="Normal 19 3 2 2" xfId="23591"/>
    <cellStyle name="Normal 19 3 2 2 2" xfId="23592"/>
    <cellStyle name="Normal 19 3 2 2 2 2" xfId="23593"/>
    <cellStyle name="Normal 19 3 2 2 3" xfId="23594"/>
    <cellStyle name="Normal 19 3 2 3" xfId="23595"/>
    <cellStyle name="Normal 19 3 2 3 2" xfId="23596"/>
    <cellStyle name="Normal 19 3 2 4" xfId="23597"/>
    <cellStyle name="Normal 19 3 20" xfId="23598"/>
    <cellStyle name="Normal 19 3 21" xfId="23599"/>
    <cellStyle name="Normal 19 3 22" xfId="23600"/>
    <cellStyle name="Normal 19 3 23" xfId="23601"/>
    <cellStyle name="Normal 19 3 24" xfId="23602"/>
    <cellStyle name="Normal 19 3 25" xfId="23603"/>
    <cellStyle name="Normal 19 3 26" xfId="23604"/>
    <cellStyle name="Normal 19 3 27" xfId="23605"/>
    <cellStyle name="Normal 19 3 28" xfId="23606"/>
    <cellStyle name="Normal 19 3 29" xfId="23607"/>
    <cellStyle name="Normal 19 3 3" xfId="23608"/>
    <cellStyle name="Normal 19 3 3 2" xfId="23609"/>
    <cellStyle name="Normal 19 3 3 2 2" xfId="23610"/>
    <cellStyle name="Normal 19 3 3 3" xfId="23611"/>
    <cellStyle name="Normal 19 3 30" xfId="23612"/>
    <cellStyle name="Normal 19 3 31" xfId="23613"/>
    <cellStyle name="Normal 19 3 32" xfId="23614"/>
    <cellStyle name="Normal 19 3 33" xfId="23615"/>
    <cellStyle name="Normal 19 3 34" xfId="23616"/>
    <cellStyle name="Normal 19 3 35" xfId="23617"/>
    <cellStyle name="Normal 19 3 36" xfId="23618"/>
    <cellStyle name="Normal 19 3 37" xfId="23619"/>
    <cellStyle name="Normal 19 3 38" xfId="23620"/>
    <cellStyle name="Normal 19 3 39" xfId="23621"/>
    <cellStyle name="Normal 19 3 4" xfId="23622"/>
    <cellStyle name="Normal 19 3 4 2" xfId="23623"/>
    <cellStyle name="Normal 19 3 4 2 2" xfId="23624"/>
    <cellStyle name="Normal 19 3 4 3" xfId="23625"/>
    <cellStyle name="Normal 19 3 4 3 2" xfId="23626"/>
    <cellStyle name="Normal 19 3 4 4" xfId="23627"/>
    <cellStyle name="Normal 19 3 4 5" xfId="23628"/>
    <cellStyle name="Normal 19 3 40" xfId="23629"/>
    <cellStyle name="Normal 19 3 41" xfId="23630"/>
    <cellStyle name="Normal 19 3 42" xfId="23631"/>
    <cellStyle name="Normal 19 3 43" xfId="23632"/>
    <cellStyle name="Normal 19 3 44" xfId="23633"/>
    <cellStyle name="Normal 19 3 45" xfId="23634"/>
    <cellStyle name="Normal 19 3 5" xfId="23635"/>
    <cellStyle name="Normal 19 3 5 2" xfId="23636"/>
    <cellStyle name="Normal 19 3 5 2 2" xfId="23637"/>
    <cellStyle name="Normal 19 3 5 2 2 2" xfId="23638"/>
    <cellStyle name="Normal 19 3 5 2 3" xfId="23639"/>
    <cellStyle name="Normal 19 3 5 2 3 2" xfId="23640"/>
    <cellStyle name="Normal 19 3 5 2 4" xfId="23641"/>
    <cellStyle name="Normal 19 3 5 3" xfId="23642"/>
    <cellStyle name="Normal 19 3 6" xfId="23643"/>
    <cellStyle name="Normal 19 3 6 2" xfId="23644"/>
    <cellStyle name="Normal 19 3 7" xfId="23645"/>
    <cellStyle name="Normal 19 3 8" xfId="23646"/>
    <cellStyle name="Normal 19 3 9" xfId="23647"/>
    <cellStyle name="Normal 19 30" xfId="23648"/>
    <cellStyle name="Normal 19 31" xfId="23649"/>
    <cellStyle name="Normal 19 32" xfId="23650"/>
    <cellStyle name="Normal 19 33" xfId="23651"/>
    <cellStyle name="Normal 19 34" xfId="23652"/>
    <cellStyle name="Normal 19 35" xfId="23653"/>
    <cellStyle name="Normal 19 36" xfId="23654"/>
    <cellStyle name="Normal 19 37" xfId="23655"/>
    <cellStyle name="Normal 19 38" xfId="23656"/>
    <cellStyle name="Normal 19 39" xfId="23657"/>
    <cellStyle name="Normal 19 4" xfId="23658"/>
    <cellStyle name="Normal 19 4 10" xfId="23659"/>
    <cellStyle name="Normal 19 4 11" xfId="23660"/>
    <cellStyle name="Normal 19 4 12" xfId="23661"/>
    <cellStyle name="Normal 19 4 13" xfId="23662"/>
    <cellStyle name="Normal 19 4 14" xfId="23663"/>
    <cellStyle name="Normal 19 4 15" xfId="23664"/>
    <cellStyle name="Normal 19 4 16" xfId="23665"/>
    <cellStyle name="Normal 19 4 17" xfId="23666"/>
    <cellStyle name="Normal 19 4 18" xfId="23667"/>
    <cellStyle name="Normal 19 4 19" xfId="23668"/>
    <cellStyle name="Normal 19 4 2" xfId="23669"/>
    <cellStyle name="Normal 19 4 2 2" xfId="23670"/>
    <cellStyle name="Normal 19 4 2 2 2" xfId="23671"/>
    <cellStyle name="Normal 19 4 2 3" xfId="23672"/>
    <cellStyle name="Normal 19 4 20" xfId="23673"/>
    <cellStyle name="Normal 19 4 21" xfId="23674"/>
    <cellStyle name="Normal 19 4 22" xfId="23675"/>
    <cellStyle name="Normal 19 4 23" xfId="23676"/>
    <cellStyle name="Normal 19 4 24" xfId="23677"/>
    <cellStyle name="Normal 19 4 25" xfId="23678"/>
    <cellStyle name="Normal 19 4 26" xfId="23679"/>
    <cellStyle name="Normal 19 4 27" xfId="23680"/>
    <cellStyle name="Normal 19 4 28" xfId="23681"/>
    <cellStyle name="Normal 19 4 29" xfId="23682"/>
    <cellStyle name="Normal 19 4 3" xfId="23683"/>
    <cellStyle name="Normal 19 4 3 2" xfId="23684"/>
    <cellStyle name="Normal 19 4 30" xfId="23685"/>
    <cellStyle name="Normal 19 4 31" xfId="23686"/>
    <cellStyle name="Normal 19 4 32" xfId="23687"/>
    <cellStyle name="Normal 19 4 33" xfId="23688"/>
    <cellStyle name="Normal 19 4 34" xfId="23689"/>
    <cellStyle name="Normal 19 4 35" xfId="23690"/>
    <cellStyle name="Normal 19 4 36" xfId="23691"/>
    <cellStyle name="Normal 19 4 37" xfId="23692"/>
    <cellStyle name="Normal 19 4 38" xfId="23693"/>
    <cellStyle name="Normal 19 4 39" xfId="23694"/>
    <cellStyle name="Normal 19 4 4" xfId="23695"/>
    <cellStyle name="Normal 19 4 40" xfId="23696"/>
    <cellStyle name="Normal 19 4 41" xfId="23697"/>
    <cellStyle name="Normal 19 4 42" xfId="23698"/>
    <cellStyle name="Normal 19 4 43" xfId="23699"/>
    <cellStyle name="Normal 19 4 44" xfId="23700"/>
    <cellStyle name="Normal 19 4 45" xfId="23701"/>
    <cellStyle name="Normal 19 4 5" xfId="23702"/>
    <cellStyle name="Normal 19 4 6" xfId="23703"/>
    <cellStyle name="Normal 19 4 7" xfId="23704"/>
    <cellStyle name="Normal 19 4 8" xfId="23705"/>
    <cellStyle name="Normal 19 4 9" xfId="23706"/>
    <cellStyle name="Normal 19 40" xfId="23707"/>
    <cellStyle name="Normal 19 41" xfId="23708"/>
    <cellStyle name="Normal 19 42" xfId="23709"/>
    <cellStyle name="Normal 19 43" xfId="23710"/>
    <cellStyle name="Normal 19 44" xfId="23711"/>
    <cellStyle name="Normal 19 45" xfId="23712"/>
    <cellStyle name="Normal 19 46" xfId="23713"/>
    <cellStyle name="Normal 19 47" xfId="23714"/>
    <cellStyle name="Normal 19 48" xfId="23715"/>
    <cellStyle name="Normal 19 49" xfId="23716"/>
    <cellStyle name="Normal 19 5" xfId="23717"/>
    <cellStyle name="Normal 19 5 10" xfId="23718"/>
    <cellStyle name="Normal 19 5 11" xfId="23719"/>
    <cellStyle name="Normal 19 5 12" xfId="23720"/>
    <cellStyle name="Normal 19 5 13" xfId="23721"/>
    <cellStyle name="Normal 19 5 14" xfId="23722"/>
    <cellStyle name="Normal 19 5 15" xfId="23723"/>
    <cellStyle name="Normal 19 5 16" xfId="23724"/>
    <cellStyle name="Normal 19 5 17" xfId="23725"/>
    <cellStyle name="Normal 19 5 18" xfId="23726"/>
    <cellStyle name="Normal 19 5 19" xfId="23727"/>
    <cellStyle name="Normal 19 5 2" xfId="23728"/>
    <cellStyle name="Normal 19 5 2 2" xfId="23729"/>
    <cellStyle name="Normal 19 5 20" xfId="23730"/>
    <cellStyle name="Normal 19 5 21" xfId="23731"/>
    <cellStyle name="Normal 19 5 22" xfId="23732"/>
    <cellStyle name="Normal 19 5 23" xfId="23733"/>
    <cellStyle name="Normal 19 5 24" xfId="23734"/>
    <cellStyle name="Normal 19 5 25" xfId="23735"/>
    <cellStyle name="Normal 19 5 26" xfId="23736"/>
    <cellStyle name="Normal 19 5 27" xfId="23737"/>
    <cellStyle name="Normal 19 5 28" xfId="23738"/>
    <cellStyle name="Normal 19 5 29" xfId="23739"/>
    <cellStyle name="Normal 19 5 3" xfId="23740"/>
    <cellStyle name="Normal 19 5 30" xfId="23741"/>
    <cellStyle name="Normal 19 5 31" xfId="23742"/>
    <cellStyle name="Normal 19 5 32" xfId="23743"/>
    <cellStyle name="Normal 19 5 33" xfId="23744"/>
    <cellStyle name="Normal 19 5 34" xfId="23745"/>
    <cellStyle name="Normal 19 5 35" xfId="23746"/>
    <cellStyle name="Normal 19 5 36" xfId="23747"/>
    <cellStyle name="Normal 19 5 37" xfId="23748"/>
    <cellStyle name="Normal 19 5 38" xfId="23749"/>
    <cellStyle name="Normal 19 5 39" xfId="23750"/>
    <cellStyle name="Normal 19 5 4" xfId="23751"/>
    <cellStyle name="Normal 19 5 40" xfId="23752"/>
    <cellStyle name="Normal 19 5 41" xfId="23753"/>
    <cellStyle name="Normal 19 5 42" xfId="23754"/>
    <cellStyle name="Normal 19 5 43" xfId="23755"/>
    <cellStyle name="Normal 19 5 44" xfId="23756"/>
    <cellStyle name="Normal 19 5 5" xfId="23757"/>
    <cellStyle name="Normal 19 5 6" xfId="23758"/>
    <cellStyle name="Normal 19 5 7" xfId="23759"/>
    <cellStyle name="Normal 19 5 8" xfId="23760"/>
    <cellStyle name="Normal 19 5 9" xfId="23761"/>
    <cellStyle name="Normal 19 50" xfId="23762"/>
    <cellStyle name="Normal 19 51" xfId="23763"/>
    <cellStyle name="Normal 19 52" xfId="23764"/>
    <cellStyle name="Normal 19 6" xfId="23765"/>
    <cellStyle name="Normal 19 6 10" xfId="23766"/>
    <cellStyle name="Normal 19 6 11" xfId="23767"/>
    <cellStyle name="Normal 19 6 12" xfId="23768"/>
    <cellStyle name="Normal 19 6 13" xfId="23769"/>
    <cellStyle name="Normal 19 6 14" xfId="23770"/>
    <cellStyle name="Normal 19 6 15" xfId="23771"/>
    <cellStyle name="Normal 19 6 16" xfId="23772"/>
    <cellStyle name="Normal 19 6 17" xfId="23773"/>
    <cellStyle name="Normal 19 6 18" xfId="23774"/>
    <cellStyle name="Normal 19 6 19" xfId="23775"/>
    <cellStyle name="Normal 19 6 2" xfId="23776"/>
    <cellStyle name="Normal 19 6 20" xfId="23777"/>
    <cellStyle name="Normal 19 6 21" xfId="23778"/>
    <cellStyle name="Normal 19 6 22" xfId="23779"/>
    <cellStyle name="Normal 19 6 23" xfId="23780"/>
    <cellStyle name="Normal 19 6 24" xfId="23781"/>
    <cellStyle name="Normal 19 6 25" xfId="23782"/>
    <cellStyle name="Normal 19 6 26" xfId="23783"/>
    <cellStyle name="Normal 19 6 27" xfId="23784"/>
    <cellStyle name="Normal 19 6 28" xfId="23785"/>
    <cellStyle name="Normal 19 6 29" xfId="23786"/>
    <cellStyle name="Normal 19 6 3" xfId="23787"/>
    <cellStyle name="Normal 19 6 30" xfId="23788"/>
    <cellStyle name="Normal 19 6 31" xfId="23789"/>
    <cellStyle name="Normal 19 6 32" xfId="23790"/>
    <cellStyle name="Normal 19 6 33" xfId="23791"/>
    <cellStyle name="Normal 19 6 34" xfId="23792"/>
    <cellStyle name="Normal 19 6 35" xfId="23793"/>
    <cellStyle name="Normal 19 6 36" xfId="23794"/>
    <cellStyle name="Normal 19 6 37" xfId="23795"/>
    <cellStyle name="Normal 19 6 38" xfId="23796"/>
    <cellStyle name="Normal 19 6 39" xfId="23797"/>
    <cellStyle name="Normal 19 6 4" xfId="23798"/>
    <cellStyle name="Normal 19 6 40" xfId="23799"/>
    <cellStyle name="Normal 19 6 41" xfId="23800"/>
    <cellStyle name="Normal 19 6 42" xfId="23801"/>
    <cellStyle name="Normal 19 6 43" xfId="23802"/>
    <cellStyle name="Normal 19 6 44" xfId="23803"/>
    <cellStyle name="Normal 19 6 5" xfId="23804"/>
    <cellStyle name="Normal 19 6 6" xfId="23805"/>
    <cellStyle name="Normal 19 6 7" xfId="23806"/>
    <cellStyle name="Normal 19 6 8" xfId="23807"/>
    <cellStyle name="Normal 19 6 9" xfId="23808"/>
    <cellStyle name="Normal 19 7" xfId="23809"/>
    <cellStyle name="Normal 19 7 10" xfId="23810"/>
    <cellStyle name="Normal 19 7 11" xfId="23811"/>
    <cellStyle name="Normal 19 7 12" xfId="23812"/>
    <cellStyle name="Normal 19 7 13" xfId="23813"/>
    <cellStyle name="Normal 19 7 14" xfId="23814"/>
    <cellStyle name="Normal 19 7 15" xfId="23815"/>
    <cellStyle name="Normal 19 7 16" xfId="23816"/>
    <cellStyle name="Normal 19 7 17" xfId="23817"/>
    <cellStyle name="Normal 19 7 18" xfId="23818"/>
    <cellStyle name="Normal 19 7 19" xfId="23819"/>
    <cellStyle name="Normal 19 7 2" xfId="23820"/>
    <cellStyle name="Normal 19 7 20" xfId="23821"/>
    <cellStyle name="Normal 19 7 21" xfId="23822"/>
    <cellStyle name="Normal 19 7 22" xfId="23823"/>
    <cellStyle name="Normal 19 7 23" xfId="23824"/>
    <cellStyle name="Normal 19 7 24" xfId="23825"/>
    <cellStyle name="Normal 19 7 25" xfId="23826"/>
    <cellStyle name="Normal 19 7 26" xfId="23827"/>
    <cellStyle name="Normal 19 7 27" xfId="23828"/>
    <cellStyle name="Normal 19 7 28" xfId="23829"/>
    <cellStyle name="Normal 19 7 29" xfId="23830"/>
    <cellStyle name="Normal 19 7 3" xfId="23831"/>
    <cellStyle name="Normal 19 7 30" xfId="23832"/>
    <cellStyle name="Normal 19 7 31" xfId="23833"/>
    <cellStyle name="Normal 19 7 32" xfId="23834"/>
    <cellStyle name="Normal 19 7 33" xfId="23835"/>
    <cellStyle name="Normal 19 7 34" xfId="23836"/>
    <cellStyle name="Normal 19 7 35" xfId="23837"/>
    <cellStyle name="Normal 19 7 36" xfId="23838"/>
    <cellStyle name="Normal 19 7 37" xfId="23839"/>
    <cellStyle name="Normal 19 7 38" xfId="23840"/>
    <cellStyle name="Normal 19 7 39" xfId="23841"/>
    <cellStyle name="Normal 19 7 4" xfId="23842"/>
    <cellStyle name="Normal 19 7 40" xfId="23843"/>
    <cellStyle name="Normal 19 7 41" xfId="23844"/>
    <cellStyle name="Normal 19 7 42" xfId="23845"/>
    <cellStyle name="Normal 19 7 43" xfId="23846"/>
    <cellStyle name="Normal 19 7 44" xfId="23847"/>
    <cellStyle name="Normal 19 7 5" xfId="23848"/>
    <cellStyle name="Normal 19 7 6" xfId="23849"/>
    <cellStyle name="Normal 19 7 7" xfId="23850"/>
    <cellStyle name="Normal 19 7 8" xfId="23851"/>
    <cellStyle name="Normal 19 7 9" xfId="23852"/>
    <cellStyle name="Normal 19 8" xfId="23853"/>
    <cellStyle name="Normal 19 8 2" xfId="23854"/>
    <cellStyle name="Normal 19 9" xfId="23855"/>
    <cellStyle name="Normal 19 9 2" xfId="23856"/>
    <cellStyle name="Normal 2" xfId="23857"/>
    <cellStyle name="Normal 2 10" xfId="23858"/>
    <cellStyle name="Normal 2 10 10" xfId="23859"/>
    <cellStyle name="Normal 2 10 11" xfId="23860"/>
    <cellStyle name="Normal 2 10 12" xfId="23861"/>
    <cellStyle name="Normal 2 10 13" xfId="23862"/>
    <cellStyle name="Normal 2 10 2" xfId="23863"/>
    <cellStyle name="Normal 2 10 2 2" xfId="23864"/>
    <cellStyle name="Normal 2 10 2 3" xfId="23865"/>
    <cellStyle name="Normal 2 10 2 4" xfId="23866"/>
    <cellStyle name="Normal 2 10 2 5" xfId="23867"/>
    <cellStyle name="Normal 2 10 3" xfId="23868"/>
    <cellStyle name="Normal 2 10 3 2" xfId="23869"/>
    <cellStyle name="Normal 2 10 3 3" xfId="23870"/>
    <cellStyle name="Normal 2 10 3 4" xfId="23871"/>
    <cellStyle name="Normal 2 10 3 5" xfId="23872"/>
    <cellStyle name="Normal 2 10 4" xfId="23873"/>
    <cellStyle name="Normal 2 10 4 2" xfId="23874"/>
    <cellStyle name="Normal 2 10 4 3" xfId="23875"/>
    <cellStyle name="Normal 2 10 4 4" xfId="23876"/>
    <cellStyle name="Normal 2 10 4 5" xfId="23877"/>
    <cellStyle name="Normal 2 10 5" xfId="23878"/>
    <cellStyle name="Normal 2 10 5 2" xfId="23879"/>
    <cellStyle name="Normal 2 10 5 3" xfId="23880"/>
    <cellStyle name="Normal 2 10 5 4" xfId="23881"/>
    <cellStyle name="Normal 2 10 5 5" xfId="23882"/>
    <cellStyle name="Normal 2 10 6" xfId="23883"/>
    <cellStyle name="Normal 2 10 6 2" xfId="23884"/>
    <cellStyle name="Normal 2 10 6 3" xfId="23885"/>
    <cellStyle name="Normal 2 10 6 4" xfId="23886"/>
    <cellStyle name="Normal 2 10 6 5" xfId="23887"/>
    <cellStyle name="Normal 2 10 7" xfId="23888"/>
    <cellStyle name="Normal 2 10 7 2" xfId="23889"/>
    <cellStyle name="Normal 2 10 7 3" xfId="23890"/>
    <cellStyle name="Normal 2 10 7 4" xfId="23891"/>
    <cellStyle name="Normal 2 10 7 5" xfId="23892"/>
    <cellStyle name="Normal 2 10 8" xfId="23893"/>
    <cellStyle name="Normal 2 10 8 2" xfId="23894"/>
    <cellStyle name="Normal 2 10 8 3" xfId="23895"/>
    <cellStyle name="Normal 2 10 8 4" xfId="23896"/>
    <cellStyle name="Normal 2 10 8 5" xfId="23897"/>
    <cellStyle name="Normal 2 10 9" xfId="23898"/>
    <cellStyle name="Normal 2 11" xfId="23899"/>
    <cellStyle name="Normal 2 11 10" xfId="23900"/>
    <cellStyle name="Normal 2 11 11" xfId="23901"/>
    <cellStyle name="Normal 2 11 12" xfId="23902"/>
    <cellStyle name="Normal 2 11 2" xfId="23903"/>
    <cellStyle name="Normal 2 11 2 2" xfId="23904"/>
    <cellStyle name="Normal 2 11 2 3" xfId="23905"/>
    <cellStyle name="Normal 2 11 2 4" xfId="23906"/>
    <cellStyle name="Normal 2 11 2 5" xfId="23907"/>
    <cellStyle name="Normal 2 11 3" xfId="23908"/>
    <cellStyle name="Normal 2 11 3 2" xfId="23909"/>
    <cellStyle name="Normal 2 11 3 3" xfId="23910"/>
    <cellStyle name="Normal 2 11 3 4" xfId="23911"/>
    <cellStyle name="Normal 2 11 3 5" xfId="23912"/>
    <cellStyle name="Normal 2 11 4" xfId="23913"/>
    <cellStyle name="Normal 2 11 4 2" xfId="23914"/>
    <cellStyle name="Normal 2 11 4 3" xfId="23915"/>
    <cellStyle name="Normal 2 11 4 4" xfId="23916"/>
    <cellStyle name="Normal 2 11 4 5" xfId="23917"/>
    <cellStyle name="Normal 2 11 5" xfId="23918"/>
    <cellStyle name="Normal 2 11 5 2" xfId="23919"/>
    <cellStyle name="Normal 2 11 5 3" xfId="23920"/>
    <cellStyle name="Normal 2 11 5 4" xfId="23921"/>
    <cellStyle name="Normal 2 11 5 5" xfId="23922"/>
    <cellStyle name="Normal 2 11 6" xfId="23923"/>
    <cellStyle name="Normal 2 11 6 2" xfId="23924"/>
    <cellStyle name="Normal 2 11 6 3" xfId="23925"/>
    <cellStyle name="Normal 2 11 6 4" xfId="23926"/>
    <cellStyle name="Normal 2 11 6 5" xfId="23927"/>
    <cellStyle name="Normal 2 11 7" xfId="23928"/>
    <cellStyle name="Normal 2 11 7 2" xfId="23929"/>
    <cellStyle name="Normal 2 11 7 3" xfId="23930"/>
    <cellStyle name="Normal 2 11 7 4" xfId="23931"/>
    <cellStyle name="Normal 2 11 7 5" xfId="23932"/>
    <cellStyle name="Normal 2 11 8" xfId="23933"/>
    <cellStyle name="Normal 2 11 8 2" xfId="23934"/>
    <cellStyle name="Normal 2 11 8 3" xfId="23935"/>
    <cellStyle name="Normal 2 11 8 4" xfId="23936"/>
    <cellStyle name="Normal 2 11 8 5" xfId="23937"/>
    <cellStyle name="Normal 2 11 9" xfId="23938"/>
    <cellStyle name="Normal 2 12" xfId="23939"/>
    <cellStyle name="Normal 2 12 2" xfId="23940"/>
    <cellStyle name="Normal 2 12 2 2" xfId="23941"/>
    <cellStyle name="Normal 2 12 3" xfId="23942"/>
    <cellStyle name="Normal 2 13" xfId="23943"/>
    <cellStyle name="Normal 2 13 2" xfId="23944"/>
    <cellStyle name="Normal 2 13 2 2" xfId="23945"/>
    <cellStyle name="Normal 2 13 3" xfId="23946"/>
    <cellStyle name="Normal 2 14" xfId="23947"/>
    <cellStyle name="Normal 2 14 10" xfId="23948"/>
    <cellStyle name="Normal 2 14 2" xfId="23949"/>
    <cellStyle name="Normal 2 14 2 2" xfId="23950"/>
    <cellStyle name="Normal 2 14 3" xfId="23951"/>
    <cellStyle name="Normal 2 15" xfId="23952"/>
    <cellStyle name="Normal 2 15 2" xfId="23953"/>
    <cellStyle name="Normal 2 15 2 10" xfId="23954"/>
    <cellStyle name="Normal 2 15 2 11" xfId="23955"/>
    <cellStyle name="Normal 2 15 2 12" xfId="23956"/>
    <cellStyle name="Normal 2 15 2 2" xfId="23957"/>
    <cellStyle name="Normal 2 15 2 3" xfId="23958"/>
    <cellStyle name="Normal 2 15 2 4" xfId="23959"/>
    <cellStyle name="Normal 2 15 2 5" xfId="23960"/>
    <cellStyle name="Normal 2 15 2 6" xfId="23961"/>
    <cellStyle name="Normal 2 15 2 7" xfId="23962"/>
    <cellStyle name="Normal 2 15 2 8" xfId="23963"/>
    <cellStyle name="Normal 2 15 2 9" xfId="23964"/>
    <cellStyle name="Normal 2 15 3" xfId="23965"/>
    <cellStyle name="Normal 2 16" xfId="23966"/>
    <cellStyle name="Normal 2 16 2" xfId="23967"/>
    <cellStyle name="Normal 2 16 2 2" xfId="23968"/>
    <cellStyle name="Normal 2 16 2 2 2" xfId="23969"/>
    <cellStyle name="Normal 2 16 2 2 2 2" xfId="23970"/>
    <cellStyle name="Normal 2 16 2 2 2 2 2" xfId="23971"/>
    <cellStyle name="Normal 2 16 2 2 2 2 2 2" xfId="23972"/>
    <cellStyle name="Normal 2 16 2 2 2 2 2 2 2" xfId="23973"/>
    <cellStyle name="Normal 2 16 2 2 2 2 2 2 2 2" xfId="23974"/>
    <cellStyle name="Normal 2 16 2 2 2 2 2 2 2 2 2" xfId="23975"/>
    <cellStyle name="Normal 2 16 2 2 2 2 2 2 2 2 2 2" xfId="23976"/>
    <cellStyle name="Normal 2 16 2 2 2 2 2 2 2 3" xfId="23977"/>
    <cellStyle name="Normal 2 16 2 2 2 2 2 2 3" xfId="23978"/>
    <cellStyle name="Normal 2 16 2 2 2 2 2 2 3 2" xfId="23979"/>
    <cellStyle name="Normal 2 16 2 2 2 2 2 3" xfId="23980"/>
    <cellStyle name="Normal 2 16 2 2 2 2 2 3 2" xfId="23981"/>
    <cellStyle name="Normal 2 16 2 2 2 2 2 3 2 2" xfId="23982"/>
    <cellStyle name="Normal 2 16 2 2 2 2 2 4" xfId="23983"/>
    <cellStyle name="Normal 2 16 2 2 2 2 3" xfId="23984"/>
    <cellStyle name="Normal 2 16 2 2 2 2 4" xfId="23985"/>
    <cellStyle name="Normal 2 16 2 2 2 2 4 2" xfId="23986"/>
    <cellStyle name="Normal 2 16 2 2 2 2 4 2 2" xfId="23987"/>
    <cellStyle name="Normal 2 16 2 2 2 2 4 2 2 2" xfId="23988"/>
    <cellStyle name="Normal 2 16 2 2 2 2 4 3" xfId="23989"/>
    <cellStyle name="Normal 2 16 2 2 2 2 5" xfId="23990"/>
    <cellStyle name="Normal 2 16 2 2 2 2 5 2" xfId="23991"/>
    <cellStyle name="Normal 2 16 2 2 2 3" xfId="23992"/>
    <cellStyle name="Normal 2 16 2 2 2 3 2" xfId="23993"/>
    <cellStyle name="Normal 2 16 2 2 2 3 2 2" xfId="23994"/>
    <cellStyle name="Normal 2 16 2 2 2 3 2 2 2" xfId="23995"/>
    <cellStyle name="Normal 2 16 2 2 2 3 2 2 2 2" xfId="23996"/>
    <cellStyle name="Normal 2 16 2 2 2 3 2 2 2 2 2" xfId="23997"/>
    <cellStyle name="Normal 2 16 2 2 2 3 2 2 3" xfId="23998"/>
    <cellStyle name="Normal 2 16 2 2 2 3 2 3" xfId="23999"/>
    <cellStyle name="Normal 2 16 2 2 2 3 2 3 2" xfId="24000"/>
    <cellStyle name="Normal 2 16 2 2 2 3 3" xfId="24001"/>
    <cellStyle name="Normal 2 16 2 2 2 3 3 2" xfId="24002"/>
    <cellStyle name="Normal 2 16 2 2 2 3 3 2 2" xfId="24003"/>
    <cellStyle name="Normal 2 16 2 2 2 3 4" xfId="24004"/>
    <cellStyle name="Normal 2 16 2 2 2 4" xfId="24005"/>
    <cellStyle name="Normal 2 16 2 2 2 4 2" xfId="24006"/>
    <cellStyle name="Normal 2 16 2 2 2 4 2 2" xfId="24007"/>
    <cellStyle name="Normal 2 16 2 2 2 4 2 2 2" xfId="24008"/>
    <cellStyle name="Normal 2 16 2 2 2 4 3" xfId="24009"/>
    <cellStyle name="Normal 2 16 2 2 2 5" xfId="24010"/>
    <cellStyle name="Normal 2 16 2 2 2 5 2" xfId="24011"/>
    <cellStyle name="Normal 2 16 2 2 3" xfId="24012"/>
    <cellStyle name="Normal 2 16 2 2 3 2" xfId="24013"/>
    <cellStyle name="Normal 2 16 2 2 3 2 2" xfId="24014"/>
    <cellStyle name="Normal 2 16 2 2 3 2 2 2" xfId="24015"/>
    <cellStyle name="Normal 2 16 2 2 3 2 2 2 2" xfId="24016"/>
    <cellStyle name="Normal 2 16 2 2 3 2 2 2 2 2" xfId="24017"/>
    <cellStyle name="Normal 2 16 2 2 3 2 2 3" xfId="24018"/>
    <cellStyle name="Normal 2 16 2 2 3 2 3" xfId="24019"/>
    <cellStyle name="Normal 2 16 2 2 3 2 3 2" xfId="24020"/>
    <cellStyle name="Normal 2 16 2 2 3 3" xfId="24021"/>
    <cellStyle name="Normal 2 16 2 2 3 3 2" xfId="24022"/>
    <cellStyle name="Normal 2 16 2 2 3 3 2 2" xfId="24023"/>
    <cellStyle name="Normal 2 16 2 2 3 4" xfId="24024"/>
    <cellStyle name="Normal 2 16 2 2 4" xfId="24025"/>
    <cellStyle name="Normal 2 16 2 2 5" xfId="24026"/>
    <cellStyle name="Normal 2 16 2 2 5 2" xfId="24027"/>
    <cellStyle name="Normal 2 16 2 2 5 2 2" xfId="24028"/>
    <cellStyle name="Normal 2 16 2 2 5 2 2 2" xfId="24029"/>
    <cellStyle name="Normal 2 16 2 2 5 3" xfId="24030"/>
    <cellStyle name="Normal 2 16 2 2 6" xfId="24031"/>
    <cellStyle name="Normal 2 16 2 2 6 2" xfId="24032"/>
    <cellStyle name="Normal 2 16 2 3" xfId="24033"/>
    <cellStyle name="Normal 2 16 2 3 2" xfId="24034"/>
    <cellStyle name="Normal 2 16 2 3 2 2" xfId="24035"/>
    <cellStyle name="Normal 2 16 2 3 2 2 2" xfId="24036"/>
    <cellStyle name="Normal 2 16 2 3 2 2 2 2" xfId="24037"/>
    <cellStyle name="Normal 2 16 2 3 2 2 2 2 2" xfId="24038"/>
    <cellStyle name="Normal 2 16 2 3 2 2 2 2 2 2" xfId="24039"/>
    <cellStyle name="Normal 2 16 2 3 2 2 2 3" xfId="24040"/>
    <cellStyle name="Normal 2 16 2 3 2 2 3" xfId="24041"/>
    <cellStyle name="Normal 2 16 2 3 2 2 3 2" xfId="24042"/>
    <cellStyle name="Normal 2 16 2 3 2 3" xfId="24043"/>
    <cellStyle name="Normal 2 16 2 3 2 3 2" xfId="24044"/>
    <cellStyle name="Normal 2 16 2 3 2 3 2 2" xfId="24045"/>
    <cellStyle name="Normal 2 16 2 3 2 4" xfId="24046"/>
    <cellStyle name="Normal 2 16 2 3 3" xfId="24047"/>
    <cellStyle name="Normal 2 16 2 3 4" xfId="24048"/>
    <cellStyle name="Normal 2 16 2 3 4 2" xfId="24049"/>
    <cellStyle name="Normal 2 16 2 3 4 2 2" xfId="24050"/>
    <cellStyle name="Normal 2 16 2 3 4 2 2 2" xfId="24051"/>
    <cellStyle name="Normal 2 16 2 3 4 3" xfId="24052"/>
    <cellStyle name="Normal 2 16 2 3 5" xfId="24053"/>
    <cellStyle name="Normal 2 16 2 3 5 2" xfId="24054"/>
    <cellStyle name="Normal 2 16 2 4" xfId="24055"/>
    <cellStyle name="Normal 2 16 2 4 2" xfId="24056"/>
    <cellStyle name="Normal 2 16 2 4 2 2" xfId="24057"/>
    <cellStyle name="Normal 2 16 2 4 2 2 2" xfId="24058"/>
    <cellStyle name="Normal 2 16 2 4 2 2 2 2" xfId="24059"/>
    <cellStyle name="Normal 2 16 2 4 2 2 2 2 2" xfId="24060"/>
    <cellStyle name="Normal 2 16 2 4 2 2 3" xfId="24061"/>
    <cellStyle name="Normal 2 16 2 4 2 3" xfId="24062"/>
    <cellStyle name="Normal 2 16 2 4 2 3 2" xfId="24063"/>
    <cellStyle name="Normal 2 16 2 4 3" xfId="24064"/>
    <cellStyle name="Normal 2 16 2 4 3 2" xfId="24065"/>
    <cellStyle name="Normal 2 16 2 4 3 2 2" xfId="24066"/>
    <cellStyle name="Normal 2 16 2 4 4" xfId="24067"/>
    <cellStyle name="Normal 2 16 2 5" xfId="24068"/>
    <cellStyle name="Normal 2 16 2 5 2" xfId="24069"/>
    <cellStyle name="Normal 2 16 2 5 2 2" xfId="24070"/>
    <cellStyle name="Normal 2 16 2 5 2 2 2" xfId="24071"/>
    <cellStyle name="Normal 2 16 2 5 3" xfId="24072"/>
    <cellStyle name="Normal 2 16 2 6" xfId="24073"/>
    <cellStyle name="Normal 2 16 2 6 2" xfId="24074"/>
    <cellStyle name="Normal 2 16 3" xfId="24075"/>
    <cellStyle name="Normal 2 16 3 2" xfId="24076"/>
    <cellStyle name="Normal 2 16 3 2 2" xfId="24077"/>
    <cellStyle name="Normal 2 16 3 2 2 2" xfId="24078"/>
    <cellStyle name="Normal 2 16 3 2 2 2 2" xfId="24079"/>
    <cellStyle name="Normal 2 16 3 2 2 2 2 2" xfId="24080"/>
    <cellStyle name="Normal 2 16 3 2 2 2 2 2 2" xfId="24081"/>
    <cellStyle name="Normal 2 16 3 2 2 2 2 2 2 2" xfId="24082"/>
    <cellStyle name="Normal 2 16 3 2 2 2 2 3" xfId="24083"/>
    <cellStyle name="Normal 2 16 3 2 2 2 3" xfId="24084"/>
    <cellStyle name="Normal 2 16 3 2 2 2 3 2" xfId="24085"/>
    <cellStyle name="Normal 2 16 3 2 2 3" xfId="24086"/>
    <cellStyle name="Normal 2 16 3 2 2 3 2" xfId="24087"/>
    <cellStyle name="Normal 2 16 3 2 2 3 2 2" xfId="24088"/>
    <cellStyle name="Normal 2 16 3 2 2 4" xfId="24089"/>
    <cellStyle name="Normal 2 16 3 2 3" xfId="24090"/>
    <cellStyle name="Normal 2 16 3 2 4" xfId="24091"/>
    <cellStyle name="Normal 2 16 3 2 4 2" xfId="24092"/>
    <cellStyle name="Normal 2 16 3 2 4 2 2" xfId="24093"/>
    <cellStyle name="Normal 2 16 3 2 4 2 2 2" xfId="24094"/>
    <cellStyle name="Normal 2 16 3 2 4 3" xfId="24095"/>
    <cellStyle name="Normal 2 16 3 2 5" xfId="24096"/>
    <cellStyle name="Normal 2 16 3 2 5 2" xfId="24097"/>
    <cellStyle name="Normal 2 16 3 3" xfId="24098"/>
    <cellStyle name="Normal 2 16 3 3 2" xfId="24099"/>
    <cellStyle name="Normal 2 16 3 3 2 2" xfId="24100"/>
    <cellStyle name="Normal 2 16 3 3 2 2 2" xfId="24101"/>
    <cellStyle name="Normal 2 16 3 3 2 2 2 2" xfId="24102"/>
    <cellStyle name="Normal 2 16 3 3 2 2 2 2 2" xfId="24103"/>
    <cellStyle name="Normal 2 16 3 3 2 2 3" xfId="24104"/>
    <cellStyle name="Normal 2 16 3 3 2 3" xfId="24105"/>
    <cellStyle name="Normal 2 16 3 3 2 3 2" xfId="24106"/>
    <cellStyle name="Normal 2 16 3 3 3" xfId="24107"/>
    <cellStyle name="Normal 2 16 3 3 3 2" xfId="24108"/>
    <cellStyle name="Normal 2 16 3 3 3 2 2" xfId="24109"/>
    <cellStyle name="Normal 2 16 3 3 4" xfId="24110"/>
    <cellStyle name="Normal 2 16 3 4" xfId="24111"/>
    <cellStyle name="Normal 2 16 3 4 2" xfId="24112"/>
    <cellStyle name="Normal 2 16 3 4 2 2" xfId="24113"/>
    <cellStyle name="Normal 2 16 3 4 2 2 2" xfId="24114"/>
    <cellStyle name="Normal 2 16 3 4 3" xfId="24115"/>
    <cellStyle name="Normal 2 16 3 5" xfId="24116"/>
    <cellStyle name="Normal 2 16 3 5 2" xfId="24117"/>
    <cellStyle name="Normal 2 16 4" xfId="24118"/>
    <cellStyle name="Normal 2 16 4 2" xfId="24119"/>
    <cellStyle name="Normal 2 16 4 2 2" xfId="24120"/>
    <cellStyle name="Normal 2 16 4 2 2 2" xfId="24121"/>
    <cellStyle name="Normal 2 16 4 2 2 2 2" xfId="24122"/>
    <cellStyle name="Normal 2 16 4 2 2 2 2 2" xfId="24123"/>
    <cellStyle name="Normal 2 16 4 2 2 3" xfId="24124"/>
    <cellStyle name="Normal 2 16 4 2 3" xfId="24125"/>
    <cellStyle name="Normal 2 16 4 2 3 2" xfId="24126"/>
    <cellStyle name="Normal 2 16 4 3" xfId="24127"/>
    <cellStyle name="Normal 2 16 4 3 2" xfId="24128"/>
    <cellStyle name="Normal 2 16 4 3 2 2" xfId="24129"/>
    <cellStyle name="Normal 2 16 4 4" xfId="24130"/>
    <cellStyle name="Normal 2 16 5" xfId="24131"/>
    <cellStyle name="Normal 2 16 6" xfId="24132"/>
    <cellStyle name="Normal 2 16 6 2" xfId="24133"/>
    <cellStyle name="Normal 2 16 6 2 2" xfId="24134"/>
    <cellStyle name="Normal 2 16 6 2 2 2" xfId="24135"/>
    <cellStyle name="Normal 2 16 6 3" xfId="24136"/>
    <cellStyle name="Normal 2 16 7" xfId="24137"/>
    <cellStyle name="Normal 2 16 7 2" xfId="24138"/>
    <cellStyle name="Normal 2 17" xfId="24139"/>
    <cellStyle name="Normal 2 17 2" xfId="24140"/>
    <cellStyle name="Normal 2 17 2 2" xfId="24141"/>
    <cellStyle name="Normal 2 17 2 2 2" xfId="24142"/>
    <cellStyle name="Normal 2 17 2 2 2 2" xfId="24143"/>
    <cellStyle name="Normal 2 17 2 2 2 2 2" xfId="24144"/>
    <cellStyle name="Normal 2 17 2 2 2 2 2 2" xfId="24145"/>
    <cellStyle name="Normal 2 17 2 2 2 2 2 2 2" xfId="24146"/>
    <cellStyle name="Normal 2 17 2 2 2 2 2 2 2 2" xfId="24147"/>
    <cellStyle name="Normal 2 17 2 2 2 2 2 2 2 2 2" xfId="24148"/>
    <cellStyle name="Normal 2 17 2 2 2 2 2 2 3" xfId="24149"/>
    <cellStyle name="Normal 2 17 2 2 2 2 2 3" xfId="24150"/>
    <cellStyle name="Normal 2 17 2 2 2 2 2 3 2" xfId="24151"/>
    <cellStyle name="Normal 2 17 2 2 2 2 3" xfId="24152"/>
    <cellStyle name="Normal 2 17 2 2 2 2 3 2" xfId="24153"/>
    <cellStyle name="Normal 2 17 2 2 2 2 3 2 2" xfId="24154"/>
    <cellStyle name="Normal 2 17 2 2 2 2 4" xfId="24155"/>
    <cellStyle name="Normal 2 17 2 2 2 3" xfId="24156"/>
    <cellStyle name="Normal 2 17 2 2 2 4" xfId="24157"/>
    <cellStyle name="Normal 2 17 2 2 2 4 2" xfId="24158"/>
    <cellStyle name="Normal 2 17 2 2 2 4 2 2" xfId="24159"/>
    <cellStyle name="Normal 2 17 2 2 2 4 2 2 2" xfId="24160"/>
    <cellStyle name="Normal 2 17 2 2 2 4 3" xfId="24161"/>
    <cellStyle name="Normal 2 17 2 2 2 5" xfId="24162"/>
    <cellStyle name="Normal 2 17 2 2 2 5 2" xfId="24163"/>
    <cellStyle name="Normal 2 17 2 2 3" xfId="24164"/>
    <cellStyle name="Normal 2 17 2 2 3 2" xfId="24165"/>
    <cellStyle name="Normal 2 17 2 2 3 2 2" xfId="24166"/>
    <cellStyle name="Normal 2 17 2 2 3 2 2 2" xfId="24167"/>
    <cellStyle name="Normal 2 17 2 2 3 2 2 2 2" xfId="24168"/>
    <cellStyle name="Normal 2 17 2 2 3 2 2 2 2 2" xfId="24169"/>
    <cellStyle name="Normal 2 17 2 2 3 2 2 3" xfId="24170"/>
    <cellStyle name="Normal 2 17 2 2 3 2 3" xfId="24171"/>
    <cellStyle name="Normal 2 17 2 2 3 2 3 2" xfId="24172"/>
    <cellStyle name="Normal 2 17 2 2 3 3" xfId="24173"/>
    <cellStyle name="Normal 2 17 2 2 3 3 2" xfId="24174"/>
    <cellStyle name="Normal 2 17 2 2 3 3 2 2" xfId="24175"/>
    <cellStyle name="Normal 2 17 2 2 3 4" xfId="24176"/>
    <cellStyle name="Normal 2 17 2 2 4" xfId="24177"/>
    <cellStyle name="Normal 2 17 2 2 4 2" xfId="24178"/>
    <cellStyle name="Normal 2 17 2 2 4 2 2" xfId="24179"/>
    <cellStyle name="Normal 2 17 2 2 4 2 2 2" xfId="24180"/>
    <cellStyle name="Normal 2 17 2 2 4 3" xfId="24181"/>
    <cellStyle name="Normal 2 17 2 2 5" xfId="24182"/>
    <cellStyle name="Normal 2 17 2 2 5 2" xfId="24183"/>
    <cellStyle name="Normal 2 17 2 3" xfId="24184"/>
    <cellStyle name="Normal 2 17 2 3 2" xfId="24185"/>
    <cellStyle name="Normal 2 17 2 3 2 2" xfId="24186"/>
    <cellStyle name="Normal 2 17 2 3 2 2 2" xfId="24187"/>
    <cellStyle name="Normal 2 17 2 3 2 2 2 2" xfId="24188"/>
    <cellStyle name="Normal 2 17 2 3 2 2 2 2 2" xfId="24189"/>
    <cellStyle name="Normal 2 17 2 3 2 2 3" xfId="24190"/>
    <cellStyle name="Normal 2 17 2 3 2 3" xfId="24191"/>
    <cellStyle name="Normal 2 17 2 3 2 3 2" xfId="24192"/>
    <cellStyle name="Normal 2 17 2 3 3" xfId="24193"/>
    <cellStyle name="Normal 2 17 2 3 3 2" xfId="24194"/>
    <cellStyle name="Normal 2 17 2 3 3 2 2" xfId="24195"/>
    <cellStyle name="Normal 2 17 2 3 4" xfId="24196"/>
    <cellStyle name="Normal 2 17 2 4" xfId="24197"/>
    <cellStyle name="Normal 2 17 2 5" xfId="24198"/>
    <cellStyle name="Normal 2 17 2 5 2" xfId="24199"/>
    <cellStyle name="Normal 2 17 2 5 2 2" xfId="24200"/>
    <cellStyle name="Normal 2 17 2 5 2 2 2" xfId="24201"/>
    <cellStyle name="Normal 2 17 2 5 3" xfId="24202"/>
    <cellStyle name="Normal 2 17 2 6" xfId="24203"/>
    <cellStyle name="Normal 2 17 2 6 2" xfId="24204"/>
    <cellStyle name="Normal 2 17 3" xfId="24205"/>
    <cellStyle name="Normal 2 17 3 2" xfId="24206"/>
    <cellStyle name="Normal 2 17 3 2 2" xfId="24207"/>
    <cellStyle name="Normal 2 17 3 2 2 2" xfId="24208"/>
    <cellStyle name="Normal 2 17 3 2 2 2 2" xfId="24209"/>
    <cellStyle name="Normal 2 17 3 2 2 2 2 2" xfId="24210"/>
    <cellStyle name="Normal 2 17 3 2 2 2 2 2 2" xfId="24211"/>
    <cellStyle name="Normal 2 17 3 2 2 2 3" xfId="24212"/>
    <cellStyle name="Normal 2 17 3 2 2 3" xfId="24213"/>
    <cellStyle name="Normal 2 17 3 2 2 3 2" xfId="24214"/>
    <cellStyle name="Normal 2 17 3 2 3" xfId="24215"/>
    <cellStyle name="Normal 2 17 3 2 3 2" xfId="24216"/>
    <cellStyle name="Normal 2 17 3 2 3 2 2" xfId="24217"/>
    <cellStyle name="Normal 2 17 3 2 4" xfId="24218"/>
    <cellStyle name="Normal 2 17 3 3" xfId="24219"/>
    <cellStyle name="Normal 2 17 3 4" xfId="24220"/>
    <cellStyle name="Normal 2 17 3 4 2" xfId="24221"/>
    <cellStyle name="Normal 2 17 3 4 2 2" xfId="24222"/>
    <cellStyle name="Normal 2 17 3 4 2 2 2" xfId="24223"/>
    <cellStyle name="Normal 2 17 3 4 3" xfId="24224"/>
    <cellStyle name="Normal 2 17 3 5" xfId="24225"/>
    <cellStyle name="Normal 2 17 3 5 2" xfId="24226"/>
    <cellStyle name="Normal 2 17 4" xfId="24227"/>
    <cellStyle name="Normal 2 17 4 2" xfId="24228"/>
    <cellStyle name="Normal 2 17 4 2 2" xfId="24229"/>
    <cellStyle name="Normal 2 17 4 2 2 2" xfId="24230"/>
    <cellStyle name="Normal 2 17 4 2 2 2 2" xfId="24231"/>
    <cellStyle name="Normal 2 17 4 2 2 2 2 2" xfId="24232"/>
    <cellStyle name="Normal 2 17 4 2 2 3" xfId="24233"/>
    <cellStyle name="Normal 2 17 4 2 3" xfId="24234"/>
    <cellStyle name="Normal 2 17 4 2 3 2" xfId="24235"/>
    <cellStyle name="Normal 2 17 4 3" xfId="24236"/>
    <cellStyle name="Normal 2 17 4 3 2" xfId="24237"/>
    <cellStyle name="Normal 2 17 4 3 2 2" xfId="24238"/>
    <cellStyle name="Normal 2 17 4 4" xfId="24239"/>
    <cellStyle name="Normal 2 17 5" xfId="24240"/>
    <cellStyle name="Normal 2 17 5 2" xfId="24241"/>
    <cellStyle name="Normal 2 17 5 2 2" xfId="24242"/>
    <cellStyle name="Normal 2 17 5 2 2 2" xfId="24243"/>
    <cellStyle name="Normal 2 17 5 3" xfId="24244"/>
    <cellStyle name="Normal 2 17 6" xfId="24245"/>
    <cellStyle name="Normal 2 17 6 2" xfId="24246"/>
    <cellStyle name="Normal 2 18" xfId="24247"/>
    <cellStyle name="Normal 2 18 2" xfId="24248"/>
    <cellStyle name="Normal 2 18 2 2" xfId="24249"/>
    <cellStyle name="Normal 2 18 3" xfId="24250"/>
    <cellStyle name="Normal 2 19" xfId="24251"/>
    <cellStyle name="Normal 2 19 2" xfId="24252"/>
    <cellStyle name="Normal 2 19 2 2" xfId="24253"/>
    <cellStyle name="Normal 2 19 3" xfId="24254"/>
    <cellStyle name="Normal 2 2" xfId="24255"/>
    <cellStyle name="Normal 2 2 10" xfId="24256"/>
    <cellStyle name="Normal 2 2 10 10" xfId="24257"/>
    <cellStyle name="Normal 2 2 10 11" xfId="24258"/>
    <cellStyle name="Normal 2 2 10 12" xfId="24259"/>
    <cellStyle name="Normal 2 2 10 13" xfId="24260"/>
    <cellStyle name="Normal 2 2 10 14" xfId="24261"/>
    <cellStyle name="Normal 2 2 10 2" xfId="24262"/>
    <cellStyle name="Normal 2 2 10 2 10" xfId="24263"/>
    <cellStyle name="Normal 2 2 10 2 11" xfId="24264"/>
    <cellStyle name="Normal 2 2 10 2 12" xfId="24265"/>
    <cellStyle name="Normal 2 2 10 2 2" xfId="24266"/>
    <cellStyle name="Normal 2 2 10 2 3" xfId="24267"/>
    <cellStyle name="Normal 2 2 10 2 4" xfId="24268"/>
    <cellStyle name="Normal 2 2 10 2 5" xfId="24269"/>
    <cellStyle name="Normal 2 2 10 2 6" xfId="24270"/>
    <cellStyle name="Normal 2 2 10 2 7" xfId="24271"/>
    <cellStyle name="Normal 2 2 10 2 8" xfId="24272"/>
    <cellStyle name="Normal 2 2 10 2 9" xfId="24273"/>
    <cellStyle name="Normal 2 2 10 3" xfId="24274"/>
    <cellStyle name="Normal 2 2 10 3 10" xfId="24275"/>
    <cellStyle name="Normal 2 2 10 3 11" xfId="24276"/>
    <cellStyle name="Normal 2 2 10 3 12" xfId="24277"/>
    <cellStyle name="Normal 2 2 10 3 2" xfId="24278"/>
    <cellStyle name="Normal 2 2 10 3 3" xfId="24279"/>
    <cellStyle name="Normal 2 2 10 3 4" xfId="24280"/>
    <cellStyle name="Normal 2 2 10 3 5" xfId="24281"/>
    <cellStyle name="Normal 2 2 10 3 6" xfId="24282"/>
    <cellStyle name="Normal 2 2 10 3 7" xfId="24283"/>
    <cellStyle name="Normal 2 2 10 3 8" xfId="24284"/>
    <cellStyle name="Normal 2 2 10 3 9" xfId="24285"/>
    <cellStyle name="Normal 2 2 10 4" xfId="24286"/>
    <cellStyle name="Normal 2 2 10 5" xfId="24287"/>
    <cellStyle name="Normal 2 2 10 6" xfId="24288"/>
    <cellStyle name="Normal 2 2 10 7" xfId="24289"/>
    <cellStyle name="Normal 2 2 10 8" xfId="24290"/>
    <cellStyle name="Normal 2 2 10 9" xfId="24291"/>
    <cellStyle name="Normal 2 2 11" xfId="24292"/>
    <cellStyle name="Normal 2 2 11 10" xfId="24293"/>
    <cellStyle name="Normal 2 2 11 11" xfId="24294"/>
    <cellStyle name="Normal 2 2 11 12" xfId="24295"/>
    <cellStyle name="Normal 2 2 11 13" xfId="24296"/>
    <cellStyle name="Normal 2 2 11 14" xfId="24297"/>
    <cellStyle name="Normal 2 2 11 2" xfId="24298"/>
    <cellStyle name="Normal 2 2 11 2 10" xfId="24299"/>
    <cellStyle name="Normal 2 2 11 2 11" xfId="24300"/>
    <cellStyle name="Normal 2 2 11 2 12" xfId="24301"/>
    <cellStyle name="Normal 2 2 11 2 2" xfId="24302"/>
    <cellStyle name="Normal 2 2 11 2 3" xfId="24303"/>
    <cellStyle name="Normal 2 2 11 2 4" xfId="24304"/>
    <cellStyle name="Normal 2 2 11 2 5" xfId="24305"/>
    <cellStyle name="Normal 2 2 11 2 6" xfId="24306"/>
    <cellStyle name="Normal 2 2 11 2 7" xfId="24307"/>
    <cellStyle name="Normal 2 2 11 2 8" xfId="24308"/>
    <cellStyle name="Normal 2 2 11 2 9" xfId="24309"/>
    <cellStyle name="Normal 2 2 11 3" xfId="24310"/>
    <cellStyle name="Normal 2 2 11 3 10" xfId="24311"/>
    <cellStyle name="Normal 2 2 11 3 11" xfId="24312"/>
    <cellStyle name="Normal 2 2 11 3 12" xfId="24313"/>
    <cellStyle name="Normal 2 2 11 3 2" xfId="24314"/>
    <cellStyle name="Normal 2 2 11 3 3" xfId="24315"/>
    <cellStyle name="Normal 2 2 11 3 4" xfId="24316"/>
    <cellStyle name="Normal 2 2 11 3 5" xfId="24317"/>
    <cellStyle name="Normal 2 2 11 3 6" xfId="24318"/>
    <cellStyle name="Normal 2 2 11 3 7" xfId="24319"/>
    <cellStyle name="Normal 2 2 11 3 8" xfId="24320"/>
    <cellStyle name="Normal 2 2 11 3 9" xfId="24321"/>
    <cellStyle name="Normal 2 2 11 4" xfId="24322"/>
    <cellStyle name="Normal 2 2 11 5" xfId="24323"/>
    <cellStyle name="Normal 2 2 11 6" xfId="24324"/>
    <cellStyle name="Normal 2 2 11 7" xfId="24325"/>
    <cellStyle name="Normal 2 2 11 8" xfId="24326"/>
    <cellStyle name="Normal 2 2 11 9" xfId="24327"/>
    <cellStyle name="Normal 2 2 12" xfId="24328"/>
    <cellStyle name="Normal 2 2 12 10" xfId="24329"/>
    <cellStyle name="Normal 2 2 12 11" xfId="24330"/>
    <cellStyle name="Normal 2 2 12 12" xfId="24331"/>
    <cellStyle name="Normal 2 2 12 13" xfId="24332"/>
    <cellStyle name="Normal 2 2 12 14" xfId="24333"/>
    <cellStyle name="Normal 2 2 12 2" xfId="24334"/>
    <cellStyle name="Normal 2 2 12 2 10" xfId="24335"/>
    <cellStyle name="Normal 2 2 12 2 11" xfId="24336"/>
    <cellStyle name="Normal 2 2 12 2 12" xfId="24337"/>
    <cellStyle name="Normal 2 2 12 2 2" xfId="24338"/>
    <cellStyle name="Normal 2 2 12 2 3" xfId="24339"/>
    <cellStyle name="Normal 2 2 12 2 4" xfId="24340"/>
    <cellStyle name="Normal 2 2 12 2 5" xfId="24341"/>
    <cellStyle name="Normal 2 2 12 2 6" xfId="24342"/>
    <cellStyle name="Normal 2 2 12 2 7" xfId="24343"/>
    <cellStyle name="Normal 2 2 12 2 8" xfId="24344"/>
    <cellStyle name="Normal 2 2 12 2 9" xfId="24345"/>
    <cellStyle name="Normal 2 2 12 3" xfId="24346"/>
    <cellStyle name="Normal 2 2 12 3 10" xfId="24347"/>
    <cellStyle name="Normal 2 2 12 3 11" xfId="24348"/>
    <cellStyle name="Normal 2 2 12 3 12" xfId="24349"/>
    <cellStyle name="Normal 2 2 12 3 2" xfId="24350"/>
    <cellStyle name="Normal 2 2 12 3 3" xfId="24351"/>
    <cellStyle name="Normal 2 2 12 3 4" xfId="24352"/>
    <cellStyle name="Normal 2 2 12 3 5" xfId="24353"/>
    <cellStyle name="Normal 2 2 12 3 6" xfId="24354"/>
    <cellStyle name="Normal 2 2 12 3 7" xfId="24355"/>
    <cellStyle name="Normal 2 2 12 3 8" xfId="24356"/>
    <cellStyle name="Normal 2 2 12 3 9" xfId="24357"/>
    <cellStyle name="Normal 2 2 12 4" xfId="24358"/>
    <cellStyle name="Normal 2 2 12 5" xfId="24359"/>
    <cellStyle name="Normal 2 2 12 6" xfId="24360"/>
    <cellStyle name="Normal 2 2 12 7" xfId="24361"/>
    <cellStyle name="Normal 2 2 12 8" xfId="24362"/>
    <cellStyle name="Normal 2 2 12 9" xfId="24363"/>
    <cellStyle name="Normal 2 2 13" xfId="24364"/>
    <cellStyle name="Normal 2 2 13 10" xfId="24365"/>
    <cellStyle name="Normal 2 2 13 11" xfId="24366"/>
    <cellStyle name="Normal 2 2 13 12" xfId="24367"/>
    <cellStyle name="Normal 2 2 13 13" xfId="24368"/>
    <cellStyle name="Normal 2 2 13 14" xfId="24369"/>
    <cellStyle name="Normal 2 2 13 2" xfId="24370"/>
    <cellStyle name="Normal 2 2 13 2 10" xfId="24371"/>
    <cellStyle name="Normal 2 2 13 2 11" xfId="24372"/>
    <cellStyle name="Normal 2 2 13 2 12" xfId="24373"/>
    <cellStyle name="Normal 2 2 13 2 2" xfId="24374"/>
    <cellStyle name="Normal 2 2 13 2 3" xfId="24375"/>
    <cellStyle name="Normal 2 2 13 2 4" xfId="24376"/>
    <cellStyle name="Normal 2 2 13 2 5" xfId="24377"/>
    <cellStyle name="Normal 2 2 13 2 6" xfId="24378"/>
    <cellStyle name="Normal 2 2 13 2 7" xfId="24379"/>
    <cellStyle name="Normal 2 2 13 2 8" xfId="24380"/>
    <cellStyle name="Normal 2 2 13 2 9" xfId="24381"/>
    <cellStyle name="Normal 2 2 13 3" xfId="24382"/>
    <cellStyle name="Normal 2 2 13 3 10" xfId="24383"/>
    <cellStyle name="Normal 2 2 13 3 11" xfId="24384"/>
    <cellStyle name="Normal 2 2 13 3 12" xfId="24385"/>
    <cellStyle name="Normal 2 2 13 3 2" xfId="24386"/>
    <cellStyle name="Normal 2 2 13 3 3" xfId="24387"/>
    <cellStyle name="Normal 2 2 13 3 4" xfId="24388"/>
    <cellStyle name="Normal 2 2 13 3 5" xfId="24389"/>
    <cellStyle name="Normal 2 2 13 3 6" xfId="24390"/>
    <cellStyle name="Normal 2 2 13 3 7" xfId="24391"/>
    <cellStyle name="Normal 2 2 13 3 8" xfId="24392"/>
    <cellStyle name="Normal 2 2 13 3 9" xfId="24393"/>
    <cellStyle name="Normal 2 2 13 4" xfId="24394"/>
    <cellStyle name="Normal 2 2 13 5" xfId="24395"/>
    <cellStyle name="Normal 2 2 13 6" xfId="24396"/>
    <cellStyle name="Normal 2 2 13 7" xfId="24397"/>
    <cellStyle name="Normal 2 2 13 8" xfId="24398"/>
    <cellStyle name="Normal 2 2 13 9" xfId="24399"/>
    <cellStyle name="Normal 2 2 14" xfId="24400"/>
    <cellStyle name="Normal 2 2 14 10" xfId="24401"/>
    <cellStyle name="Normal 2 2 14 11" xfId="24402"/>
    <cellStyle name="Normal 2 2 14 12" xfId="24403"/>
    <cellStyle name="Normal 2 2 14 13" xfId="24404"/>
    <cellStyle name="Normal 2 2 14 2" xfId="24405"/>
    <cellStyle name="Normal 2 2 14 3" xfId="24406"/>
    <cellStyle name="Normal 2 2 14 4" xfId="24407"/>
    <cellStyle name="Normal 2 2 14 5" xfId="24408"/>
    <cellStyle name="Normal 2 2 14 6" xfId="24409"/>
    <cellStyle name="Normal 2 2 14 7" xfId="24410"/>
    <cellStyle name="Normal 2 2 14 8" xfId="24411"/>
    <cellStyle name="Normal 2 2 14 9" xfId="24412"/>
    <cellStyle name="Normal 2 2 15" xfId="24413"/>
    <cellStyle name="Normal 2 2 15 10" xfId="24414"/>
    <cellStyle name="Normal 2 2 15 11" xfId="24415"/>
    <cellStyle name="Normal 2 2 15 12" xfId="24416"/>
    <cellStyle name="Normal 2 2 15 13" xfId="24417"/>
    <cellStyle name="Normal 2 2 15 2" xfId="24418"/>
    <cellStyle name="Normal 2 2 15 3" xfId="24419"/>
    <cellStyle name="Normal 2 2 15 4" xfId="24420"/>
    <cellStyle name="Normal 2 2 15 5" xfId="24421"/>
    <cellStyle name="Normal 2 2 15 6" xfId="24422"/>
    <cellStyle name="Normal 2 2 15 7" xfId="24423"/>
    <cellStyle name="Normal 2 2 15 8" xfId="24424"/>
    <cellStyle name="Normal 2 2 15 9" xfId="24425"/>
    <cellStyle name="Normal 2 2 16" xfId="24426"/>
    <cellStyle name="Normal 2 2 16 10" xfId="24427"/>
    <cellStyle name="Normal 2 2 16 11" xfId="24428"/>
    <cellStyle name="Normal 2 2 16 12" xfId="24429"/>
    <cellStyle name="Normal 2 2 16 2" xfId="24430"/>
    <cellStyle name="Normal 2 2 16 2 2" xfId="24431"/>
    <cellStyle name="Normal 2 2 16 2 3" xfId="24432"/>
    <cellStyle name="Normal 2 2 16 2 4" xfId="24433"/>
    <cellStyle name="Normal 2 2 16 2 5" xfId="24434"/>
    <cellStyle name="Normal 2 2 16 2 6" xfId="24435"/>
    <cellStyle name="Normal 2 2 16 2 7" xfId="24436"/>
    <cellStyle name="Normal 2 2 16 3" xfId="24437"/>
    <cellStyle name="Normal 2 2 16 4" xfId="24438"/>
    <cellStyle name="Normal 2 2 16 5" xfId="24439"/>
    <cellStyle name="Normal 2 2 16 6" xfId="24440"/>
    <cellStyle name="Normal 2 2 16 7" xfId="24441"/>
    <cellStyle name="Normal 2 2 16 8" xfId="24442"/>
    <cellStyle name="Normal 2 2 16 9" xfId="24443"/>
    <cellStyle name="Normal 2 2 17" xfId="24444"/>
    <cellStyle name="Normal 2 2 18" xfId="24445"/>
    <cellStyle name="Normal 2 2 19" xfId="24446"/>
    <cellStyle name="Normal 2 2 2" xfId="24447"/>
    <cellStyle name="Normal 2 2 2 10" xfId="24448"/>
    <cellStyle name="Normal 2 2 2 11" xfId="24449"/>
    <cellStyle name="Normal 2 2 2 11 2" xfId="24450"/>
    <cellStyle name="Normal 2 2 2 11 2 10" xfId="24451"/>
    <cellStyle name="Normal 2 2 2 11 2 11" xfId="24452"/>
    <cellStyle name="Normal 2 2 2 11 2 12" xfId="24453"/>
    <cellStyle name="Normal 2 2 2 11 2 2" xfId="24454"/>
    <cellStyle name="Normal 2 2 2 11 2 3" xfId="24455"/>
    <cellStyle name="Normal 2 2 2 11 2 4" xfId="24456"/>
    <cellStyle name="Normal 2 2 2 11 2 5" xfId="24457"/>
    <cellStyle name="Normal 2 2 2 11 2 6" xfId="24458"/>
    <cellStyle name="Normal 2 2 2 11 2 7" xfId="24459"/>
    <cellStyle name="Normal 2 2 2 11 2 8" xfId="24460"/>
    <cellStyle name="Normal 2 2 2 11 2 9" xfId="24461"/>
    <cellStyle name="Normal 2 2 2 12" xfId="24462"/>
    <cellStyle name="Normal 2 2 2 12 10" xfId="24463"/>
    <cellStyle name="Normal 2 2 2 12 11" xfId="24464"/>
    <cellStyle name="Normal 2 2 2 12 12" xfId="24465"/>
    <cellStyle name="Normal 2 2 2 12 2" xfId="24466"/>
    <cellStyle name="Normal 2 2 2 12 2 2" xfId="24467"/>
    <cellStyle name="Normal 2 2 2 12 2 3" xfId="24468"/>
    <cellStyle name="Normal 2 2 2 12 2 4" xfId="24469"/>
    <cellStyle name="Normal 2 2 2 12 2 5" xfId="24470"/>
    <cellStyle name="Normal 2 2 2 12 2 6" xfId="24471"/>
    <cellStyle name="Normal 2 2 2 12 2 7" xfId="24472"/>
    <cellStyle name="Normal 2 2 2 12 3" xfId="24473"/>
    <cellStyle name="Normal 2 2 2 12 4" xfId="24474"/>
    <cellStyle name="Normal 2 2 2 12 5" xfId="24475"/>
    <cellStyle name="Normal 2 2 2 12 6" xfId="24476"/>
    <cellStyle name="Normal 2 2 2 12 7" xfId="24477"/>
    <cellStyle name="Normal 2 2 2 12 8" xfId="24478"/>
    <cellStyle name="Normal 2 2 2 12 9" xfId="24479"/>
    <cellStyle name="Normal 2 2 2 13" xfId="24480"/>
    <cellStyle name="Normal 2 2 2 14" xfId="24481"/>
    <cellStyle name="Normal 2 2 2 15" xfId="24482"/>
    <cellStyle name="Normal 2 2 2 16" xfId="24483"/>
    <cellStyle name="Normal 2 2 2 17" xfId="24484"/>
    <cellStyle name="Normal 2 2 2 17 2" xfId="24485"/>
    <cellStyle name="Normal 2 2 2 17 3" xfId="24486"/>
    <cellStyle name="Normal 2 2 2 17 4" xfId="24487"/>
    <cellStyle name="Normal 2 2 2 17 5" xfId="24488"/>
    <cellStyle name="Normal 2 2 2 17 6" xfId="24489"/>
    <cellStyle name="Normal 2 2 2 17 7" xfId="24490"/>
    <cellStyle name="Normal 2 2 2 18" xfId="24491"/>
    <cellStyle name="Normal 2 2 2 19" xfId="24492"/>
    <cellStyle name="Normal 2 2 2 2" xfId="24493"/>
    <cellStyle name="Normal 2 2 2 2 10" xfId="24494"/>
    <cellStyle name="Normal 2 2 2 2 10 10" xfId="24495"/>
    <cellStyle name="Normal 2 2 2 2 10 11" xfId="24496"/>
    <cellStyle name="Normal 2 2 2 2 10 12" xfId="24497"/>
    <cellStyle name="Normal 2 2 2 2 10 2" xfId="24498"/>
    <cellStyle name="Normal 2 2 2 2 10 3" xfId="24499"/>
    <cellStyle name="Normal 2 2 2 2 10 4" xfId="24500"/>
    <cellStyle name="Normal 2 2 2 2 10 5" xfId="24501"/>
    <cellStyle name="Normal 2 2 2 2 10 6" xfId="24502"/>
    <cellStyle name="Normal 2 2 2 2 10 7" xfId="24503"/>
    <cellStyle name="Normal 2 2 2 2 10 8" xfId="24504"/>
    <cellStyle name="Normal 2 2 2 2 10 9" xfId="24505"/>
    <cellStyle name="Normal 2 2 2 2 11" xfId="24506"/>
    <cellStyle name="Normal 2 2 2 2 11 10" xfId="24507"/>
    <cellStyle name="Normal 2 2 2 2 11 11" xfId="24508"/>
    <cellStyle name="Normal 2 2 2 2 11 12" xfId="24509"/>
    <cellStyle name="Normal 2 2 2 2 11 13" xfId="24510"/>
    <cellStyle name="Normal 2 2 2 2 11 2" xfId="24511"/>
    <cellStyle name="Normal 2 2 2 2 11 3" xfId="24512"/>
    <cellStyle name="Normal 2 2 2 2 11 4" xfId="24513"/>
    <cellStyle name="Normal 2 2 2 2 11 5" xfId="24514"/>
    <cellStyle name="Normal 2 2 2 2 11 6" xfId="24515"/>
    <cellStyle name="Normal 2 2 2 2 11 7" xfId="24516"/>
    <cellStyle name="Normal 2 2 2 2 11 8" xfId="24517"/>
    <cellStyle name="Normal 2 2 2 2 11 9" xfId="24518"/>
    <cellStyle name="Normal 2 2 2 2 12" xfId="24519"/>
    <cellStyle name="Normal 2 2 2 2 12 10" xfId="24520"/>
    <cellStyle name="Normal 2 2 2 2 12 11" xfId="24521"/>
    <cellStyle name="Normal 2 2 2 2 12 12" xfId="24522"/>
    <cellStyle name="Normal 2 2 2 2 12 2" xfId="24523"/>
    <cellStyle name="Normal 2 2 2 2 12 2 2" xfId="24524"/>
    <cellStyle name="Normal 2 2 2 2 12 2 3" xfId="24525"/>
    <cellStyle name="Normal 2 2 2 2 12 2 4" xfId="24526"/>
    <cellStyle name="Normal 2 2 2 2 12 2 5" xfId="24527"/>
    <cellStyle name="Normal 2 2 2 2 12 2 6" xfId="24528"/>
    <cellStyle name="Normal 2 2 2 2 12 2 7" xfId="24529"/>
    <cellStyle name="Normal 2 2 2 2 12 3" xfId="24530"/>
    <cellStyle name="Normal 2 2 2 2 12 4" xfId="24531"/>
    <cellStyle name="Normal 2 2 2 2 12 5" xfId="24532"/>
    <cellStyle name="Normal 2 2 2 2 12 6" xfId="24533"/>
    <cellStyle name="Normal 2 2 2 2 12 7" xfId="24534"/>
    <cellStyle name="Normal 2 2 2 2 12 8" xfId="24535"/>
    <cellStyle name="Normal 2 2 2 2 12 9" xfId="24536"/>
    <cellStyle name="Normal 2 2 2 2 13" xfId="24537"/>
    <cellStyle name="Normal 2 2 2 2 14" xfId="24538"/>
    <cellStyle name="Normal 2 2 2 2 15" xfId="24539"/>
    <cellStyle name="Normal 2 2 2 2 16" xfId="24540"/>
    <cellStyle name="Normal 2 2 2 2 17" xfId="24541"/>
    <cellStyle name="Normal 2 2 2 2 17 2" xfId="24542"/>
    <cellStyle name="Normal 2 2 2 2 17 3" xfId="24543"/>
    <cellStyle name="Normal 2 2 2 2 17 4" xfId="24544"/>
    <cellStyle name="Normal 2 2 2 2 17 5" xfId="24545"/>
    <cellStyle name="Normal 2 2 2 2 17 6" xfId="24546"/>
    <cellStyle name="Normal 2 2 2 2 17 7" xfId="24547"/>
    <cellStyle name="Normal 2 2 2 2 18" xfId="24548"/>
    <cellStyle name="Normal 2 2 2 2 19" xfId="24549"/>
    <cellStyle name="Normal 2 2 2 2 2" xfId="24550"/>
    <cellStyle name="Normal 2 2 2 2 2 10" xfId="24551"/>
    <cellStyle name="Normal 2 2 2 2 2 11" xfId="24552"/>
    <cellStyle name="Normal 2 2 2 2 2 12" xfId="24553"/>
    <cellStyle name="Normal 2 2 2 2 2 12 2" xfId="24554"/>
    <cellStyle name="Normal 2 2 2 2 2 12 3" xfId="24555"/>
    <cellStyle name="Normal 2 2 2 2 2 12 4" xfId="24556"/>
    <cellStyle name="Normal 2 2 2 2 2 12 5" xfId="24557"/>
    <cellStyle name="Normal 2 2 2 2 2 12 6" xfId="24558"/>
    <cellStyle name="Normal 2 2 2 2 2 12 7" xfId="24559"/>
    <cellStyle name="Normal 2 2 2 2 2 13" xfId="24560"/>
    <cellStyle name="Normal 2 2 2 2 2 14" xfId="24561"/>
    <cellStyle name="Normal 2 2 2 2 2 15" xfId="24562"/>
    <cellStyle name="Normal 2 2 2 2 2 16" xfId="24563"/>
    <cellStyle name="Normal 2 2 2 2 2 17" xfId="24564"/>
    <cellStyle name="Normal 2 2 2 2 2 18" xfId="24565"/>
    <cellStyle name="Normal 2 2 2 2 2 19" xfId="24566"/>
    <cellStyle name="Normal 2 2 2 2 2 2" xfId="24567"/>
    <cellStyle name="Normal 2 2 2 2 2 2 10" xfId="24568"/>
    <cellStyle name="Normal 2 2 2 2 2 2 11" xfId="24569"/>
    <cellStyle name="Normal 2 2 2 2 2 2 12" xfId="24570"/>
    <cellStyle name="Normal 2 2 2 2 2 2 12 2" xfId="24571"/>
    <cellStyle name="Normal 2 2 2 2 2 2 12 3" xfId="24572"/>
    <cellStyle name="Normal 2 2 2 2 2 2 12 4" xfId="24573"/>
    <cellStyle name="Normal 2 2 2 2 2 2 12 5" xfId="24574"/>
    <cellStyle name="Normal 2 2 2 2 2 2 12 6" xfId="24575"/>
    <cellStyle name="Normal 2 2 2 2 2 2 12 7" xfId="24576"/>
    <cellStyle name="Normal 2 2 2 2 2 2 13" xfId="24577"/>
    <cellStyle name="Normal 2 2 2 2 2 2 14" xfId="24578"/>
    <cellStyle name="Normal 2 2 2 2 2 2 15" xfId="24579"/>
    <cellStyle name="Normal 2 2 2 2 2 2 16" xfId="24580"/>
    <cellStyle name="Normal 2 2 2 2 2 2 17" xfId="24581"/>
    <cellStyle name="Normal 2 2 2 2 2 2 18" xfId="24582"/>
    <cellStyle name="Normal 2 2 2 2 2 2 19" xfId="24583"/>
    <cellStyle name="Normal 2 2 2 2 2 2 2" xfId="24584"/>
    <cellStyle name="Normal 2 2 2 2 2 2 2 10" xfId="24585"/>
    <cellStyle name="Normal 2 2 2 2 2 2 2 11" xfId="24586"/>
    <cellStyle name="Normal 2 2 2 2 2 2 2 12" xfId="24587"/>
    <cellStyle name="Normal 2 2 2 2 2 2 2 13" xfId="24588"/>
    <cellStyle name="Normal 2 2 2 2 2 2 2 14" xfId="24589"/>
    <cellStyle name="Normal 2 2 2 2 2 2 2 15" xfId="24590"/>
    <cellStyle name="Normal 2 2 2 2 2 2 2 16" xfId="24591"/>
    <cellStyle name="Normal 2 2 2 2 2 2 2 17" xfId="24592"/>
    <cellStyle name="Normal 2 2 2 2 2 2 2 18" xfId="24593"/>
    <cellStyle name="Normal 2 2 2 2 2 2 2 2" xfId="24594"/>
    <cellStyle name="Normal 2 2 2 2 2 2 2 2 10" xfId="24595"/>
    <cellStyle name="Normal 2 2 2 2 2 2 2 2 11" xfId="24596"/>
    <cellStyle name="Normal 2 2 2 2 2 2 2 2 12" xfId="24597"/>
    <cellStyle name="Normal 2 2 2 2 2 2 2 2 13" xfId="24598"/>
    <cellStyle name="Normal 2 2 2 2 2 2 2 2 14" xfId="24599"/>
    <cellStyle name="Normal 2 2 2 2 2 2 2 2 15" xfId="24600"/>
    <cellStyle name="Normal 2 2 2 2 2 2 2 2 16" xfId="24601"/>
    <cellStyle name="Normal 2 2 2 2 2 2 2 2 17" xfId="24602"/>
    <cellStyle name="Normal 2 2 2 2 2 2 2 2 18" xfId="24603"/>
    <cellStyle name="Normal 2 2 2 2 2 2 2 2 2" xfId="24604"/>
    <cellStyle name="Normal 2 2 2 2 2 2 2 2 2 10" xfId="24605"/>
    <cellStyle name="Normal 2 2 2 2 2 2 2 2 2 11" xfId="24606"/>
    <cellStyle name="Normal 2 2 2 2 2 2 2 2 2 12" xfId="24607"/>
    <cellStyle name="Normal 2 2 2 2 2 2 2 2 2 13" xfId="24608"/>
    <cellStyle name="Normal 2 2 2 2 2 2 2 2 2 14" xfId="24609"/>
    <cellStyle name="Normal 2 2 2 2 2 2 2 2 2 15" xfId="24610"/>
    <cellStyle name="Normal 2 2 2 2 2 2 2 2 2 16" xfId="24611"/>
    <cellStyle name="Normal 2 2 2 2 2 2 2 2 2 17" xfId="24612"/>
    <cellStyle name="Normal 2 2 2 2 2 2 2 2 2 18" xfId="24613"/>
    <cellStyle name="Normal 2 2 2 2 2 2 2 2 2 2" xfId="24614"/>
    <cellStyle name="Normal 2 2 2 2 2 2 2 2 2 2 10" xfId="24615"/>
    <cellStyle name="Normal 2 2 2 2 2 2 2 2 2 2 11" xfId="24616"/>
    <cellStyle name="Normal 2 2 2 2 2 2 2 2 2 2 12" xfId="24617"/>
    <cellStyle name="Normal 2 2 2 2 2 2 2 2 2 2 13" xfId="24618"/>
    <cellStyle name="Normal 2 2 2 2 2 2 2 2 2 2 14" xfId="24619"/>
    <cellStyle name="Normal 2 2 2 2 2 2 2 2 2 2 15" xfId="24620"/>
    <cellStyle name="Normal 2 2 2 2 2 2 2 2 2 2 16" xfId="24621"/>
    <cellStyle name="Normal 2 2 2 2 2 2 2 2 2 2 17" xfId="24622"/>
    <cellStyle name="Normal 2 2 2 2 2 2 2 2 2 2 2" xfId="24623"/>
    <cellStyle name="Normal 2 2 2 2 2 2 2 2 2 2 2 10" xfId="24624"/>
    <cellStyle name="Normal 2 2 2 2 2 2 2 2 2 2 2 11" xfId="24625"/>
    <cellStyle name="Normal 2 2 2 2 2 2 2 2 2 2 2 12" xfId="24626"/>
    <cellStyle name="Normal 2 2 2 2 2 2 2 2 2 2 2 13" xfId="24627"/>
    <cellStyle name="Normal 2 2 2 2 2 2 2 2 2 2 2 14" xfId="24628"/>
    <cellStyle name="Normal 2 2 2 2 2 2 2 2 2 2 2 15" xfId="24629"/>
    <cellStyle name="Normal 2 2 2 2 2 2 2 2 2 2 2 16" xfId="24630"/>
    <cellStyle name="Normal 2 2 2 2 2 2 2 2 2 2 2 2" xfId="24631"/>
    <cellStyle name="Normal 2 2 2 2 2 2 2 2 2 2 2 2 10" xfId="24632"/>
    <cellStyle name="Normal 2 2 2 2 2 2 2 2 2 2 2 2 11" xfId="24633"/>
    <cellStyle name="Normal 2 2 2 2 2 2 2 2 2 2 2 2 12" xfId="24634"/>
    <cellStyle name="Normal 2 2 2 2 2 2 2 2 2 2 2 2 13" xfId="24635"/>
    <cellStyle name="Normal 2 2 2 2 2 2 2 2 2 2 2 2 14" xfId="24636"/>
    <cellStyle name="Normal 2 2 2 2 2 2 2 2 2 2 2 2 15" xfId="24637"/>
    <cellStyle name="Normal 2 2 2 2 2 2 2 2 2 2 2 2 16" xfId="24638"/>
    <cellStyle name="Normal 2 2 2 2 2 2 2 2 2 2 2 2 2" xfId="24639"/>
    <cellStyle name="Normal 2 2 2 2 2 2 2 2 2 2 2 2 2 10" xfId="24640"/>
    <cellStyle name="Normal 2 2 2 2 2 2 2 2 2 2 2 2 2 11" xfId="24641"/>
    <cellStyle name="Normal 2 2 2 2 2 2 2 2 2 2 2 2 2 12" xfId="24642"/>
    <cellStyle name="Normal 2 2 2 2 2 2 2 2 2 2 2 2 2 2" xfId="24643"/>
    <cellStyle name="Normal 2 2 2 2 2 2 2 2 2 2 2 2 2 2 2" xfId="24644"/>
    <cellStyle name="Normal 2 2 2 2 2 2 2 2 2 2 2 2 2 2 3" xfId="24645"/>
    <cellStyle name="Normal 2 2 2 2 2 2 2 2 2 2 2 2 2 2 4" xfId="24646"/>
    <cellStyle name="Normal 2 2 2 2 2 2 2 2 2 2 2 2 2 2 5" xfId="24647"/>
    <cellStyle name="Normal 2 2 2 2 2 2 2 2 2 2 2 2 2 2 6" xfId="24648"/>
    <cellStyle name="Normal 2 2 2 2 2 2 2 2 2 2 2 2 2 2 7" xfId="24649"/>
    <cellStyle name="Normal 2 2 2 2 2 2 2 2 2 2 2 2 2 3" xfId="24650"/>
    <cellStyle name="Normal 2 2 2 2 2 2 2 2 2 2 2 2 2 4" xfId="24651"/>
    <cellStyle name="Normal 2 2 2 2 2 2 2 2 2 2 2 2 2 5" xfId="24652"/>
    <cellStyle name="Normal 2 2 2 2 2 2 2 2 2 2 2 2 2 6" xfId="24653"/>
    <cellStyle name="Normal 2 2 2 2 2 2 2 2 2 2 2 2 2 7" xfId="24654"/>
    <cellStyle name="Normal 2 2 2 2 2 2 2 2 2 2 2 2 2 8" xfId="24655"/>
    <cellStyle name="Normal 2 2 2 2 2 2 2 2 2 2 2 2 2 9" xfId="24656"/>
    <cellStyle name="Normal 2 2 2 2 2 2 2 2 2 2 2 2 3" xfId="24657"/>
    <cellStyle name="Normal 2 2 2 2 2 2 2 2 2 2 2 2 4" xfId="24658"/>
    <cellStyle name="Normal 2 2 2 2 2 2 2 2 2 2 2 2 5" xfId="24659"/>
    <cellStyle name="Normal 2 2 2 2 2 2 2 2 2 2 2 2 6" xfId="24660"/>
    <cellStyle name="Normal 2 2 2 2 2 2 2 2 2 2 2 2 7" xfId="24661"/>
    <cellStyle name="Normal 2 2 2 2 2 2 2 2 2 2 2 2 7 2" xfId="24662"/>
    <cellStyle name="Normal 2 2 2 2 2 2 2 2 2 2 2 2 7 3" xfId="24663"/>
    <cellStyle name="Normal 2 2 2 2 2 2 2 2 2 2 2 2 7 4" xfId="24664"/>
    <cellStyle name="Normal 2 2 2 2 2 2 2 2 2 2 2 2 7 5" xfId="24665"/>
    <cellStyle name="Normal 2 2 2 2 2 2 2 2 2 2 2 2 7 6" xfId="24666"/>
    <cellStyle name="Normal 2 2 2 2 2 2 2 2 2 2 2 2 7 7" xfId="24667"/>
    <cellStyle name="Normal 2 2 2 2 2 2 2 2 2 2 2 2 8" xfId="24668"/>
    <cellStyle name="Normal 2 2 2 2 2 2 2 2 2 2 2 2 9" xfId="24669"/>
    <cellStyle name="Normal 2 2 2 2 2 2 2 2 2 2 2 3" xfId="24670"/>
    <cellStyle name="Normal 2 2 2 2 2 2 2 2 2 2 2 3 10" xfId="24671"/>
    <cellStyle name="Normal 2 2 2 2 2 2 2 2 2 2 2 3 11" xfId="24672"/>
    <cellStyle name="Normal 2 2 2 2 2 2 2 2 2 2 2 3 12" xfId="24673"/>
    <cellStyle name="Normal 2 2 2 2 2 2 2 2 2 2 2 3 2" xfId="24674"/>
    <cellStyle name="Normal 2 2 2 2 2 2 2 2 2 2 2 3 2 2" xfId="24675"/>
    <cellStyle name="Normal 2 2 2 2 2 2 2 2 2 2 2 3 2 3" xfId="24676"/>
    <cellStyle name="Normal 2 2 2 2 2 2 2 2 2 2 2 3 2 4" xfId="24677"/>
    <cellStyle name="Normal 2 2 2 2 2 2 2 2 2 2 2 3 2 5" xfId="24678"/>
    <cellStyle name="Normal 2 2 2 2 2 2 2 2 2 2 2 3 2 6" xfId="24679"/>
    <cellStyle name="Normal 2 2 2 2 2 2 2 2 2 2 2 3 2 7" xfId="24680"/>
    <cellStyle name="Normal 2 2 2 2 2 2 2 2 2 2 2 3 3" xfId="24681"/>
    <cellStyle name="Normal 2 2 2 2 2 2 2 2 2 2 2 3 4" xfId="24682"/>
    <cellStyle name="Normal 2 2 2 2 2 2 2 2 2 2 2 3 5" xfId="24683"/>
    <cellStyle name="Normal 2 2 2 2 2 2 2 2 2 2 2 3 6" xfId="24684"/>
    <cellStyle name="Normal 2 2 2 2 2 2 2 2 2 2 2 3 7" xfId="24685"/>
    <cellStyle name="Normal 2 2 2 2 2 2 2 2 2 2 2 3 8" xfId="24686"/>
    <cellStyle name="Normal 2 2 2 2 2 2 2 2 2 2 2 3 9" xfId="24687"/>
    <cellStyle name="Normal 2 2 2 2 2 2 2 2 2 2 2 4" xfId="24688"/>
    <cellStyle name="Normal 2 2 2 2 2 2 2 2 2 2 2 5" xfId="24689"/>
    <cellStyle name="Normal 2 2 2 2 2 2 2 2 2 2 2 6" xfId="24690"/>
    <cellStyle name="Normal 2 2 2 2 2 2 2 2 2 2 2 7" xfId="24691"/>
    <cellStyle name="Normal 2 2 2 2 2 2 2 2 2 2 2 7 2" xfId="24692"/>
    <cellStyle name="Normal 2 2 2 2 2 2 2 2 2 2 2 7 3" xfId="24693"/>
    <cellStyle name="Normal 2 2 2 2 2 2 2 2 2 2 2 7 4" xfId="24694"/>
    <cellStyle name="Normal 2 2 2 2 2 2 2 2 2 2 2 7 5" xfId="24695"/>
    <cellStyle name="Normal 2 2 2 2 2 2 2 2 2 2 2 7 6" xfId="24696"/>
    <cellStyle name="Normal 2 2 2 2 2 2 2 2 2 2 2 7 7" xfId="24697"/>
    <cellStyle name="Normal 2 2 2 2 2 2 2 2 2 2 2 8" xfId="24698"/>
    <cellStyle name="Normal 2 2 2 2 2 2 2 2 2 2 2 9" xfId="24699"/>
    <cellStyle name="Normal 2 2 2 2 2 2 2 2 2 2 3" xfId="24700"/>
    <cellStyle name="Normal 2 2 2 2 2 2 2 2 2 2 3 10" xfId="24701"/>
    <cellStyle name="Normal 2 2 2 2 2 2 2 2 2 2 3 11" xfId="24702"/>
    <cellStyle name="Normal 2 2 2 2 2 2 2 2 2 2 3 12" xfId="24703"/>
    <cellStyle name="Normal 2 2 2 2 2 2 2 2 2 2 3 2" xfId="24704"/>
    <cellStyle name="Normal 2 2 2 2 2 2 2 2 2 2 3 2 2" xfId="24705"/>
    <cellStyle name="Normal 2 2 2 2 2 2 2 2 2 2 3 2 3" xfId="24706"/>
    <cellStyle name="Normal 2 2 2 2 2 2 2 2 2 2 3 2 4" xfId="24707"/>
    <cellStyle name="Normal 2 2 2 2 2 2 2 2 2 2 3 2 5" xfId="24708"/>
    <cellStyle name="Normal 2 2 2 2 2 2 2 2 2 2 3 2 6" xfId="24709"/>
    <cellStyle name="Normal 2 2 2 2 2 2 2 2 2 2 3 2 7" xfId="24710"/>
    <cellStyle name="Normal 2 2 2 2 2 2 2 2 2 2 3 3" xfId="24711"/>
    <cellStyle name="Normal 2 2 2 2 2 2 2 2 2 2 3 4" xfId="24712"/>
    <cellStyle name="Normal 2 2 2 2 2 2 2 2 2 2 3 5" xfId="24713"/>
    <cellStyle name="Normal 2 2 2 2 2 2 2 2 2 2 3 6" xfId="24714"/>
    <cellStyle name="Normal 2 2 2 2 2 2 2 2 2 2 3 7" xfId="24715"/>
    <cellStyle name="Normal 2 2 2 2 2 2 2 2 2 2 3 8" xfId="24716"/>
    <cellStyle name="Normal 2 2 2 2 2 2 2 2 2 2 3 9" xfId="24717"/>
    <cellStyle name="Normal 2 2 2 2 2 2 2 2 2 2 4" xfId="24718"/>
    <cellStyle name="Normal 2 2 2 2 2 2 2 2 2 2 5" xfId="24719"/>
    <cellStyle name="Normal 2 2 2 2 2 2 2 2 2 2 6" xfId="24720"/>
    <cellStyle name="Normal 2 2 2 2 2 2 2 2 2 2 7" xfId="24721"/>
    <cellStyle name="Normal 2 2 2 2 2 2 2 2 2 2 8" xfId="24722"/>
    <cellStyle name="Normal 2 2 2 2 2 2 2 2 2 2 8 2" xfId="24723"/>
    <cellStyle name="Normal 2 2 2 2 2 2 2 2 2 2 8 3" xfId="24724"/>
    <cellStyle name="Normal 2 2 2 2 2 2 2 2 2 2 8 4" xfId="24725"/>
    <cellStyle name="Normal 2 2 2 2 2 2 2 2 2 2 8 5" xfId="24726"/>
    <cellStyle name="Normal 2 2 2 2 2 2 2 2 2 2 8 6" xfId="24727"/>
    <cellStyle name="Normal 2 2 2 2 2 2 2 2 2 2 8 7" xfId="24728"/>
    <cellStyle name="Normal 2 2 2 2 2 2 2 2 2 2 9" xfId="24729"/>
    <cellStyle name="Normal 2 2 2 2 2 2 2 2 2 3" xfId="24730"/>
    <cellStyle name="Normal 2 2 2 2 2 2 2 2 2 3 10" xfId="24731"/>
    <cellStyle name="Normal 2 2 2 2 2 2 2 2 2 3 11" xfId="24732"/>
    <cellStyle name="Normal 2 2 2 2 2 2 2 2 2 3 12" xfId="24733"/>
    <cellStyle name="Normal 2 2 2 2 2 2 2 2 2 3 2" xfId="24734"/>
    <cellStyle name="Normal 2 2 2 2 2 2 2 2 2 3 3" xfId="24735"/>
    <cellStyle name="Normal 2 2 2 2 2 2 2 2 2 3 4" xfId="24736"/>
    <cellStyle name="Normal 2 2 2 2 2 2 2 2 2 3 5" xfId="24737"/>
    <cellStyle name="Normal 2 2 2 2 2 2 2 2 2 3 6" xfId="24738"/>
    <cellStyle name="Normal 2 2 2 2 2 2 2 2 2 3 7" xfId="24739"/>
    <cellStyle name="Normal 2 2 2 2 2 2 2 2 2 3 8" xfId="24740"/>
    <cellStyle name="Normal 2 2 2 2 2 2 2 2 2 3 9" xfId="24741"/>
    <cellStyle name="Normal 2 2 2 2 2 2 2 2 2 4" xfId="24742"/>
    <cellStyle name="Normal 2 2 2 2 2 2 2 2 2 4 10" xfId="24743"/>
    <cellStyle name="Normal 2 2 2 2 2 2 2 2 2 4 11" xfId="24744"/>
    <cellStyle name="Normal 2 2 2 2 2 2 2 2 2 4 12" xfId="24745"/>
    <cellStyle name="Normal 2 2 2 2 2 2 2 2 2 4 2" xfId="24746"/>
    <cellStyle name="Normal 2 2 2 2 2 2 2 2 2 4 2 2" xfId="24747"/>
    <cellStyle name="Normal 2 2 2 2 2 2 2 2 2 4 2 3" xfId="24748"/>
    <cellStyle name="Normal 2 2 2 2 2 2 2 2 2 4 2 4" xfId="24749"/>
    <cellStyle name="Normal 2 2 2 2 2 2 2 2 2 4 2 5" xfId="24750"/>
    <cellStyle name="Normal 2 2 2 2 2 2 2 2 2 4 2 6" xfId="24751"/>
    <cellStyle name="Normal 2 2 2 2 2 2 2 2 2 4 2 7" xfId="24752"/>
    <cellStyle name="Normal 2 2 2 2 2 2 2 2 2 4 3" xfId="24753"/>
    <cellStyle name="Normal 2 2 2 2 2 2 2 2 2 4 4" xfId="24754"/>
    <cellStyle name="Normal 2 2 2 2 2 2 2 2 2 4 5" xfId="24755"/>
    <cellStyle name="Normal 2 2 2 2 2 2 2 2 2 4 6" xfId="24756"/>
    <cellStyle name="Normal 2 2 2 2 2 2 2 2 2 4 7" xfId="24757"/>
    <cellStyle name="Normal 2 2 2 2 2 2 2 2 2 4 8" xfId="24758"/>
    <cellStyle name="Normal 2 2 2 2 2 2 2 2 2 4 9" xfId="24759"/>
    <cellStyle name="Normal 2 2 2 2 2 2 2 2 2 5" xfId="24760"/>
    <cellStyle name="Normal 2 2 2 2 2 2 2 2 2 6" xfId="24761"/>
    <cellStyle name="Normal 2 2 2 2 2 2 2 2 2 7" xfId="24762"/>
    <cellStyle name="Normal 2 2 2 2 2 2 2 2 2 8" xfId="24763"/>
    <cellStyle name="Normal 2 2 2 2 2 2 2 2 2 9" xfId="24764"/>
    <cellStyle name="Normal 2 2 2 2 2 2 2 2 2 9 2" xfId="24765"/>
    <cellStyle name="Normal 2 2 2 2 2 2 2 2 2 9 3" xfId="24766"/>
    <cellStyle name="Normal 2 2 2 2 2 2 2 2 2 9 4" xfId="24767"/>
    <cellStyle name="Normal 2 2 2 2 2 2 2 2 2 9 5" xfId="24768"/>
    <cellStyle name="Normal 2 2 2 2 2 2 2 2 2 9 6" xfId="24769"/>
    <cellStyle name="Normal 2 2 2 2 2 2 2 2 2 9 7" xfId="24770"/>
    <cellStyle name="Normal 2 2 2 2 2 2 2 2 3" xfId="24771"/>
    <cellStyle name="Normal 2 2 2 2 2 2 2 2 3 10" xfId="24772"/>
    <cellStyle name="Normal 2 2 2 2 2 2 2 2 3 11" xfId="24773"/>
    <cellStyle name="Normal 2 2 2 2 2 2 2 2 3 12" xfId="24774"/>
    <cellStyle name="Normal 2 2 2 2 2 2 2 2 3 13" xfId="24775"/>
    <cellStyle name="Normal 2 2 2 2 2 2 2 2 3 2" xfId="24776"/>
    <cellStyle name="Normal 2 2 2 2 2 2 2 2 3 3" xfId="24777"/>
    <cellStyle name="Normal 2 2 2 2 2 2 2 2 3 4" xfId="24778"/>
    <cellStyle name="Normal 2 2 2 2 2 2 2 2 3 5" xfId="24779"/>
    <cellStyle name="Normal 2 2 2 2 2 2 2 2 3 6" xfId="24780"/>
    <cellStyle name="Normal 2 2 2 2 2 2 2 2 3 7" xfId="24781"/>
    <cellStyle name="Normal 2 2 2 2 2 2 2 2 3 8" xfId="24782"/>
    <cellStyle name="Normal 2 2 2 2 2 2 2 2 3 9" xfId="24783"/>
    <cellStyle name="Normal 2 2 2 2 2 2 2 2 4" xfId="24784"/>
    <cellStyle name="Normal 2 2 2 2 2 2 2 2 4 10" xfId="24785"/>
    <cellStyle name="Normal 2 2 2 2 2 2 2 2 4 11" xfId="24786"/>
    <cellStyle name="Normal 2 2 2 2 2 2 2 2 4 12" xfId="24787"/>
    <cellStyle name="Normal 2 2 2 2 2 2 2 2 4 2" xfId="24788"/>
    <cellStyle name="Normal 2 2 2 2 2 2 2 2 4 2 2" xfId="24789"/>
    <cellStyle name="Normal 2 2 2 2 2 2 2 2 4 2 3" xfId="24790"/>
    <cellStyle name="Normal 2 2 2 2 2 2 2 2 4 2 4" xfId="24791"/>
    <cellStyle name="Normal 2 2 2 2 2 2 2 2 4 2 5" xfId="24792"/>
    <cellStyle name="Normal 2 2 2 2 2 2 2 2 4 2 6" xfId="24793"/>
    <cellStyle name="Normal 2 2 2 2 2 2 2 2 4 2 7" xfId="24794"/>
    <cellStyle name="Normal 2 2 2 2 2 2 2 2 4 3" xfId="24795"/>
    <cellStyle name="Normal 2 2 2 2 2 2 2 2 4 4" xfId="24796"/>
    <cellStyle name="Normal 2 2 2 2 2 2 2 2 4 5" xfId="24797"/>
    <cellStyle name="Normal 2 2 2 2 2 2 2 2 4 6" xfId="24798"/>
    <cellStyle name="Normal 2 2 2 2 2 2 2 2 4 7" xfId="24799"/>
    <cellStyle name="Normal 2 2 2 2 2 2 2 2 4 8" xfId="24800"/>
    <cellStyle name="Normal 2 2 2 2 2 2 2 2 4 9" xfId="24801"/>
    <cellStyle name="Normal 2 2 2 2 2 2 2 2 5" xfId="24802"/>
    <cellStyle name="Normal 2 2 2 2 2 2 2 2 6" xfId="24803"/>
    <cellStyle name="Normal 2 2 2 2 2 2 2 2 7" xfId="24804"/>
    <cellStyle name="Normal 2 2 2 2 2 2 2 2 8" xfId="24805"/>
    <cellStyle name="Normal 2 2 2 2 2 2 2 2 9" xfId="24806"/>
    <cellStyle name="Normal 2 2 2 2 2 2 2 2 9 2" xfId="24807"/>
    <cellStyle name="Normal 2 2 2 2 2 2 2 2 9 3" xfId="24808"/>
    <cellStyle name="Normal 2 2 2 2 2 2 2 2 9 4" xfId="24809"/>
    <cellStyle name="Normal 2 2 2 2 2 2 2 2 9 5" xfId="24810"/>
    <cellStyle name="Normal 2 2 2 2 2 2 2 2 9 6" xfId="24811"/>
    <cellStyle name="Normal 2 2 2 2 2 2 2 2 9 7" xfId="24812"/>
    <cellStyle name="Normal 2 2 2 2 2 2 2 3" xfId="24813"/>
    <cellStyle name="Normal 2 2 2 2 2 2 2 3 2" xfId="24814"/>
    <cellStyle name="Normal 2 2 2 2 2 2 2 3 2 10" xfId="24815"/>
    <cellStyle name="Normal 2 2 2 2 2 2 2 3 2 11" xfId="24816"/>
    <cellStyle name="Normal 2 2 2 2 2 2 2 3 2 12" xfId="24817"/>
    <cellStyle name="Normal 2 2 2 2 2 2 2 3 2 2" xfId="24818"/>
    <cellStyle name="Normal 2 2 2 2 2 2 2 3 2 3" xfId="24819"/>
    <cellStyle name="Normal 2 2 2 2 2 2 2 3 2 4" xfId="24820"/>
    <cellStyle name="Normal 2 2 2 2 2 2 2 3 2 5" xfId="24821"/>
    <cellStyle name="Normal 2 2 2 2 2 2 2 3 2 6" xfId="24822"/>
    <cellStyle name="Normal 2 2 2 2 2 2 2 3 2 7" xfId="24823"/>
    <cellStyle name="Normal 2 2 2 2 2 2 2 3 2 8" xfId="24824"/>
    <cellStyle name="Normal 2 2 2 2 2 2 2 3 2 9" xfId="24825"/>
    <cellStyle name="Normal 2 2 2 2 2 2 2 4" xfId="24826"/>
    <cellStyle name="Normal 2 2 2 2 2 2 2 4 10" xfId="24827"/>
    <cellStyle name="Normal 2 2 2 2 2 2 2 4 11" xfId="24828"/>
    <cellStyle name="Normal 2 2 2 2 2 2 2 4 12" xfId="24829"/>
    <cellStyle name="Normal 2 2 2 2 2 2 2 4 2" xfId="24830"/>
    <cellStyle name="Normal 2 2 2 2 2 2 2 4 2 2" xfId="24831"/>
    <cellStyle name="Normal 2 2 2 2 2 2 2 4 2 3" xfId="24832"/>
    <cellStyle name="Normal 2 2 2 2 2 2 2 4 2 4" xfId="24833"/>
    <cellStyle name="Normal 2 2 2 2 2 2 2 4 2 5" xfId="24834"/>
    <cellStyle name="Normal 2 2 2 2 2 2 2 4 2 6" xfId="24835"/>
    <cellStyle name="Normal 2 2 2 2 2 2 2 4 2 7" xfId="24836"/>
    <cellStyle name="Normal 2 2 2 2 2 2 2 4 3" xfId="24837"/>
    <cellStyle name="Normal 2 2 2 2 2 2 2 4 4" xfId="24838"/>
    <cellStyle name="Normal 2 2 2 2 2 2 2 4 5" xfId="24839"/>
    <cellStyle name="Normal 2 2 2 2 2 2 2 4 6" xfId="24840"/>
    <cellStyle name="Normal 2 2 2 2 2 2 2 4 7" xfId="24841"/>
    <cellStyle name="Normal 2 2 2 2 2 2 2 4 8" xfId="24842"/>
    <cellStyle name="Normal 2 2 2 2 2 2 2 4 9" xfId="24843"/>
    <cellStyle name="Normal 2 2 2 2 2 2 2 5" xfId="24844"/>
    <cellStyle name="Normal 2 2 2 2 2 2 2 6" xfId="24845"/>
    <cellStyle name="Normal 2 2 2 2 2 2 2 7" xfId="24846"/>
    <cellStyle name="Normal 2 2 2 2 2 2 2 8" xfId="24847"/>
    <cellStyle name="Normal 2 2 2 2 2 2 2 9" xfId="24848"/>
    <cellStyle name="Normal 2 2 2 2 2 2 2 9 2" xfId="24849"/>
    <cellStyle name="Normal 2 2 2 2 2 2 2 9 3" xfId="24850"/>
    <cellStyle name="Normal 2 2 2 2 2 2 2 9 4" xfId="24851"/>
    <cellStyle name="Normal 2 2 2 2 2 2 2 9 5" xfId="24852"/>
    <cellStyle name="Normal 2 2 2 2 2 2 2 9 6" xfId="24853"/>
    <cellStyle name="Normal 2 2 2 2 2 2 2 9 7" xfId="24854"/>
    <cellStyle name="Normal 2 2 2 2 2 2 20" xfId="24855"/>
    <cellStyle name="Normal 2 2 2 2 2 2 21" xfId="24856"/>
    <cellStyle name="Normal 2 2 2 2 2 2 3" xfId="24857"/>
    <cellStyle name="Normal 2 2 2 2 2 2 3 10" xfId="24858"/>
    <cellStyle name="Normal 2 2 2 2 2 2 3 11" xfId="24859"/>
    <cellStyle name="Normal 2 2 2 2 2 2 3 12" xfId="24860"/>
    <cellStyle name="Normal 2 2 2 2 2 2 3 13" xfId="24861"/>
    <cellStyle name="Normal 2 2 2 2 2 2 3 14" xfId="24862"/>
    <cellStyle name="Normal 2 2 2 2 2 2 3 2" xfId="24863"/>
    <cellStyle name="Normal 2 2 2 2 2 2 3 2 10" xfId="24864"/>
    <cellStyle name="Normal 2 2 2 2 2 2 3 2 11" xfId="24865"/>
    <cellStyle name="Normal 2 2 2 2 2 2 3 2 12" xfId="24866"/>
    <cellStyle name="Normal 2 2 2 2 2 2 3 2 2" xfId="24867"/>
    <cellStyle name="Normal 2 2 2 2 2 2 3 2 3" xfId="24868"/>
    <cellStyle name="Normal 2 2 2 2 2 2 3 2 4" xfId="24869"/>
    <cellStyle name="Normal 2 2 2 2 2 2 3 2 5" xfId="24870"/>
    <cellStyle name="Normal 2 2 2 2 2 2 3 2 6" xfId="24871"/>
    <cellStyle name="Normal 2 2 2 2 2 2 3 2 7" xfId="24872"/>
    <cellStyle name="Normal 2 2 2 2 2 2 3 2 8" xfId="24873"/>
    <cellStyle name="Normal 2 2 2 2 2 2 3 2 9" xfId="24874"/>
    <cellStyle name="Normal 2 2 2 2 2 2 3 3" xfId="24875"/>
    <cellStyle name="Normal 2 2 2 2 2 2 3 3 10" xfId="24876"/>
    <cellStyle name="Normal 2 2 2 2 2 2 3 3 11" xfId="24877"/>
    <cellStyle name="Normal 2 2 2 2 2 2 3 3 12" xfId="24878"/>
    <cellStyle name="Normal 2 2 2 2 2 2 3 3 2" xfId="24879"/>
    <cellStyle name="Normal 2 2 2 2 2 2 3 3 3" xfId="24880"/>
    <cellStyle name="Normal 2 2 2 2 2 2 3 3 4" xfId="24881"/>
    <cellStyle name="Normal 2 2 2 2 2 2 3 3 5" xfId="24882"/>
    <cellStyle name="Normal 2 2 2 2 2 2 3 3 6" xfId="24883"/>
    <cellStyle name="Normal 2 2 2 2 2 2 3 3 7" xfId="24884"/>
    <cellStyle name="Normal 2 2 2 2 2 2 3 3 8" xfId="24885"/>
    <cellStyle name="Normal 2 2 2 2 2 2 3 3 9" xfId="24886"/>
    <cellStyle name="Normal 2 2 2 2 2 2 3 4" xfId="24887"/>
    <cellStyle name="Normal 2 2 2 2 2 2 3 5" xfId="24888"/>
    <cellStyle name="Normal 2 2 2 2 2 2 3 6" xfId="24889"/>
    <cellStyle name="Normal 2 2 2 2 2 2 3 7" xfId="24890"/>
    <cellStyle name="Normal 2 2 2 2 2 2 3 8" xfId="24891"/>
    <cellStyle name="Normal 2 2 2 2 2 2 3 9" xfId="24892"/>
    <cellStyle name="Normal 2 2 2 2 2 2 4" xfId="24893"/>
    <cellStyle name="Normal 2 2 2 2 2 2 4 10" xfId="24894"/>
    <cellStyle name="Normal 2 2 2 2 2 2 4 11" xfId="24895"/>
    <cellStyle name="Normal 2 2 2 2 2 2 4 12" xfId="24896"/>
    <cellStyle name="Normal 2 2 2 2 2 2 4 13" xfId="24897"/>
    <cellStyle name="Normal 2 2 2 2 2 2 4 14" xfId="24898"/>
    <cellStyle name="Normal 2 2 2 2 2 2 4 2" xfId="24899"/>
    <cellStyle name="Normal 2 2 2 2 2 2 4 2 10" xfId="24900"/>
    <cellStyle name="Normal 2 2 2 2 2 2 4 2 11" xfId="24901"/>
    <cellStyle name="Normal 2 2 2 2 2 2 4 2 12" xfId="24902"/>
    <cellStyle name="Normal 2 2 2 2 2 2 4 2 2" xfId="24903"/>
    <cellStyle name="Normal 2 2 2 2 2 2 4 2 3" xfId="24904"/>
    <cellStyle name="Normal 2 2 2 2 2 2 4 2 4" xfId="24905"/>
    <cellStyle name="Normal 2 2 2 2 2 2 4 2 5" xfId="24906"/>
    <cellStyle name="Normal 2 2 2 2 2 2 4 2 6" xfId="24907"/>
    <cellStyle name="Normal 2 2 2 2 2 2 4 2 7" xfId="24908"/>
    <cellStyle name="Normal 2 2 2 2 2 2 4 2 8" xfId="24909"/>
    <cellStyle name="Normal 2 2 2 2 2 2 4 2 9" xfId="24910"/>
    <cellStyle name="Normal 2 2 2 2 2 2 4 3" xfId="24911"/>
    <cellStyle name="Normal 2 2 2 2 2 2 4 3 10" xfId="24912"/>
    <cellStyle name="Normal 2 2 2 2 2 2 4 3 11" xfId="24913"/>
    <cellStyle name="Normal 2 2 2 2 2 2 4 3 12" xfId="24914"/>
    <cellStyle name="Normal 2 2 2 2 2 2 4 3 2" xfId="24915"/>
    <cellStyle name="Normal 2 2 2 2 2 2 4 3 3" xfId="24916"/>
    <cellStyle name="Normal 2 2 2 2 2 2 4 3 4" xfId="24917"/>
    <cellStyle name="Normal 2 2 2 2 2 2 4 3 5" xfId="24918"/>
    <cellStyle name="Normal 2 2 2 2 2 2 4 3 6" xfId="24919"/>
    <cellStyle name="Normal 2 2 2 2 2 2 4 3 7" xfId="24920"/>
    <cellStyle name="Normal 2 2 2 2 2 2 4 3 8" xfId="24921"/>
    <cellStyle name="Normal 2 2 2 2 2 2 4 3 9" xfId="24922"/>
    <cellStyle name="Normal 2 2 2 2 2 2 4 4" xfId="24923"/>
    <cellStyle name="Normal 2 2 2 2 2 2 4 5" xfId="24924"/>
    <cellStyle name="Normal 2 2 2 2 2 2 4 6" xfId="24925"/>
    <cellStyle name="Normal 2 2 2 2 2 2 4 7" xfId="24926"/>
    <cellStyle name="Normal 2 2 2 2 2 2 4 8" xfId="24927"/>
    <cellStyle name="Normal 2 2 2 2 2 2 4 9" xfId="24928"/>
    <cellStyle name="Normal 2 2 2 2 2 2 5" xfId="24929"/>
    <cellStyle name="Normal 2 2 2 2 2 2 5 10" xfId="24930"/>
    <cellStyle name="Normal 2 2 2 2 2 2 5 11" xfId="24931"/>
    <cellStyle name="Normal 2 2 2 2 2 2 5 12" xfId="24932"/>
    <cellStyle name="Normal 2 2 2 2 2 2 5 2" xfId="24933"/>
    <cellStyle name="Normal 2 2 2 2 2 2 5 3" xfId="24934"/>
    <cellStyle name="Normal 2 2 2 2 2 2 5 4" xfId="24935"/>
    <cellStyle name="Normal 2 2 2 2 2 2 5 5" xfId="24936"/>
    <cellStyle name="Normal 2 2 2 2 2 2 5 6" xfId="24937"/>
    <cellStyle name="Normal 2 2 2 2 2 2 5 7" xfId="24938"/>
    <cellStyle name="Normal 2 2 2 2 2 2 5 8" xfId="24939"/>
    <cellStyle name="Normal 2 2 2 2 2 2 5 9" xfId="24940"/>
    <cellStyle name="Normal 2 2 2 2 2 2 6" xfId="24941"/>
    <cellStyle name="Normal 2 2 2 2 2 2 6 10" xfId="24942"/>
    <cellStyle name="Normal 2 2 2 2 2 2 6 11" xfId="24943"/>
    <cellStyle name="Normal 2 2 2 2 2 2 6 12" xfId="24944"/>
    <cellStyle name="Normal 2 2 2 2 2 2 6 13" xfId="24945"/>
    <cellStyle name="Normal 2 2 2 2 2 2 6 2" xfId="24946"/>
    <cellStyle name="Normal 2 2 2 2 2 2 6 3" xfId="24947"/>
    <cellStyle name="Normal 2 2 2 2 2 2 6 4" xfId="24948"/>
    <cellStyle name="Normal 2 2 2 2 2 2 6 5" xfId="24949"/>
    <cellStyle name="Normal 2 2 2 2 2 2 6 6" xfId="24950"/>
    <cellStyle name="Normal 2 2 2 2 2 2 6 7" xfId="24951"/>
    <cellStyle name="Normal 2 2 2 2 2 2 6 8" xfId="24952"/>
    <cellStyle name="Normal 2 2 2 2 2 2 6 9" xfId="24953"/>
    <cellStyle name="Normal 2 2 2 2 2 2 7" xfId="24954"/>
    <cellStyle name="Normal 2 2 2 2 2 2 7 10" xfId="24955"/>
    <cellStyle name="Normal 2 2 2 2 2 2 7 11" xfId="24956"/>
    <cellStyle name="Normal 2 2 2 2 2 2 7 12" xfId="24957"/>
    <cellStyle name="Normal 2 2 2 2 2 2 7 2" xfId="24958"/>
    <cellStyle name="Normal 2 2 2 2 2 2 7 2 2" xfId="24959"/>
    <cellStyle name="Normal 2 2 2 2 2 2 7 2 3" xfId="24960"/>
    <cellStyle name="Normal 2 2 2 2 2 2 7 2 4" xfId="24961"/>
    <cellStyle name="Normal 2 2 2 2 2 2 7 2 5" xfId="24962"/>
    <cellStyle name="Normal 2 2 2 2 2 2 7 2 6" xfId="24963"/>
    <cellStyle name="Normal 2 2 2 2 2 2 7 2 7" xfId="24964"/>
    <cellStyle name="Normal 2 2 2 2 2 2 7 3" xfId="24965"/>
    <cellStyle name="Normal 2 2 2 2 2 2 7 4" xfId="24966"/>
    <cellStyle name="Normal 2 2 2 2 2 2 7 5" xfId="24967"/>
    <cellStyle name="Normal 2 2 2 2 2 2 7 6" xfId="24968"/>
    <cellStyle name="Normal 2 2 2 2 2 2 7 7" xfId="24969"/>
    <cellStyle name="Normal 2 2 2 2 2 2 7 8" xfId="24970"/>
    <cellStyle name="Normal 2 2 2 2 2 2 7 9" xfId="24971"/>
    <cellStyle name="Normal 2 2 2 2 2 2 8" xfId="24972"/>
    <cellStyle name="Normal 2 2 2 2 2 2 9" xfId="24973"/>
    <cellStyle name="Normal 2 2 2 2 2 20" xfId="24974"/>
    <cellStyle name="Normal 2 2 2 2 2 21" xfId="24975"/>
    <cellStyle name="Normal 2 2 2 2 2 3" xfId="24976"/>
    <cellStyle name="Normal 2 2 2 2 2 4" xfId="24977"/>
    <cellStyle name="Normal 2 2 2 2 2 5" xfId="24978"/>
    <cellStyle name="Normal 2 2 2 2 2 6" xfId="24979"/>
    <cellStyle name="Normal 2 2 2 2 2 6 2" xfId="24980"/>
    <cellStyle name="Normal 2 2 2 2 2 6 2 10" xfId="24981"/>
    <cellStyle name="Normal 2 2 2 2 2 6 2 11" xfId="24982"/>
    <cellStyle name="Normal 2 2 2 2 2 6 2 12" xfId="24983"/>
    <cellStyle name="Normal 2 2 2 2 2 6 2 2" xfId="24984"/>
    <cellStyle name="Normal 2 2 2 2 2 6 2 3" xfId="24985"/>
    <cellStyle name="Normal 2 2 2 2 2 6 2 4" xfId="24986"/>
    <cellStyle name="Normal 2 2 2 2 2 6 2 5" xfId="24987"/>
    <cellStyle name="Normal 2 2 2 2 2 6 2 6" xfId="24988"/>
    <cellStyle name="Normal 2 2 2 2 2 6 2 7" xfId="24989"/>
    <cellStyle name="Normal 2 2 2 2 2 6 2 8" xfId="24990"/>
    <cellStyle name="Normal 2 2 2 2 2 6 2 9" xfId="24991"/>
    <cellStyle name="Normal 2 2 2 2 2 7" xfId="24992"/>
    <cellStyle name="Normal 2 2 2 2 2 7 10" xfId="24993"/>
    <cellStyle name="Normal 2 2 2 2 2 7 11" xfId="24994"/>
    <cellStyle name="Normal 2 2 2 2 2 7 12" xfId="24995"/>
    <cellStyle name="Normal 2 2 2 2 2 7 2" xfId="24996"/>
    <cellStyle name="Normal 2 2 2 2 2 7 2 2" xfId="24997"/>
    <cellStyle name="Normal 2 2 2 2 2 7 2 3" xfId="24998"/>
    <cellStyle name="Normal 2 2 2 2 2 7 2 4" xfId="24999"/>
    <cellStyle name="Normal 2 2 2 2 2 7 2 5" xfId="25000"/>
    <cellStyle name="Normal 2 2 2 2 2 7 2 6" xfId="25001"/>
    <cellStyle name="Normal 2 2 2 2 2 7 2 7" xfId="25002"/>
    <cellStyle name="Normal 2 2 2 2 2 7 3" xfId="25003"/>
    <cellStyle name="Normal 2 2 2 2 2 7 4" xfId="25004"/>
    <cellStyle name="Normal 2 2 2 2 2 7 5" xfId="25005"/>
    <cellStyle name="Normal 2 2 2 2 2 7 6" xfId="25006"/>
    <cellStyle name="Normal 2 2 2 2 2 7 7" xfId="25007"/>
    <cellStyle name="Normal 2 2 2 2 2 7 8" xfId="25008"/>
    <cellStyle name="Normal 2 2 2 2 2 7 9" xfId="25009"/>
    <cellStyle name="Normal 2 2 2 2 2 8" xfId="25010"/>
    <cellStyle name="Normal 2 2 2 2 2 9" xfId="25011"/>
    <cellStyle name="Normal 2 2 2 2 20" xfId="25012"/>
    <cellStyle name="Normal 2 2 2 2 21" xfId="25013"/>
    <cellStyle name="Normal 2 2 2 2 22" xfId="25014"/>
    <cellStyle name="Normal 2 2 2 2 23" xfId="25015"/>
    <cellStyle name="Normal 2 2 2 2 24" xfId="25016"/>
    <cellStyle name="Normal 2 2 2 2 25" xfId="25017"/>
    <cellStyle name="Normal 2 2 2 2 26" xfId="25018"/>
    <cellStyle name="Normal 2 2 2 2 27" xfId="25019"/>
    <cellStyle name="Normal 2 2 2 2 28" xfId="25020"/>
    <cellStyle name="Normal 2 2 2 2 29" xfId="25021"/>
    <cellStyle name="Normal 2 2 2 2 3" xfId="25022"/>
    <cellStyle name="Normal 2 2 2 2 3 10" xfId="25023"/>
    <cellStyle name="Normal 2 2 2 2 3 11" xfId="25024"/>
    <cellStyle name="Normal 2 2 2 2 3 12" xfId="25025"/>
    <cellStyle name="Normal 2 2 2 2 3 13" xfId="25026"/>
    <cellStyle name="Normal 2 2 2 2 3 14" xfId="25027"/>
    <cellStyle name="Normal 2 2 2 2 3 2" xfId="25028"/>
    <cellStyle name="Normal 2 2 2 2 3 2 10" xfId="25029"/>
    <cellStyle name="Normal 2 2 2 2 3 2 11" xfId="25030"/>
    <cellStyle name="Normal 2 2 2 2 3 2 12" xfId="25031"/>
    <cellStyle name="Normal 2 2 2 2 3 2 2" xfId="25032"/>
    <cellStyle name="Normal 2 2 2 2 3 2 3" xfId="25033"/>
    <cellStyle name="Normal 2 2 2 2 3 2 4" xfId="25034"/>
    <cellStyle name="Normal 2 2 2 2 3 2 5" xfId="25035"/>
    <cellStyle name="Normal 2 2 2 2 3 2 6" xfId="25036"/>
    <cellStyle name="Normal 2 2 2 2 3 2 7" xfId="25037"/>
    <cellStyle name="Normal 2 2 2 2 3 2 8" xfId="25038"/>
    <cellStyle name="Normal 2 2 2 2 3 2 9" xfId="25039"/>
    <cellStyle name="Normal 2 2 2 2 3 3" xfId="25040"/>
    <cellStyle name="Normal 2 2 2 2 3 3 10" xfId="25041"/>
    <cellStyle name="Normal 2 2 2 2 3 3 11" xfId="25042"/>
    <cellStyle name="Normal 2 2 2 2 3 3 12" xfId="25043"/>
    <cellStyle name="Normal 2 2 2 2 3 3 2" xfId="25044"/>
    <cellStyle name="Normal 2 2 2 2 3 3 3" xfId="25045"/>
    <cellStyle name="Normal 2 2 2 2 3 3 4" xfId="25046"/>
    <cellStyle name="Normal 2 2 2 2 3 3 5" xfId="25047"/>
    <cellStyle name="Normal 2 2 2 2 3 3 6" xfId="25048"/>
    <cellStyle name="Normal 2 2 2 2 3 3 7" xfId="25049"/>
    <cellStyle name="Normal 2 2 2 2 3 3 8" xfId="25050"/>
    <cellStyle name="Normal 2 2 2 2 3 3 9" xfId="25051"/>
    <cellStyle name="Normal 2 2 2 2 3 4" xfId="25052"/>
    <cellStyle name="Normal 2 2 2 2 3 5" xfId="25053"/>
    <cellStyle name="Normal 2 2 2 2 3 6" xfId="25054"/>
    <cellStyle name="Normal 2 2 2 2 3 7" xfId="25055"/>
    <cellStyle name="Normal 2 2 2 2 3 8" xfId="25056"/>
    <cellStyle name="Normal 2 2 2 2 3 9" xfId="25057"/>
    <cellStyle name="Normal 2 2 2 2 30" xfId="25058"/>
    <cellStyle name="Normal 2 2 2 2 31" xfId="25059"/>
    <cellStyle name="Normal 2 2 2 2 32" xfId="25060"/>
    <cellStyle name="Normal 2 2 2 2 33" xfId="25061"/>
    <cellStyle name="Normal 2 2 2 2 34" xfId="25062"/>
    <cellStyle name="Normal 2 2 2 2 35" xfId="25063"/>
    <cellStyle name="Normal 2 2 2 2 36" xfId="25064"/>
    <cellStyle name="Normal 2 2 2 2 37" xfId="25065"/>
    <cellStyle name="Normal 2 2 2 2 38" xfId="25066"/>
    <cellStyle name="Normal 2 2 2 2 39" xfId="25067"/>
    <cellStyle name="Normal 2 2 2 2 4" xfId="25068"/>
    <cellStyle name="Normal 2 2 2 2 4 10" xfId="25069"/>
    <cellStyle name="Normal 2 2 2 2 4 11" xfId="25070"/>
    <cellStyle name="Normal 2 2 2 2 4 12" xfId="25071"/>
    <cellStyle name="Normal 2 2 2 2 4 13" xfId="25072"/>
    <cellStyle name="Normal 2 2 2 2 4 14" xfId="25073"/>
    <cellStyle name="Normal 2 2 2 2 4 2" xfId="25074"/>
    <cellStyle name="Normal 2 2 2 2 4 2 10" xfId="25075"/>
    <cellStyle name="Normal 2 2 2 2 4 2 11" xfId="25076"/>
    <cellStyle name="Normal 2 2 2 2 4 2 12" xfId="25077"/>
    <cellStyle name="Normal 2 2 2 2 4 2 2" xfId="25078"/>
    <cellStyle name="Normal 2 2 2 2 4 2 3" xfId="25079"/>
    <cellStyle name="Normal 2 2 2 2 4 2 4" xfId="25080"/>
    <cellStyle name="Normal 2 2 2 2 4 2 5" xfId="25081"/>
    <cellStyle name="Normal 2 2 2 2 4 2 6" xfId="25082"/>
    <cellStyle name="Normal 2 2 2 2 4 2 7" xfId="25083"/>
    <cellStyle name="Normal 2 2 2 2 4 2 8" xfId="25084"/>
    <cellStyle name="Normal 2 2 2 2 4 2 9" xfId="25085"/>
    <cellStyle name="Normal 2 2 2 2 4 3" xfId="25086"/>
    <cellStyle name="Normal 2 2 2 2 4 3 10" xfId="25087"/>
    <cellStyle name="Normal 2 2 2 2 4 3 11" xfId="25088"/>
    <cellStyle name="Normal 2 2 2 2 4 3 12" xfId="25089"/>
    <cellStyle name="Normal 2 2 2 2 4 3 2" xfId="25090"/>
    <cellStyle name="Normal 2 2 2 2 4 3 3" xfId="25091"/>
    <cellStyle name="Normal 2 2 2 2 4 3 4" xfId="25092"/>
    <cellStyle name="Normal 2 2 2 2 4 3 5" xfId="25093"/>
    <cellStyle name="Normal 2 2 2 2 4 3 6" xfId="25094"/>
    <cellStyle name="Normal 2 2 2 2 4 3 7" xfId="25095"/>
    <cellStyle name="Normal 2 2 2 2 4 3 8" xfId="25096"/>
    <cellStyle name="Normal 2 2 2 2 4 3 9" xfId="25097"/>
    <cellStyle name="Normal 2 2 2 2 4 4" xfId="25098"/>
    <cellStyle name="Normal 2 2 2 2 4 5" xfId="25099"/>
    <cellStyle name="Normal 2 2 2 2 4 6" xfId="25100"/>
    <cellStyle name="Normal 2 2 2 2 4 7" xfId="25101"/>
    <cellStyle name="Normal 2 2 2 2 4 8" xfId="25102"/>
    <cellStyle name="Normal 2 2 2 2 4 9" xfId="25103"/>
    <cellStyle name="Normal 2 2 2 2 40" xfId="25104"/>
    <cellStyle name="Normal 2 2 2 2 41" xfId="25105"/>
    <cellStyle name="Normal 2 2 2 2 42" xfId="25106"/>
    <cellStyle name="Normal 2 2 2 2 5" xfId="25107"/>
    <cellStyle name="Normal 2 2 2 2 5 10" xfId="25108"/>
    <cellStyle name="Normal 2 2 2 2 5 11" xfId="25109"/>
    <cellStyle name="Normal 2 2 2 2 5 12" xfId="25110"/>
    <cellStyle name="Normal 2 2 2 2 5 13" xfId="25111"/>
    <cellStyle name="Normal 2 2 2 2 5 14" xfId="25112"/>
    <cellStyle name="Normal 2 2 2 2 5 2" xfId="25113"/>
    <cellStyle name="Normal 2 2 2 2 5 2 10" xfId="25114"/>
    <cellStyle name="Normal 2 2 2 2 5 2 11" xfId="25115"/>
    <cellStyle name="Normal 2 2 2 2 5 2 12" xfId="25116"/>
    <cellStyle name="Normal 2 2 2 2 5 2 2" xfId="25117"/>
    <cellStyle name="Normal 2 2 2 2 5 2 3" xfId="25118"/>
    <cellStyle name="Normal 2 2 2 2 5 2 4" xfId="25119"/>
    <cellStyle name="Normal 2 2 2 2 5 2 5" xfId="25120"/>
    <cellStyle name="Normal 2 2 2 2 5 2 6" xfId="25121"/>
    <cellStyle name="Normal 2 2 2 2 5 2 7" xfId="25122"/>
    <cellStyle name="Normal 2 2 2 2 5 2 8" xfId="25123"/>
    <cellStyle name="Normal 2 2 2 2 5 2 9" xfId="25124"/>
    <cellStyle name="Normal 2 2 2 2 5 3" xfId="25125"/>
    <cellStyle name="Normal 2 2 2 2 5 3 10" xfId="25126"/>
    <cellStyle name="Normal 2 2 2 2 5 3 11" xfId="25127"/>
    <cellStyle name="Normal 2 2 2 2 5 3 12" xfId="25128"/>
    <cellStyle name="Normal 2 2 2 2 5 3 2" xfId="25129"/>
    <cellStyle name="Normal 2 2 2 2 5 3 3" xfId="25130"/>
    <cellStyle name="Normal 2 2 2 2 5 3 4" xfId="25131"/>
    <cellStyle name="Normal 2 2 2 2 5 3 5" xfId="25132"/>
    <cellStyle name="Normal 2 2 2 2 5 3 6" xfId="25133"/>
    <cellStyle name="Normal 2 2 2 2 5 3 7" xfId="25134"/>
    <cellStyle name="Normal 2 2 2 2 5 3 8" xfId="25135"/>
    <cellStyle name="Normal 2 2 2 2 5 3 9" xfId="25136"/>
    <cellStyle name="Normal 2 2 2 2 5 4" xfId="25137"/>
    <cellStyle name="Normal 2 2 2 2 5 5" xfId="25138"/>
    <cellStyle name="Normal 2 2 2 2 5 6" xfId="25139"/>
    <cellStyle name="Normal 2 2 2 2 5 7" xfId="25140"/>
    <cellStyle name="Normal 2 2 2 2 5 8" xfId="25141"/>
    <cellStyle name="Normal 2 2 2 2 5 9" xfId="25142"/>
    <cellStyle name="Normal 2 2 2 2 6" xfId="25143"/>
    <cellStyle name="Normal 2 2 2 2 6 10" xfId="25144"/>
    <cellStyle name="Normal 2 2 2 2 6 11" xfId="25145"/>
    <cellStyle name="Normal 2 2 2 2 6 12" xfId="25146"/>
    <cellStyle name="Normal 2 2 2 2 6 13" xfId="25147"/>
    <cellStyle name="Normal 2 2 2 2 6 14" xfId="25148"/>
    <cellStyle name="Normal 2 2 2 2 6 2" xfId="25149"/>
    <cellStyle name="Normal 2 2 2 2 6 2 10" xfId="25150"/>
    <cellStyle name="Normal 2 2 2 2 6 2 11" xfId="25151"/>
    <cellStyle name="Normal 2 2 2 2 6 2 12" xfId="25152"/>
    <cellStyle name="Normal 2 2 2 2 6 2 2" xfId="25153"/>
    <cellStyle name="Normal 2 2 2 2 6 2 3" xfId="25154"/>
    <cellStyle name="Normal 2 2 2 2 6 2 4" xfId="25155"/>
    <cellStyle name="Normal 2 2 2 2 6 2 5" xfId="25156"/>
    <cellStyle name="Normal 2 2 2 2 6 2 6" xfId="25157"/>
    <cellStyle name="Normal 2 2 2 2 6 2 7" xfId="25158"/>
    <cellStyle name="Normal 2 2 2 2 6 2 8" xfId="25159"/>
    <cellStyle name="Normal 2 2 2 2 6 2 9" xfId="25160"/>
    <cellStyle name="Normal 2 2 2 2 6 3" xfId="25161"/>
    <cellStyle name="Normal 2 2 2 2 6 3 10" xfId="25162"/>
    <cellStyle name="Normal 2 2 2 2 6 3 11" xfId="25163"/>
    <cellStyle name="Normal 2 2 2 2 6 3 12" xfId="25164"/>
    <cellStyle name="Normal 2 2 2 2 6 3 2" xfId="25165"/>
    <cellStyle name="Normal 2 2 2 2 6 3 3" xfId="25166"/>
    <cellStyle name="Normal 2 2 2 2 6 3 4" xfId="25167"/>
    <cellStyle name="Normal 2 2 2 2 6 3 5" xfId="25168"/>
    <cellStyle name="Normal 2 2 2 2 6 3 6" xfId="25169"/>
    <cellStyle name="Normal 2 2 2 2 6 3 7" xfId="25170"/>
    <cellStyle name="Normal 2 2 2 2 6 3 8" xfId="25171"/>
    <cellStyle name="Normal 2 2 2 2 6 3 9" xfId="25172"/>
    <cellStyle name="Normal 2 2 2 2 6 4" xfId="25173"/>
    <cellStyle name="Normal 2 2 2 2 6 5" xfId="25174"/>
    <cellStyle name="Normal 2 2 2 2 6 6" xfId="25175"/>
    <cellStyle name="Normal 2 2 2 2 6 7" xfId="25176"/>
    <cellStyle name="Normal 2 2 2 2 6 8" xfId="25177"/>
    <cellStyle name="Normal 2 2 2 2 6 9" xfId="25178"/>
    <cellStyle name="Normal 2 2 2 2 7" xfId="25179"/>
    <cellStyle name="Normal 2 2 2 2 7 10" xfId="25180"/>
    <cellStyle name="Normal 2 2 2 2 7 11" xfId="25181"/>
    <cellStyle name="Normal 2 2 2 2 7 12" xfId="25182"/>
    <cellStyle name="Normal 2 2 2 2 7 13" xfId="25183"/>
    <cellStyle name="Normal 2 2 2 2 7 14" xfId="25184"/>
    <cellStyle name="Normal 2 2 2 2 7 2" xfId="25185"/>
    <cellStyle name="Normal 2 2 2 2 7 2 10" xfId="25186"/>
    <cellStyle name="Normal 2 2 2 2 7 2 11" xfId="25187"/>
    <cellStyle name="Normal 2 2 2 2 7 2 12" xfId="25188"/>
    <cellStyle name="Normal 2 2 2 2 7 2 2" xfId="25189"/>
    <cellStyle name="Normal 2 2 2 2 7 2 3" xfId="25190"/>
    <cellStyle name="Normal 2 2 2 2 7 2 4" xfId="25191"/>
    <cellStyle name="Normal 2 2 2 2 7 2 5" xfId="25192"/>
    <cellStyle name="Normal 2 2 2 2 7 2 6" xfId="25193"/>
    <cellStyle name="Normal 2 2 2 2 7 2 7" xfId="25194"/>
    <cellStyle name="Normal 2 2 2 2 7 2 8" xfId="25195"/>
    <cellStyle name="Normal 2 2 2 2 7 2 9" xfId="25196"/>
    <cellStyle name="Normal 2 2 2 2 7 3" xfId="25197"/>
    <cellStyle name="Normal 2 2 2 2 7 3 10" xfId="25198"/>
    <cellStyle name="Normal 2 2 2 2 7 3 11" xfId="25199"/>
    <cellStyle name="Normal 2 2 2 2 7 3 12" xfId="25200"/>
    <cellStyle name="Normal 2 2 2 2 7 3 2" xfId="25201"/>
    <cellStyle name="Normal 2 2 2 2 7 3 3" xfId="25202"/>
    <cellStyle name="Normal 2 2 2 2 7 3 4" xfId="25203"/>
    <cellStyle name="Normal 2 2 2 2 7 3 5" xfId="25204"/>
    <cellStyle name="Normal 2 2 2 2 7 3 6" xfId="25205"/>
    <cellStyle name="Normal 2 2 2 2 7 3 7" xfId="25206"/>
    <cellStyle name="Normal 2 2 2 2 7 3 8" xfId="25207"/>
    <cellStyle name="Normal 2 2 2 2 7 3 9" xfId="25208"/>
    <cellStyle name="Normal 2 2 2 2 7 4" xfId="25209"/>
    <cellStyle name="Normal 2 2 2 2 7 5" xfId="25210"/>
    <cellStyle name="Normal 2 2 2 2 7 6" xfId="25211"/>
    <cellStyle name="Normal 2 2 2 2 7 7" xfId="25212"/>
    <cellStyle name="Normal 2 2 2 2 7 8" xfId="25213"/>
    <cellStyle name="Normal 2 2 2 2 7 9" xfId="25214"/>
    <cellStyle name="Normal 2 2 2 2 8" xfId="25215"/>
    <cellStyle name="Normal 2 2 2 2 8 10" xfId="25216"/>
    <cellStyle name="Normal 2 2 2 2 8 11" xfId="25217"/>
    <cellStyle name="Normal 2 2 2 2 8 12" xfId="25218"/>
    <cellStyle name="Normal 2 2 2 2 8 13" xfId="25219"/>
    <cellStyle name="Normal 2 2 2 2 8 14" xfId="25220"/>
    <cellStyle name="Normal 2 2 2 2 8 2" xfId="25221"/>
    <cellStyle name="Normal 2 2 2 2 8 2 10" xfId="25222"/>
    <cellStyle name="Normal 2 2 2 2 8 2 11" xfId="25223"/>
    <cellStyle name="Normal 2 2 2 2 8 2 12" xfId="25224"/>
    <cellStyle name="Normal 2 2 2 2 8 2 2" xfId="25225"/>
    <cellStyle name="Normal 2 2 2 2 8 2 3" xfId="25226"/>
    <cellStyle name="Normal 2 2 2 2 8 2 4" xfId="25227"/>
    <cellStyle name="Normal 2 2 2 2 8 2 5" xfId="25228"/>
    <cellStyle name="Normal 2 2 2 2 8 2 6" xfId="25229"/>
    <cellStyle name="Normal 2 2 2 2 8 2 7" xfId="25230"/>
    <cellStyle name="Normal 2 2 2 2 8 2 8" xfId="25231"/>
    <cellStyle name="Normal 2 2 2 2 8 2 9" xfId="25232"/>
    <cellStyle name="Normal 2 2 2 2 8 3" xfId="25233"/>
    <cellStyle name="Normal 2 2 2 2 8 3 10" xfId="25234"/>
    <cellStyle name="Normal 2 2 2 2 8 3 11" xfId="25235"/>
    <cellStyle name="Normal 2 2 2 2 8 3 12" xfId="25236"/>
    <cellStyle name="Normal 2 2 2 2 8 3 2" xfId="25237"/>
    <cellStyle name="Normal 2 2 2 2 8 3 3" xfId="25238"/>
    <cellStyle name="Normal 2 2 2 2 8 3 4" xfId="25239"/>
    <cellStyle name="Normal 2 2 2 2 8 3 5" xfId="25240"/>
    <cellStyle name="Normal 2 2 2 2 8 3 6" xfId="25241"/>
    <cellStyle name="Normal 2 2 2 2 8 3 7" xfId="25242"/>
    <cellStyle name="Normal 2 2 2 2 8 3 8" xfId="25243"/>
    <cellStyle name="Normal 2 2 2 2 8 3 9" xfId="25244"/>
    <cellStyle name="Normal 2 2 2 2 8 4" xfId="25245"/>
    <cellStyle name="Normal 2 2 2 2 8 5" xfId="25246"/>
    <cellStyle name="Normal 2 2 2 2 8 6" xfId="25247"/>
    <cellStyle name="Normal 2 2 2 2 8 7" xfId="25248"/>
    <cellStyle name="Normal 2 2 2 2 8 8" xfId="25249"/>
    <cellStyle name="Normal 2 2 2 2 8 9" xfId="25250"/>
    <cellStyle name="Normal 2 2 2 2 9" xfId="25251"/>
    <cellStyle name="Normal 2 2 2 2 9 10" xfId="25252"/>
    <cellStyle name="Normal 2 2 2 2 9 11" xfId="25253"/>
    <cellStyle name="Normal 2 2 2 2 9 12" xfId="25254"/>
    <cellStyle name="Normal 2 2 2 2 9 13" xfId="25255"/>
    <cellStyle name="Normal 2 2 2 2 9 14" xfId="25256"/>
    <cellStyle name="Normal 2 2 2 2 9 2" xfId="25257"/>
    <cellStyle name="Normal 2 2 2 2 9 2 10" xfId="25258"/>
    <cellStyle name="Normal 2 2 2 2 9 2 11" xfId="25259"/>
    <cellStyle name="Normal 2 2 2 2 9 2 12" xfId="25260"/>
    <cellStyle name="Normal 2 2 2 2 9 2 2" xfId="25261"/>
    <cellStyle name="Normal 2 2 2 2 9 2 3" xfId="25262"/>
    <cellStyle name="Normal 2 2 2 2 9 2 4" xfId="25263"/>
    <cellStyle name="Normal 2 2 2 2 9 2 5" xfId="25264"/>
    <cellStyle name="Normal 2 2 2 2 9 2 6" xfId="25265"/>
    <cellStyle name="Normal 2 2 2 2 9 2 7" xfId="25266"/>
    <cellStyle name="Normal 2 2 2 2 9 2 8" xfId="25267"/>
    <cellStyle name="Normal 2 2 2 2 9 2 9" xfId="25268"/>
    <cellStyle name="Normal 2 2 2 2 9 3" xfId="25269"/>
    <cellStyle name="Normal 2 2 2 2 9 3 10" xfId="25270"/>
    <cellStyle name="Normal 2 2 2 2 9 3 11" xfId="25271"/>
    <cellStyle name="Normal 2 2 2 2 9 3 12" xfId="25272"/>
    <cellStyle name="Normal 2 2 2 2 9 3 2" xfId="25273"/>
    <cellStyle name="Normal 2 2 2 2 9 3 3" xfId="25274"/>
    <cellStyle name="Normal 2 2 2 2 9 3 4" xfId="25275"/>
    <cellStyle name="Normal 2 2 2 2 9 3 5" xfId="25276"/>
    <cellStyle name="Normal 2 2 2 2 9 3 6" xfId="25277"/>
    <cellStyle name="Normal 2 2 2 2 9 3 7" xfId="25278"/>
    <cellStyle name="Normal 2 2 2 2 9 3 8" xfId="25279"/>
    <cellStyle name="Normal 2 2 2 2 9 3 9" xfId="25280"/>
    <cellStyle name="Normal 2 2 2 2 9 4" xfId="25281"/>
    <cellStyle name="Normal 2 2 2 2 9 5" xfId="25282"/>
    <cellStyle name="Normal 2 2 2 2 9 6" xfId="25283"/>
    <cellStyle name="Normal 2 2 2 2 9 7" xfId="25284"/>
    <cellStyle name="Normal 2 2 2 2 9 8" xfId="25285"/>
    <cellStyle name="Normal 2 2 2 2 9 9" xfId="25286"/>
    <cellStyle name="Normal 2 2 2 20" xfId="25287"/>
    <cellStyle name="Normal 2 2 2 21" xfId="25288"/>
    <cellStyle name="Normal 2 2 2 22" xfId="25289"/>
    <cellStyle name="Normal 2 2 2 23" xfId="25290"/>
    <cellStyle name="Normal 2 2 2 24" xfId="25291"/>
    <cellStyle name="Normal 2 2 2 25" xfId="25292"/>
    <cellStyle name="Normal 2 2 2 26" xfId="25293"/>
    <cellStyle name="Normal 2 2 2 27" xfId="25294"/>
    <cellStyle name="Normal 2 2 2 28" xfId="25295"/>
    <cellStyle name="Normal 2 2 2 29" xfId="25296"/>
    <cellStyle name="Normal 2 2 2 3" xfId="25297"/>
    <cellStyle name="Normal 2 2 2 3 2" xfId="25298"/>
    <cellStyle name="Normal 2 2 2 3 3" xfId="25299"/>
    <cellStyle name="Normal 2 2 2 3 4" xfId="25300"/>
    <cellStyle name="Normal 2 2 2 3 5" xfId="25301"/>
    <cellStyle name="Normal 2 2 2 30" xfId="25302"/>
    <cellStyle name="Normal 2 2 2 31" xfId="25303"/>
    <cellStyle name="Normal 2 2 2 32" xfId="25304"/>
    <cellStyle name="Normal 2 2 2 33" xfId="25305"/>
    <cellStyle name="Normal 2 2 2 34" xfId="25306"/>
    <cellStyle name="Normal 2 2 2 35" xfId="25307"/>
    <cellStyle name="Normal 2 2 2 36" xfId="25308"/>
    <cellStyle name="Normal 2 2 2 37" xfId="25309"/>
    <cellStyle name="Normal 2 2 2 38" xfId="25310"/>
    <cellStyle name="Normal 2 2 2 39" xfId="25311"/>
    <cellStyle name="Normal 2 2 2 4" xfId="25312"/>
    <cellStyle name="Normal 2 2 2 4 2" xfId="25313"/>
    <cellStyle name="Normal 2 2 2 4 3" xfId="25314"/>
    <cellStyle name="Normal 2 2 2 4 4" xfId="25315"/>
    <cellStyle name="Normal 2 2 2 4 5" xfId="25316"/>
    <cellStyle name="Normal 2 2 2 40" xfId="25317"/>
    <cellStyle name="Normal 2 2 2 41" xfId="25318"/>
    <cellStyle name="Normal 2 2 2 42" xfId="25319"/>
    <cellStyle name="Normal 2 2 2 5" xfId="25320"/>
    <cellStyle name="Normal 2 2 2 5 2" xfId="25321"/>
    <cellStyle name="Normal 2 2 2 6" xfId="25322"/>
    <cellStyle name="Normal 2 2 2 6 2" xfId="25323"/>
    <cellStyle name="Normal 2 2 2 7" xfId="25324"/>
    <cellStyle name="Normal 2 2 2 8" xfId="25325"/>
    <cellStyle name="Normal 2 2 2 9" xfId="25326"/>
    <cellStyle name="Normal 2 2 2 9 2" xfId="25327"/>
    <cellStyle name="Normal 2 2 20" xfId="25328"/>
    <cellStyle name="Normal 2 2 21" xfId="25329"/>
    <cellStyle name="Normal 2 2 21 2" xfId="25330"/>
    <cellStyle name="Normal 2 2 21 3" xfId="25331"/>
    <cellStyle name="Normal 2 2 21 4" xfId="25332"/>
    <cellStyle name="Normal 2 2 21 5" xfId="25333"/>
    <cellStyle name="Normal 2 2 21 6" xfId="25334"/>
    <cellStyle name="Normal 2 2 21 7" xfId="25335"/>
    <cellStyle name="Normal 2 2 22" xfId="25336"/>
    <cellStyle name="Normal 2 2 23" xfId="25337"/>
    <cellStyle name="Normal 2 2 24" xfId="25338"/>
    <cellStyle name="Normal 2 2 25" xfId="25339"/>
    <cellStyle name="Normal 2 2 26" xfId="25340"/>
    <cellStyle name="Normal 2 2 27" xfId="25341"/>
    <cellStyle name="Normal 2 2 28" xfId="25342"/>
    <cellStyle name="Normal 2 2 29" xfId="25343"/>
    <cellStyle name="Normal 2 2 3" xfId="25344"/>
    <cellStyle name="Normal 2 2 3 10" xfId="25345"/>
    <cellStyle name="Normal 2 2 3 11" xfId="25346"/>
    <cellStyle name="Normal 2 2 3 12" xfId="25347"/>
    <cellStyle name="Normal 2 2 3 13" xfId="25348"/>
    <cellStyle name="Normal 2 2 3 14" xfId="25349"/>
    <cellStyle name="Normal 2 2 3 15" xfId="25350"/>
    <cellStyle name="Normal 2 2 3 16" xfId="25351"/>
    <cellStyle name="Normal 2 2 3 2" xfId="25352"/>
    <cellStyle name="Normal 2 2 3 2 10" xfId="25353"/>
    <cellStyle name="Normal 2 2 3 2 11" xfId="25354"/>
    <cellStyle name="Normal 2 2 3 2 12" xfId="25355"/>
    <cellStyle name="Normal 2 2 3 2 2" xfId="25356"/>
    <cellStyle name="Normal 2 2 3 2 3" xfId="25357"/>
    <cellStyle name="Normal 2 2 3 2 4" xfId="25358"/>
    <cellStyle name="Normal 2 2 3 2 5" xfId="25359"/>
    <cellStyle name="Normal 2 2 3 2 6" xfId="25360"/>
    <cellStyle name="Normal 2 2 3 2 7" xfId="25361"/>
    <cellStyle name="Normal 2 2 3 2 8" xfId="25362"/>
    <cellStyle name="Normal 2 2 3 2 9" xfId="25363"/>
    <cellStyle name="Normal 2 2 3 3" xfId="25364"/>
    <cellStyle name="Normal 2 2 3 3 10" xfId="25365"/>
    <cellStyle name="Normal 2 2 3 3 11" xfId="25366"/>
    <cellStyle name="Normal 2 2 3 3 12" xfId="25367"/>
    <cellStyle name="Normal 2 2 3 3 2" xfId="25368"/>
    <cellStyle name="Normal 2 2 3 3 3" xfId="25369"/>
    <cellStyle name="Normal 2 2 3 3 4" xfId="25370"/>
    <cellStyle name="Normal 2 2 3 3 5" xfId="25371"/>
    <cellStyle name="Normal 2 2 3 3 6" xfId="25372"/>
    <cellStyle name="Normal 2 2 3 3 7" xfId="25373"/>
    <cellStyle name="Normal 2 2 3 3 8" xfId="25374"/>
    <cellStyle name="Normal 2 2 3 3 9" xfId="25375"/>
    <cellStyle name="Normal 2 2 3 4" xfId="25376"/>
    <cellStyle name="Normal 2 2 3 5" xfId="25377"/>
    <cellStyle name="Normal 2 2 3 6" xfId="25378"/>
    <cellStyle name="Normal 2 2 3 7" xfId="25379"/>
    <cellStyle name="Normal 2 2 3 8" xfId="25380"/>
    <cellStyle name="Normal 2 2 3 9" xfId="25381"/>
    <cellStyle name="Normal 2 2 30" xfId="25382"/>
    <cellStyle name="Normal 2 2 31" xfId="25383"/>
    <cellStyle name="Normal 2 2 32" xfId="25384"/>
    <cellStyle name="Normal 2 2 33" xfId="25385"/>
    <cellStyle name="Normal 2 2 34" xfId="25386"/>
    <cellStyle name="Normal 2 2 35" xfId="25387"/>
    <cellStyle name="Normal 2 2 36" xfId="25388"/>
    <cellStyle name="Normal 2 2 37" xfId="25389"/>
    <cellStyle name="Normal 2 2 38" xfId="25390"/>
    <cellStyle name="Normal 2 2 39" xfId="25391"/>
    <cellStyle name="Normal 2 2 4" xfId="25392"/>
    <cellStyle name="Normal 2 2 4 10" xfId="25393"/>
    <cellStyle name="Normal 2 2 4 11" xfId="25394"/>
    <cellStyle name="Normal 2 2 4 12" xfId="25395"/>
    <cellStyle name="Normal 2 2 4 13" xfId="25396"/>
    <cellStyle name="Normal 2 2 4 14" xfId="25397"/>
    <cellStyle name="Normal 2 2 4 2" xfId="25398"/>
    <cellStyle name="Normal 2 2 4 2 10" xfId="25399"/>
    <cellStyle name="Normal 2 2 4 2 11" xfId="25400"/>
    <cellStyle name="Normal 2 2 4 2 12" xfId="25401"/>
    <cellStyle name="Normal 2 2 4 2 2" xfId="25402"/>
    <cellStyle name="Normal 2 2 4 2 3" xfId="25403"/>
    <cellStyle name="Normal 2 2 4 2 4" xfId="25404"/>
    <cellStyle name="Normal 2 2 4 2 5" xfId="25405"/>
    <cellStyle name="Normal 2 2 4 2 6" xfId="25406"/>
    <cellStyle name="Normal 2 2 4 2 7" xfId="25407"/>
    <cellStyle name="Normal 2 2 4 2 8" xfId="25408"/>
    <cellStyle name="Normal 2 2 4 2 9" xfId="25409"/>
    <cellStyle name="Normal 2 2 4 3" xfId="25410"/>
    <cellStyle name="Normal 2 2 4 3 10" xfId="25411"/>
    <cellStyle name="Normal 2 2 4 3 11" xfId="25412"/>
    <cellStyle name="Normal 2 2 4 3 12" xfId="25413"/>
    <cellStyle name="Normal 2 2 4 3 2" xfId="25414"/>
    <cellStyle name="Normal 2 2 4 3 3" xfId="25415"/>
    <cellStyle name="Normal 2 2 4 3 4" xfId="25416"/>
    <cellStyle name="Normal 2 2 4 3 5" xfId="25417"/>
    <cellStyle name="Normal 2 2 4 3 6" xfId="25418"/>
    <cellStyle name="Normal 2 2 4 3 7" xfId="25419"/>
    <cellStyle name="Normal 2 2 4 3 8" xfId="25420"/>
    <cellStyle name="Normal 2 2 4 3 9" xfId="25421"/>
    <cellStyle name="Normal 2 2 4 4" xfId="25422"/>
    <cellStyle name="Normal 2 2 4 5" xfId="25423"/>
    <cellStyle name="Normal 2 2 4 6" xfId="25424"/>
    <cellStyle name="Normal 2 2 4 7" xfId="25425"/>
    <cellStyle name="Normal 2 2 4 8" xfId="25426"/>
    <cellStyle name="Normal 2 2 4 9" xfId="25427"/>
    <cellStyle name="Normal 2 2 40" xfId="25428"/>
    <cellStyle name="Normal 2 2 41" xfId="25429"/>
    <cellStyle name="Normal 2 2 42" xfId="25430"/>
    <cellStyle name="Normal 2 2 43" xfId="25431"/>
    <cellStyle name="Normal 2 2 44" xfId="25432"/>
    <cellStyle name="Normal 2 2 45" xfId="25433"/>
    <cellStyle name="Normal 2 2 5" xfId="25434"/>
    <cellStyle name="Normal 2 2 5 10" xfId="25435"/>
    <cellStyle name="Normal 2 2 5 11" xfId="25436"/>
    <cellStyle name="Normal 2 2 5 12" xfId="25437"/>
    <cellStyle name="Normal 2 2 5 13" xfId="25438"/>
    <cellStyle name="Normal 2 2 5 14" xfId="25439"/>
    <cellStyle name="Normal 2 2 5 15" xfId="25440"/>
    <cellStyle name="Normal 2 2 5 2" xfId="25441"/>
    <cellStyle name="Normal 2 2 5 2 10" xfId="25442"/>
    <cellStyle name="Normal 2 2 5 2 11" xfId="25443"/>
    <cellStyle name="Normal 2 2 5 2 12" xfId="25444"/>
    <cellStyle name="Normal 2 2 5 2 2" xfId="25445"/>
    <cellStyle name="Normal 2 2 5 2 3" xfId="25446"/>
    <cellStyle name="Normal 2 2 5 2 4" xfId="25447"/>
    <cellStyle name="Normal 2 2 5 2 5" xfId="25448"/>
    <cellStyle name="Normal 2 2 5 2 6" xfId="25449"/>
    <cellStyle name="Normal 2 2 5 2 7" xfId="25450"/>
    <cellStyle name="Normal 2 2 5 2 8" xfId="25451"/>
    <cellStyle name="Normal 2 2 5 2 9" xfId="25452"/>
    <cellStyle name="Normal 2 2 5 3" xfId="25453"/>
    <cellStyle name="Normal 2 2 5 3 10" xfId="25454"/>
    <cellStyle name="Normal 2 2 5 3 11" xfId="25455"/>
    <cellStyle name="Normal 2 2 5 3 12" xfId="25456"/>
    <cellStyle name="Normal 2 2 5 3 2" xfId="25457"/>
    <cellStyle name="Normal 2 2 5 3 3" xfId="25458"/>
    <cellStyle name="Normal 2 2 5 3 4" xfId="25459"/>
    <cellStyle name="Normal 2 2 5 3 5" xfId="25460"/>
    <cellStyle name="Normal 2 2 5 3 6" xfId="25461"/>
    <cellStyle name="Normal 2 2 5 3 7" xfId="25462"/>
    <cellStyle name="Normal 2 2 5 3 8" xfId="25463"/>
    <cellStyle name="Normal 2 2 5 3 9" xfId="25464"/>
    <cellStyle name="Normal 2 2 5 4" xfId="25465"/>
    <cellStyle name="Normal 2 2 5 5" xfId="25466"/>
    <cellStyle name="Normal 2 2 5 6" xfId="25467"/>
    <cellStyle name="Normal 2 2 5 7" xfId="25468"/>
    <cellStyle name="Normal 2 2 5 8" xfId="25469"/>
    <cellStyle name="Normal 2 2 5 9" xfId="25470"/>
    <cellStyle name="Normal 2 2 6" xfId="25471"/>
    <cellStyle name="Normal 2 2 6 10" xfId="25472"/>
    <cellStyle name="Normal 2 2 6 11" xfId="25473"/>
    <cellStyle name="Normal 2 2 6 12" xfId="25474"/>
    <cellStyle name="Normal 2 2 6 13" xfId="25475"/>
    <cellStyle name="Normal 2 2 6 14" xfId="25476"/>
    <cellStyle name="Normal 2 2 6 2" xfId="25477"/>
    <cellStyle name="Normal 2 2 6 2 10" xfId="25478"/>
    <cellStyle name="Normal 2 2 6 2 11" xfId="25479"/>
    <cellStyle name="Normal 2 2 6 2 12" xfId="25480"/>
    <cellStyle name="Normal 2 2 6 2 2" xfId="25481"/>
    <cellStyle name="Normal 2 2 6 2 3" xfId="25482"/>
    <cellStyle name="Normal 2 2 6 2 4" xfId="25483"/>
    <cellStyle name="Normal 2 2 6 2 5" xfId="25484"/>
    <cellStyle name="Normal 2 2 6 2 6" xfId="25485"/>
    <cellStyle name="Normal 2 2 6 2 7" xfId="25486"/>
    <cellStyle name="Normal 2 2 6 2 8" xfId="25487"/>
    <cellStyle name="Normal 2 2 6 2 9" xfId="25488"/>
    <cellStyle name="Normal 2 2 6 3" xfId="25489"/>
    <cellStyle name="Normal 2 2 6 3 10" xfId="25490"/>
    <cellStyle name="Normal 2 2 6 3 11" xfId="25491"/>
    <cellStyle name="Normal 2 2 6 3 12" xfId="25492"/>
    <cellStyle name="Normal 2 2 6 3 2" xfId="25493"/>
    <cellStyle name="Normal 2 2 6 3 3" xfId="25494"/>
    <cellStyle name="Normal 2 2 6 3 4" xfId="25495"/>
    <cellStyle name="Normal 2 2 6 3 5" xfId="25496"/>
    <cellStyle name="Normal 2 2 6 3 6" xfId="25497"/>
    <cellStyle name="Normal 2 2 6 3 7" xfId="25498"/>
    <cellStyle name="Normal 2 2 6 3 8" xfId="25499"/>
    <cellStyle name="Normal 2 2 6 3 9" xfId="25500"/>
    <cellStyle name="Normal 2 2 6 4" xfId="25501"/>
    <cellStyle name="Normal 2 2 6 5" xfId="25502"/>
    <cellStyle name="Normal 2 2 6 6" xfId="25503"/>
    <cellStyle name="Normal 2 2 6 7" xfId="25504"/>
    <cellStyle name="Normal 2 2 6 8" xfId="25505"/>
    <cellStyle name="Normal 2 2 6 9" xfId="25506"/>
    <cellStyle name="Normal 2 2 7" xfId="25507"/>
    <cellStyle name="Normal 2 2 7 10" xfId="25508"/>
    <cellStyle name="Normal 2 2 7 11" xfId="25509"/>
    <cellStyle name="Normal 2 2 7 12" xfId="25510"/>
    <cellStyle name="Normal 2 2 7 13" xfId="25511"/>
    <cellStyle name="Normal 2 2 7 14" xfId="25512"/>
    <cellStyle name="Normal 2 2 7 2" xfId="25513"/>
    <cellStyle name="Normal 2 2 7 2 10" xfId="25514"/>
    <cellStyle name="Normal 2 2 7 2 11" xfId="25515"/>
    <cellStyle name="Normal 2 2 7 2 12" xfId="25516"/>
    <cellStyle name="Normal 2 2 7 2 2" xfId="25517"/>
    <cellStyle name="Normal 2 2 7 2 3" xfId="25518"/>
    <cellStyle name="Normal 2 2 7 2 4" xfId="25519"/>
    <cellStyle name="Normal 2 2 7 2 5" xfId="25520"/>
    <cellStyle name="Normal 2 2 7 2 6" xfId="25521"/>
    <cellStyle name="Normal 2 2 7 2 7" xfId="25522"/>
    <cellStyle name="Normal 2 2 7 2 8" xfId="25523"/>
    <cellStyle name="Normal 2 2 7 2 9" xfId="25524"/>
    <cellStyle name="Normal 2 2 7 3" xfId="25525"/>
    <cellStyle name="Normal 2 2 7 3 10" xfId="25526"/>
    <cellStyle name="Normal 2 2 7 3 11" xfId="25527"/>
    <cellStyle name="Normal 2 2 7 3 12" xfId="25528"/>
    <cellStyle name="Normal 2 2 7 3 2" xfId="25529"/>
    <cellStyle name="Normal 2 2 7 3 3" xfId="25530"/>
    <cellStyle name="Normal 2 2 7 3 4" xfId="25531"/>
    <cellStyle name="Normal 2 2 7 3 5" xfId="25532"/>
    <cellStyle name="Normal 2 2 7 3 6" xfId="25533"/>
    <cellStyle name="Normal 2 2 7 3 7" xfId="25534"/>
    <cellStyle name="Normal 2 2 7 3 8" xfId="25535"/>
    <cellStyle name="Normal 2 2 7 3 9" xfId="25536"/>
    <cellStyle name="Normal 2 2 7 4" xfId="25537"/>
    <cellStyle name="Normal 2 2 7 5" xfId="25538"/>
    <cellStyle name="Normal 2 2 7 6" xfId="25539"/>
    <cellStyle name="Normal 2 2 7 7" xfId="25540"/>
    <cellStyle name="Normal 2 2 7 8" xfId="25541"/>
    <cellStyle name="Normal 2 2 7 9" xfId="25542"/>
    <cellStyle name="Normal 2 2 8" xfId="25543"/>
    <cellStyle name="Normal 2 2 8 10" xfId="25544"/>
    <cellStyle name="Normal 2 2 8 11" xfId="25545"/>
    <cellStyle name="Normal 2 2 8 12" xfId="25546"/>
    <cellStyle name="Normal 2 2 8 13" xfId="25547"/>
    <cellStyle name="Normal 2 2 8 14" xfId="25548"/>
    <cellStyle name="Normal 2 2 8 2" xfId="25549"/>
    <cellStyle name="Normal 2 2 8 2 10" xfId="25550"/>
    <cellStyle name="Normal 2 2 8 2 11" xfId="25551"/>
    <cellStyle name="Normal 2 2 8 2 12" xfId="25552"/>
    <cellStyle name="Normal 2 2 8 2 2" xfId="25553"/>
    <cellStyle name="Normal 2 2 8 2 3" xfId="25554"/>
    <cellStyle name="Normal 2 2 8 2 4" xfId="25555"/>
    <cellStyle name="Normal 2 2 8 2 5" xfId="25556"/>
    <cellStyle name="Normal 2 2 8 2 6" xfId="25557"/>
    <cellStyle name="Normal 2 2 8 2 7" xfId="25558"/>
    <cellStyle name="Normal 2 2 8 2 8" xfId="25559"/>
    <cellStyle name="Normal 2 2 8 2 9" xfId="25560"/>
    <cellStyle name="Normal 2 2 8 3" xfId="25561"/>
    <cellStyle name="Normal 2 2 8 3 10" xfId="25562"/>
    <cellStyle name="Normal 2 2 8 3 11" xfId="25563"/>
    <cellStyle name="Normal 2 2 8 3 12" xfId="25564"/>
    <cellStyle name="Normal 2 2 8 3 2" xfId="25565"/>
    <cellStyle name="Normal 2 2 8 3 3" xfId="25566"/>
    <cellStyle name="Normal 2 2 8 3 4" xfId="25567"/>
    <cellStyle name="Normal 2 2 8 3 5" xfId="25568"/>
    <cellStyle name="Normal 2 2 8 3 6" xfId="25569"/>
    <cellStyle name="Normal 2 2 8 3 7" xfId="25570"/>
    <cellStyle name="Normal 2 2 8 3 8" xfId="25571"/>
    <cellStyle name="Normal 2 2 8 3 9" xfId="25572"/>
    <cellStyle name="Normal 2 2 8 4" xfId="25573"/>
    <cellStyle name="Normal 2 2 8 5" xfId="25574"/>
    <cellStyle name="Normal 2 2 8 6" xfId="25575"/>
    <cellStyle name="Normal 2 2 8 7" xfId="25576"/>
    <cellStyle name="Normal 2 2 8 8" xfId="25577"/>
    <cellStyle name="Normal 2 2 8 9" xfId="25578"/>
    <cellStyle name="Normal 2 2 9" xfId="25579"/>
    <cellStyle name="Normal 2 2 9 10" xfId="25580"/>
    <cellStyle name="Normal 2 2 9 11" xfId="25581"/>
    <cellStyle name="Normal 2 2 9 12" xfId="25582"/>
    <cellStyle name="Normal 2 2 9 13" xfId="25583"/>
    <cellStyle name="Normal 2 2 9 14" xfId="25584"/>
    <cellStyle name="Normal 2 2 9 2" xfId="25585"/>
    <cellStyle name="Normal 2 2 9 2 10" xfId="25586"/>
    <cellStyle name="Normal 2 2 9 2 11" xfId="25587"/>
    <cellStyle name="Normal 2 2 9 2 12" xfId="25588"/>
    <cellStyle name="Normal 2 2 9 2 2" xfId="25589"/>
    <cellStyle name="Normal 2 2 9 2 3" xfId="25590"/>
    <cellStyle name="Normal 2 2 9 2 4" xfId="25591"/>
    <cellStyle name="Normal 2 2 9 2 5" xfId="25592"/>
    <cellStyle name="Normal 2 2 9 2 6" xfId="25593"/>
    <cellStyle name="Normal 2 2 9 2 7" xfId="25594"/>
    <cellStyle name="Normal 2 2 9 2 8" xfId="25595"/>
    <cellStyle name="Normal 2 2 9 2 9" xfId="25596"/>
    <cellStyle name="Normal 2 2 9 3" xfId="25597"/>
    <cellStyle name="Normal 2 2 9 3 10" xfId="25598"/>
    <cellStyle name="Normal 2 2 9 3 11" xfId="25599"/>
    <cellStyle name="Normal 2 2 9 3 12" xfId="25600"/>
    <cellStyle name="Normal 2 2 9 3 2" xfId="25601"/>
    <cellStyle name="Normal 2 2 9 3 3" xfId="25602"/>
    <cellStyle name="Normal 2 2 9 3 4" xfId="25603"/>
    <cellStyle name="Normal 2 2 9 3 5" xfId="25604"/>
    <cellStyle name="Normal 2 2 9 3 6" xfId="25605"/>
    <cellStyle name="Normal 2 2 9 3 7" xfId="25606"/>
    <cellStyle name="Normal 2 2 9 3 8" xfId="25607"/>
    <cellStyle name="Normal 2 2 9 3 9" xfId="25608"/>
    <cellStyle name="Normal 2 2 9 4" xfId="25609"/>
    <cellStyle name="Normal 2 2 9 5" xfId="25610"/>
    <cellStyle name="Normal 2 2 9 6" xfId="25611"/>
    <cellStyle name="Normal 2 2 9 7" xfId="25612"/>
    <cellStyle name="Normal 2 2 9 8" xfId="25613"/>
    <cellStyle name="Normal 2 2 9 9" xfId="25614"/>
    <cellStyle name="Normal 2 2_Comp_aut" xfId="25615"/>
    <cellStyle name="Normal 2 20" xfId="25616"/>
    <cellStyle name="Normal 2 20 2" xfId="25617"/>
    <cellStyle name="Normal 2 20 2 2" xfId="25618"/>
    <cellStyle name="Normal 2 20 2 2 2" xfId="25619"/>
    <cellStyle name="Normal 2 20 2 2 2 2" xfId="25620"/>
    <cellStyle name="Normal 2 20 2 2 2 2 2" xfId="25621"/>
    <cellStyle name="Normal 2 20 2 2 2 2 2 2" xfId="25622"/>
    <cellStyle name="Normal 2 20 2 2 2 2 2 2 2" xfId="25623"/>
    <cellStyle name="Normal 2 20 2 2 2 2 3" xfId="25624"/>
    <cellStyle name="Normal 2 20 2 2 2 3" xfId="25625"/>
    <cellStyle name="Normal 2 20 2 2 2 3 2" xfId="25626"/>
    <cellStyle name="Normal 2 20 2 2 3" xfId="25627"/>
    <cellStyle name="Normal 2 20 2 2 3 2" xfId="25628"/>
    <cellStyle name="Normal 2 20 2 2 3 2 2" xfId="25629"/>
    <cellStyle name="Normal 2 20 2 2 4" xfId="25630"/>
    <cellStyle name="Normal 2 20 2 3" xfId="25631"/>
    <cellStyle name="Normal 2 20 2 4" xfId="25632"/>
    <cellStyle name="Normal 2 20 2 4 2" xfId="25633"/>
    <cellStyle name="Normal 2 20 2 4 2 2" xfId="25634"/>
    <cellStyle name="Normal 2 20 2 4 2 2 2" xfId="25635"/>
    <cellStyle name="Normal 2 20 2 4 3" xfId="25636"/>
    <cellStyle name="Normal 2 20 2 5" xfId="25637"/>
    <cellStyle name="Normal 2 20 2 5 2" xfId="25638"/>
    <cellStyle name="Normal 2 20 3" xfId="25639"/>
    <cellStyle name="Normal 2 20 3 2" xfId="25640"/>
    <cellStyle name="Normal 2 20 3 2 2" xfId="25641"/>
    <cellStyle name="Normal 2 20 3 2 2 2" xfId="25642"/>
    <cellStyle name="Normal 2 20 3 2 2 2 2" xfId="25643"/>
    <cellStyle name="Normal 2 20 3 2 2 2 2 2" xfId="25644"/>
    <cellStyle name="Normal 2 20 3 2 2 3" xfId="25645"/>
    <cellStyle name="Normal 2 20 3 2 3" xfId="25646"/>
    <cellStyle name="Normal 2 20 3 2 3 2" xfId="25647"/>
    <cellStyle name="Normal 2 20 3 3" xfId="25648"/>
    <cellStyle name="Normal 2 20 3 3 2" xfId="25649"/>
    <cellStyle name="Normal 2 20 3 3 2 2" xfId="25650"/>
    <cellStyle name="Normal 2 20 3 4" xfId="25651"/>
    <cellStyle name="Normal 2 20 4" xfId="25652"/>
    <cellStyle name="Normal 2 20 4 2" xfId="25653"/>
    <cellStyle name="Normal 2 20 4 2 2" xfId="25654"/>
    <cellStyle name="Normal 2 20 4 2 2 2" xfId="25655"/>
    <cellStyle name="Normal 2 20 4 3" xfId="25656"/>
    <cellStyle name="Normal 2 20 5" xfId="25657"/>
    <cellStyle name="Normal 2 20 5 2" xfId="25658"/>
    <cellStyle name="Normal 2 21" xfId="25659"/>
    <cellStyle name="Normal 2 21 2" xfId="25660"/>
    <cellStyle name="Normal 2 21 2 2" xfId="25661"/>
    <cellStyle name="Normal 2 21 3" xfId="25662"/>
    <cellStyle name="Normal 2 22" xfId="25663"/>
    <cellStyle name="Normal 2 22 2" xfId="25664"/>
    <cellStyle name="Normal 2 22 2 2" xfId="25665"/>
    <cellStyle name="Normal 2 22 3" xfId="25666"/>
    <cellStyle name="Normal 2 23" xfId="25667"/>
    <cellStyle name="Normal 2 23 2" xfId="25668"/>
    <cellStyle name="Normal 2 23 2 2" xfId="25669"/>
    <cellStyle name="Normal 2 23 2 2 2" xfId="25670"/>
    <cellStyle name="Normal 2 23 2 2 2 2" xfId="25671"/>
    <cellStyle name="Normal 2 23 2 2 2 2 2" xfId="25672"/>
    <cellStyle name="Normal 2 23 2 2 3" xfId="25673"/>
    <cellStyle name="Normal 2 23 2 3" xfId="25674"/>
    <cellStyle name="Normal 2 23 2 3 2" xfId="25675"/>
    <cellStyle name="Normal 2 23 3" xfId="25676"/>
    <cellStyle name="Normal 2 23 3 2" xfId="25677"/>
    <cellStyle name="Normal 2 23 3 2 2" xfId="25678"/>
    <cellStyle name="Normal 2 23 4" xfId="25679"/>
    <cellStyle name="Normal 2 24" xfId="25680"/>
    <cellStyle name="Normal 2 24 2" xfId="25681"/>
    <cellStyle name="Normal 2 24 2 2" xfId="25682"/>
    <cellStyle name="Normal 2 24 3" xfId="25683"/>
    <cellStyle name="Normal 2 25" xfId="25684"/>
    <cellStyle name="Normal 2 25 2" xfId="25685"/>
    <cellStyle name="Normal 2 25 2 2" xfId="25686"/>
    <cellStyle name="Normal 2 25 3" xfId="25687"/>
    <cellStyle name="Normal 2 26" xfId="25688"/>
    <cellStyle name="Normal 2 26 10" xfId="25689"/>
    <cellStyle name="Normal 2 26 11" xfId="25690"/>
    <cellStyle name="Normal 2 26 12" xfId="25691"/>
    <cellStyle name="Normal 2 26 2" xfId="25692"/>
    <cellStyle name="Normal 2 26 2 2" xfId="25693"/>
    <cellStyle name="Normal 2 26 2 2 2" xfId="25694"/>
    <cellStyle name="Normal 2 26 2 3" xfId="25695"/>
    <cellStyle name="Normal 2 26 2 4" xfId="25696"/>
    <cellStyle name="Normal 2 26 2 5" xfId="25697"/>
    <cellStyle name="Normal 2 26 2 6" xfId="25698"/>
    <cellStyle name="Normal 2 26 2 7" xfId="25699"/>
    <cellStyle name="Normal 2 26 3" xfId="25700"/>
    <cellStyle name="Normal 2 26 4" xfId="25701"/>
    <cellStyle name="Normal 2 26 5" xfId="25702"/>
    <cellStyle name="Normal 2 26 6" xfId="25703"/>
    <cellStyle name="Normal 2 26 7" xfId="25704"/>
    <cellStyle name="Normal 2 26 8" xfId="25705"/>
    <cellStyle name="Normal 2 26 9" xfId="25706"/>
    <cellStyle name="Normal 2 27" xfId="25707"/>
    <cellStyle name="Normal 2 27 2" xfId="25708"/>
    <cellStyle name="Normal 2 27 2 2" xfId="25709"/>
    <cellStyle name="Normal 2 27 3" xfId="25710"/>
    <cellStyle name="Normal 2 28" xfId="25711"/>
    <cellStyle name="Normal 2 28 2" xfId="25712"/>
    <cellStyle name="Normal 2 28 2 2" xfId="25713"/>
    <cellStyle name="Normal 2 28 3" xfId="25714"/>
    <cellStyle name="Normal 2 29" xfId="25715"/>
    <cellStyle name="Normal 2 29 2" xfId="25716"/>
    <cellStyle name="Normal 2 29 2 2" xfId="25717"/>
    <cellStyle name="Normal 2 29 3" xfId="25718"/>
    <cellStyle name="Normal 2 3" xfId="25719"/>
    <cellStyle name="Normal 2 3 10" xfId="25720"/>
    <cellStyle name="Normal 2 3 10 2" xfId="25721"/>
    <cellStyle name="Normal 2 3 10 3" xfId="25722"/>
    <cellStyle name="Normal 2 3 10 4" xfId="25723"/>
    <cellStyle name="Normal 2 3 10 5" xfId="25724"/>
    <cellStyle name="Normal 2 3 11" xfId="25725"/>
    <cellStyle name="Normal 2 3 11 2" xfId="25726"/>
    <cellStyle name="Normal 2 3 11 3" xfId="25727"/>
    <cellStyle name="Normal 2 3 11 4" xfId="25728"/>
    <cellStyle name="Normal 2 3 11 5" xfId="25729"/>
    <cellStyle name="Normal 2 3 12" xfId="25730"/>
    <cellStyle name="Normal 2 3 12 2" xfId="25731"/>
    <cellStyle name="Normal 2 3 12 3" xfId="25732"/>
    <cellStyle name="Normal 2 3 12 4" xfId="25733"/>
    <cellStyle name="Normal 2 3 12 5" xfId="25734"/>
    <cellStyle name="Normal 2 3 13" xfId="25735"/>
    <cellStyle name="Normal 2 3 13 2" xfId="25736"/>
    <cellStyle name="Normal 2 3 13 3" xfId="25737"/>
    <cellStyle name="Normal 2 3 13 4" xfId="25738"/>
    <cellStyle name="Normal 2 3 13 5" xfId="25739"/>
    <cellStyle name="Normal 2 3 14" xfId="25740"/>
    <cellStyle name="Normal 2 3 14 2" xfId="25741"/>
    <cellStyle name="Normal 2 3 14 3" xfId="25742"/>
    <cellStyle name="Normal 2 3 14 4" xfId="25743"/>
    <cellStyle name="Normal 2 3 14 5" xfId="25744"/>
    <cellStyle name="Normal 2 3 15" xfId="25745"/>
    <cellStyle name="Normal 2 3 15 2" xfId="25746"/>
    <cellStyle name="Normal 2 3 15 3" xfId="25747"/>
    <cellStyle name="Normal 2 3 15 4" xfId="25748"/>
    <cellStyle name="Normal 2 3 15 5" xfId="25749"/>
    <cellStyle name="Normal 2 3 16" xfId="25750"/>
    <cellStyle name="Normal 2 3 17" xfId="25751"/>
    <cellStyle name="Normal 2 3 18" xfId="25752"/>
    <cellStyle name="Normal 2 3 19" xfId="25753"/>
    <cellStyle name="Normal 2 3 2" xfId="25754"/>
    <cellStyle name="Normal 2 3 2 10" xfId="25755"/>
    <cellStyle name="Normal 2 3 2 11" xfId="25756"/>
    <cellStyle name="Normal 2 3 2 12" xfId="25757"/>
    <cellStyle name="Normal 2 3 2 2" xfId="25758"/>
    <cellStyle name="Normal 2 3 2 2 2" xfId="25759"/>
    <cellStyle name="Normal 2 3 2 2 3" xfId="25760"/>
    <cellStyle name="Normal 2 3 2 2 3 2" xfId="25761"/>
    <cellStyle name="Normal 2 3 2 2 4" xfId="25762"/>
    <cellStyle name="Normal 2 3 2 2 4 2" xfId="25763"/>
    <cellStyle name="Normal 2 3 2 2 5" xfId="25764"/>
    <cellStyle name="Normal 2 3 2 2 5 2" xfId="25765"/>
    <cellStyle name="Normal 2 3 2 2 6" xfId="25766"/>
    <cellStyle name="Normal 2 3 2 3" xfId="25767"/>
    <cellStyle name="Normal 2 3 2 3 2" xfId="25768"/>
    <cellStyle name="Normal 2 3 2 4" xfId="25769"/>
    <cellStyle name="Normal 2 3 2 4 2" xfId="25770"/>
    <cellStyle name="Normal 2 3 2 5" xfId="25771"/>
    <cellStyle name="Normal 2 3 2 5 2" xfId="25772"/>
    <cellStyle name="Normal 2 3 2 6" xfId="25773"/>
    <cellStyle name="Normal 2 3 2 7" xfId="25774"/>
    <cellStyle name="Normal 2 3 2 8" xfId="25775"/>
    <cellStyle name="Normal 2 3 2 9" xfId="25776"/>
    <cellStyle name="Normal 2 3 20" xfId="25777"/>
    <cellStyle name="Normal 2 3 21" xfId="25778"/>
    <cellStyle name="Normal 2 3 22" xfId="25779"/>
    <cellStyle name="Normal 2 3 23" xfId="25780"/>
    <cellStyle name="Normal 2 3 24" xfId="25781"/>
    <cellStyle name="Normal 2 3 25" xfId="25782"/>
    <cellStyle name="Normal 2 3 26" xfId="25783"/>
    <cellStyle name="Normal 2 3 27" xfId="25784"/>
    <cellStyle name="Normal 2 3 28" xfId="25785"/>
    <cellStyle name="Normal 2 3 29" xfId="25786"/>
    <cellStyle name="Normal 2 3 3" xfId="25787"/>
    <cellStyle name="Normal 2 3 3 2" xfId="25788"/>
    <cellStyle name="Normal 2 3 3 3" xfId="25789"/>
    <cellStyle name="Normal 2 3 3 4" xfId="25790"/>
    <cellStyle name="Normal 2 3 3 5" xfId="25791"/>
    <cellStyle name="Normal 2 3 30" xfId="25792"/>
    <cellStyle name="Normal 2 3 31" xfId="25793"/>
    <cellStyle name="Normal 2 3 32" xfId="25794"/>
    <cellStyle name="Normal 2 3 33" xfId="25795"/>
    <cellStyle name="Normal 2 3 34" xfId="25796"/>
    <cellStyle name="Normal 2 3 35" xfId="25797"/>
    <cellStyle name="Normal 2 3 36" xfId="25798"/>
    <cellStyle name="Normal 2 3 37" xfId="25799"/>
    <cellStyle name="Normal 2 3 38" xfId="25800"/>
    <cellStyle name="Normal 2 3 39" xfId="25801"/>
    <cellStyle name="Normal 2 3 4" xfId="25802"/>
    <cellStyle name="Normal 2 3 4 2" xfId="25803"/>
    <cellStyle name="Normal 2 3 4 3" xfId="25804"/>
    <cellStyle name="Normal 2 3 4 4" xfId="25805"/>
    <cellStyle name="Normal 2 3 4 5" xfId="25806"/>
    <cellStyle name="Normal 2 3 40" xfId="25807"/>
    <cellStyle name="Normal 2 3 41" xfId="25808"/>
    <cellStyle name="Normal 2 3 42" xfId="25809"/>
    <cellStyle name="Normal 2 3 43" xfId="25810"/>
    <cellStyle name="Normal 2 3 5" xfId="25811"/>
    <cellStyle name="Normal 2 3 5 2" xfId="25812"/>
    <cellStyle name="Normal 2 3 5 3" xfId="25813"/>
    <cellStyle name="Normal 2 3 5 4" xfId="25814"/>
    <cellStyle name="Normal 2 3 5 5" xfId="25815"/>
    <cellStyle name="Normal 2 3 6" xfId="25816"/>
    <cellStyle name="Normal 2 3 6 2" xfId="25817"/>
    <cellStyle name="Normal 2 3 6 3" xfId="25818"/>
    <cellStyle name="Normal 2 3 6 4" xfId="25819"/>
    <cellStyle name="Normal 2 3 6 5" xfId="25820"/>
    <cellStyle name="Normal 2 3 7" xfId="25821"/>
    <cellStyle name="Normal 2 3 7 2" xfId="25822"/>
    <cellStyle name="Normal 2 3 7 3" xfId="25823"/>
    <cellStyle name="Normal 2 3 7 4" xfId="25824"/>
    <cellStyle name="Normal 2 3 7 5" xfId="25825"/>
    <cellStyle name="Normal 2 3 8" xfId="25826"/>
    <cellStyle name="Normal 2 3 8 2" xfId="25827"/>
    <cellStyle name="Normal 2 3 8 3" xfId="25828"/>
    <cellStyle name="Normal 2 3 8 4" xfId="25829"/>
    <cellStyle name="Normal 2 3 8 5" xfId="25830"/>
    <cellStyle name="Normal 2 3 9" xfId="25831"/>
    <cellStyle name="Normal 2 3 9 2" xfId="25832"/>
    <cellStyle name="Normal 2 3 9 3" xfId="25833"/>
    <cellStyle name="Normal 2 3 9 4" xfId="25834"/>
    <cellStyle name="Normal 2 3 9 5" xfId="25835"/>
    <cellStyle name="Normal 2 30" xfId="25836"/>
    <cellStyle name="Normal 2 30 2" xfId="25837"/>
    <cellStyle name="Normal 2 30 2 2" xfId="25838"/>
    <cellStyle name="Normal 2 30 3" xfId="25839"/>
    <cellStyle name="Normal 2 31" xfId="25840"/>
    <cellStyle name="Normal 2 31 2" xfId="25841"/>
    <cellStyle name="Normal 2 31 2 2" xfId="25842"/>
    <cellStyle name="Normal 2 31 3" xfId="25843"/>
    <cellStyle name="Normal 2 31 4" xfId="25844"/>
    <cellStyle name="Normal 2 31 5" xfId="25845"/>
    <cellStyle name="Normal 2 31 6" xfId="25846"/>
    <cellStyle name="Normal 2 31 7" xfId="25847"/>
    <cellStyle name="Normal 2 32" xfId="25848"/>
    <cellStyle name="Normal 2 32 2" xfId="25849"/>
    <cellStyle name="Normal 2 32 2 2" xfId="25850"/>
    <cellStyle name="Normal 2 32 3" xfId="25851"/>
    <cellStyle name="Normal 2 33" xfId="25852"/>
    <cellStyle name="Normal 2 33 2" xfId="25853"/>
    <cellStyle name="Normal 2 33 2 2" xfId="25854"/>
    <cellStyle name="Normal 2 33 3" xfId="25855"/>
    <cellStyle name="Normal 2 34" xfId="25856"/>
    <cellStyle name="Normal 2 34 2" xfId="25857"/>
    <cellStyle name="Normal 2 34 2 2" xfId="25858"/>
    <cellStyle name="Normal 2 34 3" xfId="25859"/>
    <cellStyle name="Normal 2 35" xfId="25860"/>
    <cellStyle name="Normal 2 35 2" xfId="25861"/>
    <cellStyle name="Normal 2 35 2 2" xfId="25862"/>
    <cellStyle name="Normal 2 35 2 2 2" xfId="25863"/>
    <cellStyle name="Normal 2 35 2 3" xfId="25864"/>
    <cellStyle name="Normal 2 35 3" xfId="25865"/>
    <cellStyle name="Normal 2 35 3 2" xfId="25866"/>
    <cellStyle name="Normal 2 35 4" xfId="25867"/>
    <cellStyle name="Normal 2 36" xfId="25868"/>
    <cellStyle name="Normal 2 36 2" xfId="25869"/>
    <cellStyle name="Normal 2 37" xfId="25870"/>
    <cellStyle name="Normal 2 37 2" xfId="25871"/>
    <cellStyle name="Normal 2 38" xfId="25872"/>
    <cellStyle name="Normal 2 38 2" xfId="25873"/>
    <cellStyle name="Normal 2 38 2 2" xfId="25874"/>
    <cellStyle name="Normal 2 38 3" xfId="25875"/>
    <cellStyle name="Normal 2 39" xfId="25876"/>
    <cellStyle name="Normal 2 39 2" xfId="25877"/>
    <cellStyle name="Normal 2 4" xfId="25878"/>
    <cellStyle name="Normal 2 4 10" xfId="25879"/>
    <cellStyle name="Normal 2 4 10 2" xfId="25880"/>
    <cellStyle name="Normal 2 4 11" xfId="25881"/>
    <cellStyle name="Normal 2 4 11 2" xfId="25882"/>
    <cellStyle name="Normal 2 4 12" xfId="25883"/>
    <cellStyle name="Normal 2 4 12 2" xfId="25884"/>
    <cellStyle name="Normal 2 4 13" xfId="25885"/>
    <cellStyle name="Normal 2 4 13 2" xfId="25886"/>
    <cellStyle name="Normal 2 4 14" xfId="25887"/>
    <cellStyle name="Normal 2 4 15" xfId="25888"/>
    <cellStyle name="Normal 2 4 16" xfId="25889"/>
    <cellStyle name="Normal 2 4 17" xfId="25890"/>
    <cellStyle name="Normal 2 4 18" xfId="25891"/>
    <cellStyle name="Normal 2 4 19" xfId="25892"/>
    <cellStyle name="Normal 2 4 2" xfId="25893"/>
    <cellStyle name="Normal 2 4 2 2" xfId="25894"/>
    <cellStyle name="Normal 2 4 2 2 2" xfId="25895"/>
    <cellStyle name="Normal 2 4 2 2 2 2" xfId="25896"/>
    <cellStyle name="Normal 2 4 2 2 3" xfId="25897"/>
    <cellStyle name="Normal 2 4 2 2 3 2" xfId="25898"/>
    <cellStyle name="Normal 2 4 2 2 4" xfId="25899"/>
    <cellStyle name="Normal 2 4 2 2 4 2" xfId="25900"/>
    <cellStyle name="Normal 2 4 2 2 5" xfId="25901"/>
    <cellStyle name="Normal 2 4 2 2 5 2" xfId="25902"/>
    <cellStyle name="Normal 2 4 2 3" xfId="25903"/>
    <cellStyle name="Normal 2 4 2 3 2" xfId="25904"/>
    <cellStyle name="Normal 2 4 2 4" xfId="25905"/>
    <cellStyle name="Normal 2 4 2 4 2" xfId="25906"/>
    <cellStyle name="Normal 2 4 2 5" xfId="25907"/>
    <cellStyle name="Normal 2 4 2 5 2" xfId="25908"/>
    <cellStyle name="Normal 2 4 2 6" xfId="25909"/>
    <cellStyle name="Normal 2 4 20" xfId="25910"/>
    <cellStyle name="Normal 2 4 21" xfId="25911"/>
    <cellStyle name="Normal 2 4 22" xfId="25912"/>
    <cellStyle name="Normal 2 4 23" xfId="25913"/>
    <cellStyle name="Normal 2 4 24" xfId="25914"/>
    <cellStyle name="Normal 2 4 25" xfId="25915"/>
    <cellStyle name="Normal 2 4 26" xfId="25916"/>
    <cellStyle name="Normal 2 4 27" xfId="25917"/>
    <cellStyle name="Normal 2 4 28" xfId="25918"/>
    <cellStyle name="Normal 2 4 29" xfId="25919"/>
    <cellStyle name="Normal 2 4 3" xfId="25920"/>
    <cellStyle name="Normal 2 4 3 2" xfId="25921"/>
    <cellStyle name="Normal 2 4 30" xfId="25922"/>
    <cellStyle name="Normal 2 4 31" xfId="25923"/>
    <cellStyle name="Normal 2 4 32" xfId="25924"/>
    <cellStyle name="Normal 2 4 33" xfId="25925"/>
    <cellStyle name="Normal 2 4 34" xfId="25926"/>
    <cellStyle name="Normal 2 4 35" xfId="25927"/>
    <cellStyle name="Normal 2 4 36" xfId="25928"/>
    <cellStyle name="Normal 2 4 37" xfId="25929"/>
    <cellStyle name="Normal 2 4 38" xfId="25930"/>
    <cellStyle name="Normal 2 4 39" xfId="25931"/>
    <cellStyle name="Normal 2 4 4" xfId="25932"/>
    <cellStyle name="Normal 2 4 4 2" xfId="25933"/>
    <cellStyle name="Normal 2 4 40" xfId="25934"/>
    <cellStyle name="Normal 2 4 41" xfId="25935"/>
    <cellStyle name="Normal 2 4 42" xfId="25936"/>
    <cellStyle name="Normal 2 4 43" xfId="25937"/>
    <cellStyle name="Normal 2 4 44" xfId="25938"/>
    <cellStyle name="Normal 2 4 5" xfId="25939"/>
    <cellStyle name="Normal 2 4 5 2" xfId="25940"/>
    <cellStyle name="Normal 2 4 6" xfId="25941"/>
    <cellStyle name="Normal 2 4 6 2" xfId="25942"/>
    <cellStyle name="Normal 2 4 7" xfId="25943"/>
    <cellStyle name="Normal 2 4 7 2" xfId="25944"/>
    <cellStyle name="Normal 2 4 8" xfId="25945"/>
    <cellStyle name="Normal 2 4 8 2" xfId="25946"/>
    <cellStyle name="Normal 2 4 9" xfId="25947"/>
    <cellStyle name="Normal 2 4 9 2" xfId="25948"/>
    <cellStyle name="Normal 2 40" xfId="25949"/>
    <cellStyle name="Normal 2 40 2" xfId="25950"/>
    <cellStyle name="Normal 2 41" xfId="25951"/>
    <cellStyle name="Normal 2 41 2" xfId="25952"/>
    <cellStyle name="Normal 2 42" xfId="25953"/>
    <cellStyle name="Normal 2 42 2" xfId="25954"/>
    <cellStyle name="Normal 2 43" xfId="25955"/>
    <cellStyle name="Normal 2 43 2" xfId="25956"/>
    <cellStyle name="Normal 2 44" xfId="25957"/>
    <cellStyle name="Normal 2 44 2" xfId="25958"/>
    <cellStyle name="Normal 2 45" xfId="25959"/>
    <cellStyle name="Normal 2 45 2" xfId="25960"/>
    <cellStyle name="Normal 2 46" xfId="25961"/>
    <cellStyle name="Normal 2 46 2" xfId="25962"/>
    <cellStyle name="Normal 2 47" xfId="25963"/>
    <cellStyle name="Normal 2 47 2" xfId="25964"/>
    <cellStyle name="Normal 2 48" xfId="25965"/>
    <cellStyle name="Normal 2 48 2" xfId="25966"/>
    <cellStyle name="Normal 2 49" xfId="25967"/>
    <cellStyle name="Normal 2 49 2" xfId="25968"/>
    <cellStyle name="Normal 2 5" xfId="25969"/>
    <cellStyle name="Normal 2 5 10" xfId="25970"/>
    <cellStyle name="Normal 2 5 10 2" xfId="25971"/>
    <cellStyle name="Normal 2 5 10 3" xfId="25972"/>
    <cellStyle name="Normal 2 5 10 4" xfId="25973"/>
    <cellStyle name="Normal 2 5 10 5" xfId="25974"/>
    <cellStyle name="Normal 2 5 11" xfId="25975"/>
    <cellStyle name="Normal 2 5 11 2" xfId="25976"/>
    <cellStyle name="Normal 2 5 11 2 2" xfId="25977"/>
    <cellStyle name="Normal 2 5 11 2 2 2" xfId="25978"/>
    <cellStyle name="Normal 2 5 11 2 2 2 2" xfId="25979"/>
    <cellStyle name="Normal 2 5 11 2 2 2 2 2" xfId="25980"/>
    <cellStyle name="Normal 2 5 11 2 2 2 2 2 2" xfId="25981"/>
    <cellStyle name="Normal 2 5 11 2 2 2 2 2 3" xfId="25982"/>
    <cellStyle name="Normal 2 5 11 2 2 2 2 2 4" xfId="25983"/>
    <cellStyle name="Normal 2 5 11 2 2 2 2 2 5" xfId="25984"/>
    <cellStyle name="Normal 2 5 11 2 2 2 3" xfId="25985"/>
    <cellStyle name="Normal 2 5 11 2 2 2 4" xfId="25986"/>
    <cellStyle name="Normal 2 5 11 2 2 2 5" xfId="25987"/>
    <cellStyle name="Normal 2 5 11 2 2 2 6" xfId="25988"/>
    <cellStyle name="Normal 2 5 11 2 2 3" xfId="25989"/>
    <cellStyle name="Normal 2 5 11 2 2 3 2" xfId="25990"/>
    <cellStyle name="Normal 2 5 11 2 2 3 3" xfId="25991"/>
    <cellStyle name="Normal 2 5 11 2 2 3 4" xfId="25992"/>
    <cellStyle name="Normal 2 5 11 2 2 3 5" xfId="25993"/>
    <cellStyle name="Normal 2 5 11 2 3" xfId="25994"/>
    <cellStyle name="Normal 2 5 11 2 3 2" xfId="25995"/>
    <cellStyle name="Normal 2 5 11 2 3 2 2" xfId="25996"/>
    <cellStyle name="Normal 2 5 11 2 3 2 3" xfId="25997"/>
    <cellStyle name="Normal 2 5 11 2 3 2 4" xfId="25998"/>
    <cellStyle name="Normal 2 5 11 2 3 2 5" xfId="25999"/>
    <cellStyle name="Normal 2 5 11 2 4" xfId="26000"/>
    <cellStyle name="Normal 2 5 11 2 5" xfId="26001"/>
    <cellStyle name="Normal 2 5 11 2 6" xfId="26002"/>
    <cellStyle name="Normal 2 5 11 2 7" xfId="26003"/>
    <cellStyle name="Normal 2 5 11 3" xfId="26004"/>
    <cellStyle name="Normal 2 5 11 3 2" xfId="26005"/>
    <cellStyle name="Normal 2 5 11 3 2 2" xfId="26006"/>
    <cellStyle name="Normal 2 5 11 3 2 2 2" xfId="26007"/>
    <cellStyle name="Normal 2 5 11 3 2 2 3" xfId="26008"/>
    <cellStyle name="Normal 2 5 11 3 2 2 4" xfId="26009"/>
    <cellStyle name="Normal 2 5 11 3 2 2 5" xfId="26010"/>
    <cellStyle name="Normal 2 5 11 3 3" xfId="26011"/>
    <cellStyle name="Normal 2 5 11 3 4" xfId="26012"/>
    <cellStyle name="Normal 2 5 11 3 5" xfId="26013"/>
    <cellStyle name="Normal 2 5 11 3 6" xfId="26014"/>
    <cellStyle name="Normal 2 5 11 4" xfId="26015"/>
    <cellStyle name="Normal 2 5 11 4 2" xfId="26016"/>
    <cellStyle name="Normal 2 5 11 4 3" xfId="26017"/>
    <cellStyle name="Normal 2 5 11 4 4" xfId="26018"/>
    <cellStyle name="Normal 2 5 11 4 5" xfId="26019"/>
    <cellStyle name="Normal 2 5 12" xfId="26020"/>
    <cellStyle name="Normal 2 5 12 2" xfId="26021"/>
    <cellStyle name="Normal 2 5 12 3" xfId="26022"/>
    <cellStyle name="Normal 2 5 12 4" xfId="26023"/>
    <cellStyle name="Normal 2 5 12 5" xfId="26024"/>
    <cellStyle name="Normal 2 5 13" xfId="26025"/>
    <cellStyle name="Normal 2 5 13 2" xfId="26026"/>
    <cellStyle name="Normal 2 5 13 3" xfId="26027"/>
    <cellStyle name="Normal 2 5 13 4" xfId="26028"/>
    <cellStyle name="Normal 2 5 13 5" xfId="26029"/>
    <cellStyle name="Normal 2 5 14" xfId="26030"/>
    <cellStyle name="Normal 2 5 14 2" xfId="26031"/>
    <cellStyle name="Normal 2 5 14 2 2" xfId="26032"/>
    <cellStyle name="Normal 2 5 14 2 2 2" xfId="26033"/>
    <cellStyle name="Normal 2 5 14 2 2 2 2" xfId="26034"/>
    <cellStyle name="Normal 2 5 14 2 2 2 3" xfId="26035"/>
    <cellStyle name="Normal 2 5 14 2 2 2 4" xfId="26036"/>
    <cellStyle name="Normal 2 5 14 2 2 2 5" xfId="26037"/>
    <cellStyle name="Normal 2 5 14 2 3" xfId="26038"/>
    <cellStyle name="Normal 2 5 14 2 4" xfId="26039"/>
    <cellStyle name="Normal 2 5 14 2 5" xfId="26040"/>
    <cellStyle name="Normal 2 5 14 2 6" xfId="26041"/>
    <cellStyle name="Normal 2 5 14 3" xfId="26042"/>
    <cellStyle name="Normal 2 5 14 3 2" xfId="26043"/>
    <cellStyle name="Normal 2 5 14 3 3" xfId="26044"/>
    <cellStyle name="Normal 2 5 14 3 4" xfId="26045"/>
    <cellStyle name="Normal 2 5 14 3 5" xfId="26046"/>
    <cellStyle name="Normal 2 5 15" xfId="26047"/>
    <cellStyle name="Normal 2 5 15 2" xfId="26048"/>
    <cellStyle name="Normal 2 5 15 3" xfId="26049"/>
    <cellStyle name="Normal 2 5 15 4" xfId="26050"/>
    <cellStyle name="Normal 2 5 15 5" xfId="26051"/>
    <cellStyle name="Normal 2 5 16" xfId="26052"/>
    <cellStyle name="Normal 2 5 16 2" xfId="26053"/>
    <cellStyle name="Normal 2 5 16 2 2" xfId="26054"/>
    <cellStyle name="Normal 2 5 16 2 3" xfId="26055"/>
    <cellStyle name="Normal 2 5 16 2 4" xfId="26056"/>
    <cellStyle name="Normal 2 5 16 2 5" xfId="26057"/>
    <cellStyle name="Normal 2 5 17" xfId="26058"/>
    <cellStyle name="Normal 2 5 17 2" xfId="26059"/>
    <cellStyle name="Normal 2 5 17 3" xfId="26060"/>
    <cellStyle name="Normal 2 5 17 4" xfId="26061"/>
    <cellStyle name="Normal 2 5 17 5" xfId="26062"/>
    <cellStyle name="Normal 2 5 18" xfId="26063"/>
    <cellStyle name="Normal 2 5 18 2" xfId="26064"/>
    <cellStyle name="Normal 2 5 18 3" xfId="26065"/>
    <cellStyle name="Normal 2 5 18 4" xfId="26066"/>
    <cellStyle name="Normal 2 5 18 5" xfId="26067"/>
    <cellStyle name="Normal 2 5 19" xfId="26068"/>
    <cellStyle name="Normal 2 5 2" xfId="26069"/>
    <cellStyle name="Normal 2 5 2 10" xfId="26070"/>
    <cellStyle name="Normal 2 5 2 11" xfId="26071"/>
    <cellStyle name="Normal 2 5 2 12" xfId="26072"/>
    <cellStyle name="Normal 2 5 2 13" xfId="26073"/>
    <cellStyle name="Normal 2 5 2 2" xfId="26074"/>
    <cellStyle name="Normal 2 5 2 2 2" xfId="26075"/>
    <cellStyle name="Normal 2 5 2 2 2 2" xfId="26076"/>
    <cellStyle name="Normal 2 5 2 2 3" xfId="26077"/>
    <cellStyle name="Normal 2 5 2 2 3 2" xfId="26078"/>
    <cellStyle name="Normal 2 5 2 2 4" xfId="26079"/>
    <cellStyle name="Normal 2 5 2 2 4 2" xfId="26080"/>
    <cellStyle name="Normal 2 5 2 2 5" xfId="26081"/>
    <cellStyle name="Normal 2 5 2 2 5 2" xfId="26082"/>
    <cellStyle name="Normal 2 5 2 2 6" xfId="26083"/>
    <cellStyle name="Normal 2 5 2 3" xfId="26084"/>
    <cellStyle name="Normal 2 5 2 3 2" xfId="26085"/>
    <cellStyle name="Normal 2 5 2 3 3" xfId="26086"/>
    <cellStyle name="Normal 2 5 2 3 4" xfId="26087"/>
    <cellStyle name="Normal 2 5 2 3 5" xfId="26088"/>
    <cellStyle name="Normal 2 5 2 4" xfId="26089"/>
    <cellStyle name="Normal 2 5 2 4 2" xfId="26090"/>
    <cellStyle name="Normal 2 5 2 4 2 10" xfId="26091"/>
    <cellStyle name="Normal 2 5 2 4 2 2" xfId="26092"/>
    <cellStyle name="Normal 2 5 2 4 2 2 2" xfId="26093"/>
    <cellStyle name="Normal 2 5 2 4 2 2 2 2" xfId="26094"/>
    <cellStyle name="Normal 2 5 2 4 2 2 2 2 2" xfId="26095"/>
    <cellStyle name="Normal 2 5 2 4 2 2 2 2 2 2" xfId="26096"/>
    <cellStyle name="Normal 2 5 2 4 2 2 2 2 2 2 2" xfId="26097"/>
    <cellStyle name="Normal 2 5 2 4 2 2 2 2 2 2 2 2" xfId="26098"/>
    <cellStyle name="Normal 2 5 2 4 2 2 2 2 2 2 2 2 2" xfId="26099"/>
    <cellStyle name="Normal 2 5 2 4 2 2 2 2 2 2 2 2 2 2" xfId="26100"/>
    <cellStyle name="Normal 2 5 2 4 2 2 2 2 2 2 2 2 2 3" xfId="26101"/>
    <cellStyle name="Normal 2 5 2 4 2 2 2 2 2 2 2 2 2 4" xfId="26102"/>
    <cellStyle name="Normal 2 5 2 4 2 2 2 2 2 2 2 2 2 5" xfId="26103"/>
    <cellStyle name="Normal 2 5 2 4 2 2 2 2 2 2 2 3" xfId="26104"/>
    <cellStyle name="Normal 2 5 2 4 2 2 2 2 2 2 2 4" xfId="26105"/>
    <cellStyle name="Normal 2 5 2 4 2 2 2 2 2 2 2 5" xfId="26106"/>
    <cellStyle name="Normal 2 5 2 4 2 2 2 2 2 2 2 6" xfId="26107"/>
    <cellStyle name="Normal 2 5 2 4 2 2 2 2 2 2 3" xfId="26108"/>
    <cellStyle name="Normal 2 5 2 4 2 2 2 2 2 2 3 2" xfId="26109"/>
    <cellStyle name="Normal 2 5 2 4 2 2 2 2 2 2 3 3" xfId="26110"/>
    <cellStyle name="Normal 2 5 2 4 2 2 2 2 2 2 3 4" xfId="26111"/>
    <cellStyle name="Normal 2 5 2 4 2 2 2 2 2 2 3 5" xfId="26112"/>
    <cellStyle name="Normal 2 5 2 4 2 2 2 2 2 3" xfId="26113"/>
    <cellStyle name="Normal 2 5 2 4 2 2 2 2 2 3 2" xfId="26114"/>
    <cellStyle name="Normal 2 5 2 4 2 2 2 2 2 3 2 2" xfId="26115"/>
    <cellStyle name="Normal 2 5 2 4 2 2 2 2 2 3 2 3" xfId="26116"/>
    <cellStyle name="Normal 2 5 2 4 2 2 2 2 2 3 2 4" xfId="26117"/>
    <cellStyle name="Normal 2 5 2 4 2 2 2 2 2 3 2 5" xfId="26118"/>
    <cellStyle name="Normal 2 5 2 4 2 2 2 2 2 4" xfId="26119"/>
    <cellStyle name="Normal 2 5 2 4 2 2 2 2 2 5" xfId="26120"/>
    <cellStyle name="Normal 2 5 2 4 2 2 2 2 2 6" xfId="26121"/>
    <cellStyle name="Normal 2 5 2 4 2 2 2 2 2 7" xfId="26122"/>
    <cellStyle name="Normal 2 5 2 4 2 2 2 2 3" xfId="26123"/>
    <cellStyle name="Normal 2 5 2 4 2 2 2 2 3 2" xfId="26124"/>
    <cellStyle name="Normal 2 5 2 4 2 2 2 2 3 2 2" xfId="26125"/>
    <cellStyle name="Normal 2 5 2 4 2 2 2 2 3 2 2 2" xfId="26126"/>
    <cellStyle name="Normal 2 5 2 4 2 2 2 2 3 2 2 3" xfId="26127"/>
    <cellStyle name="Normal 2 5 2 4 2 2 2 2 3 2 2 4" xfId="26128"/>
    <cellStyle name="Normal 2 5 2 4 2 2 2 2 3 2 2 5" xfId="26129"/>
    <cellStyle name="Normal 2 5 2 4 2 2 2 2 3 3" xfId="26130"/>
    <cellStyle name="Normal 2 5 2 4 2 2 2 2 3 4" xfId="26131"/>
    <cellStyle name="Normal 2 5 2 4 2 2 2 2 3 5" xfId="26132"/>
    <cellStyle name="Normal 2 5 2 4 2 2 2 2 3 6" xfId="26133"/>
    <cellStyle name="Normal 2 5 2 4 2 2 2 2 4" xfId="26134"/>
    <cellStyle name="Normal 2 5 2 4 2 2 2 2 4 2" xfId="26135"/>
    <cellStyle name="Normal 2 5 2 4 2 2 2 2 4 3" xfId="26136"/>
    <cellStyle name="Normal 2 5 2 4 2 2 2 2 4 4" xfId="26137"/>
    <cellStyle name="Normal 2 5 2 4 2 2 2 2 4 5" xfId="26138"/>
    <cellStyle name="Normal 2 5 2 4 2 2 2 3" xfId="26139"/>
    <cellStyle name="Normal 2 5 2 4 2 2 2 3 2" xfId="26140"/>
    <cellStyle name="Normal 2 5 2 4 2 2 2 3 3" xfId="26141"/>
    <cellStyle name="Normal 2 5 2 4 2 2 2 3 4" xfId="26142"/>
    <cellStyle name="Normal 2 5 2 4 2 2 2 3 5" xfId="26143"/>
    <cellStyle name="Normal 2 5 2 4 2 2 2 4" xfId="26144"/>
    <cellStyle name="Normal 2 5 2 4 2 2 2 4 2" xfId="26145"/>
    <cellStyle name="Normal 2 5 2 4 2 2 2 4 2 2" xfId="26146"/>
    <cellStyle name="Normal 2 5 2 4 2 2 2 4 2 2 2" xfId="26147"/>
    <cellStyle name="Normal 2 5 2 4 2 2 2 4 2 2 2 2" xfId="26148"/>
    <cellStyle name="Normal 2 5 2 4 2 2 2 4 2 2 2 3" xfId="26149"/>
    <cellStyle name="Normal 2 5 2 4 2 2 2 4 2 2 2 4" xfId="26150"/>
    <cellStyle name="Normal 2 5 2 4 2 2 2 4 2 2 2 5" xfId="26151"/>
    <cellStyle name="Normal 2 5 2 4 2 2 2 4 2 3" xfId="26152"/>
    <cellStyle name="Normal 2 5 2 4 2 2 2 4 2 4" xfId="26153"/>
    <cellStyle name="Normal 2 5 2 4 2 2 2 4 2 5" xfId="26154"/>
    <cellStyle name="Normal 2 5 2 4 2 2 2 4 2 6" xfId="26155"/>
    <cellStyle name="Normal 2 5 2 4 2 2 2 4 3" xfId="26156"/>
    <cellStyle name="Normal 2 5 2 4 2 2 2 4 3 2" xfId="26157"/>
    <cellStyle name="Normal 2 5 2 4 2 2 2 4 3 3" xfId="26158"/>
    <cellStyle name="Normal 2 5 2 4 2 2 2 4 3 4" xfId="26159"/>
    <cellStyle name="Normal 2 5 2 4 2 2 2 4 3 5" xfId="26160"/>
    <cellStyle name="Normal 2 5 2 4 2 2 2 5" xfId="26161"/>
    <cellStyle name="Normal 2 5 2 4 2 2 2 5 2" xfId="26162"/>
    <cellStyle name="Normal 2 5 2 4 2 2 2 5 2 2" xfId="26163"/>
    <cellStyle name="Normal 2 5 2 4 2 2 2 5 2 3" xfId="26164"/>
    <cellStyle name="Normal 2 5 2 4 2 2 2 5 2 4" xfId="26165"/>
    <cellStyle name="Normal 2 5 2 4 2 2 2 5 2 5" xfId="26166"/>
    <cellStyle name="Normal 2 5 2 4 2 2 2 6" xfId="26167"/>
    <cellStyle name="Normal 2 5 2 4 2 2 2 7" xfId="26168"/>
    <cellStyle name="Normal 2 5 2 4 2 2 2 8" xfId="26169"/>
    <cellStyle name="Normal 2 5 2 4 2 2 2 9" xfId="26170"/>
    <cellStyle name="Normal 2 5 2 4 2 2 3" xfId="26171"/>
    <cellStyle name="Normal 2 5 2 4 2 2 3 2" xfId="26172"/>
    <cellStyle name="Normal 2 5 2 4 2 2 3 2 2" xfId="26173"/>
    <cellStyle name="Normal 2 5 2 4 2 2 3 2 2 2" xfId="26174"/>
    <cellStyle name="Normal 2 5 2 4 2 2 3 2 2 2 2" xfId="26175"/>
    <cellStyle name="Normal 2 5 2 4 2 2 3 2 2 2 2 2" xfId="26176"/>
    <cellStyle name="Normal 2 5 2 4 2 2 3 2 2 2 2 3" xfId="26177"/>
    <cellStyle name="Normal 2 5 2 4 2 2 3 2 2 2 2 4" xfId="26178"/>
    <cellStyle name="Normal 2 5 2 4 2 2 3 2 2 2 2 5" xfId="26179"/>
    <cellStyle name="Normal 2 5 2 4 2 2 3 2 2 2 2 6" xfId="26180"/>
    <cellStyle name="Normal 2 5 2 4 2 2 3 2 2 3" xfId="26181"/>
    <cellStyle name="Normal 2 5 2 4 2 2 3 2 2 4" xfId="26182"/>
    <cellStyle name="Normal 2 5 2 4 2 2 3 2 2 5" xfId="26183"/>
    <cellStyle name="Normal 2 5 2 4 2 2 3 2 2 6" xfId="26184"/>
    <cellStyle name="Normal 2 5 2 4 2 2 3 2 2 7" xfId="26185"/>
    <cellStyle name="Normal 2 5 2 4 2 2 3 2 3" xfId="26186"/>
    <cellStyle name="Normal 2 5 2 4 2 2 3 2 3 2" xfId="26187"/>
    <cellStyle name="Normal 2 5 2 4 2 2 3 2 3 3" xfId="26188"/>
    <cellStyle name="Normal 2 5 2 4 2 2 3 2 3 4" xfId="26189"/>
    <cellStyle name="Normal 2 5 2 4 2 2 3 2 3 5" xfId="26190"/>
    <cellStyle name="Normal 2 5 2 4 2 2 3 2 3 6" xfId="26191"/>
    <cellStyle name="Normal 2 5 2 4 2 2 3 3" xfId="26192"/>
    <cellStyle name="Normal 2 5 2 4 2 2 3 3 2" xfId="26193"/>
    <cellStyle name="Normal 2 5 2 4 2 2 3 3 2 2" xfId="26194"/>
    <cellStyle name="Normal 2 5 2 4 2 2 3 3 2 3" xfId="26195"/>
    <cellStyle name="Normal 2 5 2 4 2 2 3 3 2 4" xfId="26196"/>
    <cellStyle name="Normal 2 5 2 4 2 2 3 3 2 5" xfId="26197"/>
    <cellStyle name="Normal 2 5 2 4 2 2 3 3 2 6" xfId="26198"/>
    <cellStyle name="Normal 2 5 2 4 2 2 3 4" xfId="26199"/>
    <cellStyle name="Normal 2 5 2 4 2 2 3 5" xfId="26200"/>
    <cellStyle name="Normal 2 5 2 4 2 2 3 6" xfId="26201"/>
    <cellStyle name="Normal 2 5 2 4 2 2 3 7" xfId="26202"/>
    <cellStyle name="Normal 2 5 2 4 2 2 3 8" xfId="26203"/>
    <cellStyle name="Normal 2 5 2 4 2 2 4" xfId="26204"/>
    <cellStyle name="Normal 2 5 2 4 2 2 4 2" xfId="26205"/>
    <cellStyle name="Normal 2 5 2 4 2 2 4 2 2" xfId="26206"/>
    <cellStyle name="Normal 2 5 2 4 2 2 4 2 2 2" xfId="26207"/>
    <cellStyle name="Normal 2 5 2 4 2 2 4 2 2 3" xfId="26208"/>
    <cellStyle name="Normal 2 5 2 4 2 2 4 2 2 4" xfId="26209"/>
    <cellStyle name="Normal 2 5 2 4 2 2 4 2 2 5" xfId="26210"/>
    <cellStyle name="Normal 2 5 2 4 2 2 4 2 2 6" xfId="26211"/>
    <cellStyle name="Normal 2 5 2 4 2 2 4 3" xfId="26212"/>
    <cellStyle name="Normal 2 5 2 4 2 2 4 4" xfId="26213"/>
    <cellStyle name="Normal 2 5 2 4 2 2 4 5" xfId="26214"/>
    <cellStyle name="Normal 2 5 2 4 2 2 4 6" xfId="26215"/>
    <cellStyle name="Normal 2 5 2 4 2 2 4 7" xfId="26216"/>
    <cellStyle name="Normal 2 5 2 4 2 2 5" xfId="26217"/>
    <cellStyle name="Normal 2 5 2 4 2 2 5 2" xfId="26218"/>
    <cellStyle name="Normal 2 5 2 4 2 2 5 3" xfId="26219"/>
    <cellStyle name="Normal 2 5 2 4 2 2 5 4" xfId="26220"/>
    <cellStyle name="Normal 2 5 2 4 2 2 5 5" xfId="26221"/>
    <cellStyle name="Normal 2 5 2 4 2 2 5 6" xfId="26222"/>
    <cellStyle name="Normal 2 5 2 4 2 3" xfId="26223"/>
    <cellStyle name="Normal 2 5 2 4 2 3 2" xfId="26224"/>
    <cellStyle name="Normal 2 5 2 4 2 3 2 2" xfId="26225"/>
    <cellStyle name="Normal 2 5 2 4 2 3 2 2 2" xfId="26226"/>
    <cellStyle name="Normal 2 5 2 4 2 3 2 2 2 2" xfId="26227"/>
    <cellStyle name="Normal 2 5 2 4 2 3 2 2 2 2 2" xfId="26228"/>
    <cellStyle name="Normal 2 5 2 4 2 3 2 2 2 2 2 2" xfId="26229"/>
    <cellStyle name="Normal 2 5 2 4 2 3 2 2 2 2 2 3" xfId="26230"/>
    <cellStyle name="Normal 2 5 2 4 2 3 2 2 2 2 2 4" xfId="26231"/>
    <cellStyle name="Normal 2 5 2 4 2 3 2 2 2 2 2 5" xfId="26232"/>
    <cellStyle name="Normal 2 5 2 4 2 3 2 2 2 3" xfId="26233"/>
    <cellStyle name="Normal 2 5 2 4 2 3 2 2 2 4" xfId="26234"/>
    <cellStyle name="Normal 2 5 2 4 2 3 2 2 2 5" xfId="26235"/>
    <cellStyle name="Normal 2 5 2 4 2 3 2 2 2 6" xfId="26236"/>
    <cellStyle name="Normal 2 5 2 4 2 3 2 2 3" xfId="26237"/>
    <cellStyle name="Normal 2 5 2 4 2 3 2 2 3 2" xfId="26238"/>
    <cellStyle name="Normal 2 5 2 4 2 3 2 2 3 3" xfId="26239"/>
    <cellStyle name="Normal 2 5 2 4 2 3 2 2 3 4" xfId="26240"/>
    <cellStyle name="Normal 2 5 2 4 2 3 2 2 3 5" xfId="26241"/>
    <cellStyle name="Normal 2 5 2 4 2 3 2 3" xfId="26242"/>
    <cellStyle name="Normal 2 5 2 4 2 3 2 3 2" xfId="26243"/>
    <cellStyle name="Normal 2 5 2 4 2 3 2 3 2 2" xfId="26244"/>
    <cellStyle name="Normal 2 5 2 4 2 3 2 3 2 3" xfId="26245"/>
    <cellStyle name="Normal 2 5 2 4 2 3 2 3 2 4" xfId="26246"/>
    <cellStyle name="Normal 2 5 2 4 2 3 2 3 2 5" xfId="26247"/>
    <cellStyle name="Normal 2 5 2 4 2 3 2 4" xfId="26248"/>
    <cellStyle name="Normal 2 5 2 4 2 3 2 5" xfId="26249"/>
    <cellStyle name="Normal 2 5 2 4 2 3 2 6" xfId="26250"/>
    <cellStyle name="Normal 2 5 2 4 2 3 2 7" xfId="26251"/>
    <cellStyle name="Normal 2 5 2 4 2 3 3" xfId="26252"/>
    <cellStyle name="Normal 2 5 2 4 2 3 3 2" xfId="26253"/>
    <cellStyle name="Normal 2 5 2 4 2 3 3 2 2" xfId="26254"/>
    <cellStyle name="Normal 2 5 2 4 2 3 3 2 2 2" xfId="26255"/>
    <cellStyle name="Normal 2 5 2 4 2 3 3 2 2 3" xfId="26256"/>
    <cellStyle name="Normal 2 5 2 4 2 3 3 2 2 4" xfId="26257"/>
    <cellStyle name="Normal 2 5 2 4 2 3 3 2 2 5" xfId="26258"/>
    <cellStyle name="Normal 2 5 2 4 2 3 3 3" xfId="26259"/>
    <cellStyle name="Normal 2 5 2 4 2 3 3 4" xfId="26260"/>
    <cellStyle name="Normal 2 5 2 4 2 3 3 5" xfId="26261"/>
    <cellStyle name="Normal 2 5 2 4 2 3 3 6" xfId="26262"/>
    <cellStyle name="Normal 2 5 2 4 2 3 4" xfId="26263"/>
    <cellStyle name="Normal 2 5 2 4 2 3 4 2" xfId="26264"/>
    <cellStyle name="Normal 2 5 2 4 2 3 4 3" xfId="26265"/>
    <cellStyle name="Normal 2 5 2 4 2 3 4 4" xfId="26266"/>
    <cellStyle name="Normal 2 5 2 4 2 3 4 5" xfId="26267"/>
    <cellStyle name="Normal 2 5 2 4 2 4" xfId="26268"/>
    <cellStyle name="Normal 2 5 2 4 2 4 2" xfId="26269"/>
    <cellStyle name="Normal 2 5 2 4 2 4 3" xfId="26270"/>
    <cellStyle name="Normal 2 5 2 4 2 4 4" xfId="26271"/>
    <cellStyle name="Normal 2 5 2 4 2 4 5" xfId="26272"/>
    <cellStyle name="Normal 2 5 2 4 2 5" xfId="26273"/>
    <cellStyle name="Normal 2 5 2 4 2 5 2" xfId="26274"/>
    <cellStyle name="Normal 2 5 2 4 2 5 2 2" xfId="26275"/>
    <cellStyle name="Normal 2 5 2 4 2 5 2 2 2" xfId="26276"/>
    <cellStyle name="Normal 2 5 2 4 2 5 2 2 2 2" xfId="26277"/>
    <cellStyle name="Normal 2 5 2 4 2 5 2 2 2 3" xfId="26278"/>
    <cellStyle name="Normal 2 5 2 4 2 5 2 2 2 4" xfId="26279"/>
    <cellStyle name="Normal 2 5 2 4 2 5 2 2 2 5" xfId="26280"/>
    <cellStyle name="Normal 2 5 2 4 2 5 2 3" xfId="26281"/>
    <cellStyle name="Normal 2 5 2 4 2 5 2 4" xfId="26282"/>
    <cellStyle name="Normal 2 5 2 4 2 5 2 5" xfId="26283"/>
    <cellStyle name="Normal 2 5 2 4 2 5 2 6" xfId="26284"/>
    <cellStyle name="Normal 2 5 2 4 2 5 3" xfId="26285"/>
    <cellStyle name="Normal 2 5 2 4 2 5 3 2" xfId="26286"/>
    <cellStyle name="Normal 2 5 2 4 2 5 3 3" xfId="26287"/>
    <cellStyle name="Normal 2 5 2 4 2 5 3 4" xfId="26288"/>
    <cellStyle name="Normal 2 5 2 4 2 5 3 5" xfId="26289"/>
    <cellStyle name="Normal 2 5 2 4 2 6" xfId="26290"/>
    <cellStyle name="Normal 2 5 2 4 2 6 2" xfId="26291"/>
    <cellStyle name="Normal 2 5 2 4 2 6 2 2" xfId="26292"/>
    <cellStyle name="Normal 2 5 2 4 2 6 2 3" xfId="26293"/>
    <cellStyle name="Normal 2 5 2 4 2 6 2 4" xfId="26294"/>
    <cellStyle name="Normal 2 5 2 4 2 6 2 5" xfId="26295"/>
    <cellStyle name="Normal 2 5 2 4 2 7" xfId="26296"/>
    <cellStyle name="Normal 2 5 2 4 2 8" xfId="26297"/>
    <cellStyle name="Normal 2 5 2 4 2 9" xfId="26298"/>
    <cellStyle name="Normal 2 5 2 4 3" xfId="26299"/>
    <cellStyle name="Normal 2 5 2 4 3 2" xfId="26300"/>
    <cellStyle name="Normal 2 5 2 4 3 2 2" xfId="26301"/>
    <cellStyle name="Normal 2 5 2 4 3 2 2 2" xfId="26302"/>
    <cellStyle name="Normal 2 5 2 4 3 2 2 2 2" xfId="26303"/>
    <cellStyle name="Normal 2 5 2 4 3 2 2 2 2 2" xfId="26304"/>
    <cellStyle name="Normal 2 5 2 4 3 2 2 2 2 2 2" xfId="26305"/>
    <cellStyle name="Normal 2 5 2 4 3 2 2 2 2 2 2 2" xfId="26306"/>
    <cellStyle name="Normal 2 5 2 4 3 2 2 2 2 2 2 3" xfId="26307"/>
    <cellStyle name="Normal 2 5 2 4 3 2 2 2 2 2 2 4" xfId="26308"/>
    <cellStyle name="Normal 2 5 2 4 3 2 2 2 2 2 2 5" xfId="26309"/>
    <cellStyle name="Normal 2 5 2 4 3 2 2 2 2 3" xfId="26310"/>
    <cellStyle name="Normal 2 5 2 4 3 2 2 2 2 4" xfId="26311"/>
    <cellStyle name="Normal 2 5 2 4 3 2 2 2 2 5" xfId="26312"/>
    <cellStyle name="Normal 2 5 2 4 3 2 2 2 2 6" xfId="26313"/>
    <cellStyle name="Normal 2 5 2 4 3 2 2 2 3" xfId="26314"/>
    <cellStyle name="Normal 2 5 2 4 3 2 2 2 3 2" xfId="26315"/>
    <cellStyle name="Normal 2 5 2 4 3 2 2 2 3 3" xfId="26316"/>
    <cellStyle name="Normal 2 5 2 4 3 2 2 2 3 4" xfId="26317"/>
    <cellStyle name="Normal 2 5 2 4 3 2 2 2 3 5" xfId="26318"/>
    <cellStyle name="Normal 2 5 2 4 3 2 2 3" xfId="26319"/>
    <cellStyle name="Normal 2 5 2 4 3 2 2 3 2" xfId="26320"/>
    <cellStyle name="Normal 2 5 2 4 3 2 2 3 2 2" xfId="26321"/>
    <cellStyle name="Normal 2 5 2 4 3 2 2 3 2 3" xfId="26322"/>
    <cellStyle name="Normal 2 5 2 4 3 2 2 3 2 4" xfId="26323"/>
    <cellStyle name="Normal 2 5 2 4 3 2 2 3 2 5" xfId="26324"/>
    <cellStyle name="Normal 2 5 2 4 3 2 2 4" xfId="26325"/>
    <cellStyle name="Normal 2 5 2 4 3 2 2 5" xfId="26326"/>
    <cellStyle name="Normal 2 5 2 4 3 2 2 6" xfId="26327"/>
    <cellStyle name="Normal 2 5 2 4 3 2 2 7" xfId="26328"/>
    <cellStyle name="Normal 2 5 2 4 3 2 3" xfId="26329"/>
    <cellStyle name="Normal 2 5 2 4 3 2 3 2" xfId="26330"/>
    <cellStyle name="Normal 2 5 2 4 3 2 3 2 2" xfId="26331"/>
    <cellStyle name="Normal 2 5 2 4 3 2 3 2 2 2" xfId="26332"/>
    <cellStyle name="Normal 2 5 2 4 3 2 3 2 2 3" xfId="26333"/>
    <cellStyle name="Normal 2 5 2 4 3 2 3 2 2 4" xfId="26334"/>
    <cellStyle name="Normal 2 5 2 4 3 2 3 2 2 5" xfId="26335"/>
    <cellStyle name="Normal 2 5 2 4 3 2 3 3" xfId="26336"/>
    <cellStyle name="Normal 2 5 2 4 3 2 3 4" xfId="26337"/>
    <cellStyle name="Normal 2 5 2 4 3 2 3 5" xfId="26338"/>
    <cellStyle name="Normal 2 5 2 4 3 2 3 6" xfId="26339"/>
    <cellStyle name="Normal 2 5 2 4 3 2 4" xfId="26340"/>
    <cellStyle name="Normal 2 5 2 4 3 2 4 2" xfId="26341"/>
    <cellStyle name="Normal 2 5 2 4 3 2 4 3" xfId="26342"/>
    <cellStyle name="Normal 2 5 2 4 3 2 4 4" xfId="26343"/>
    <cellStyle name="Normal 2 5 2 4 3 2 4 5" xfId="26344"/>
    <cellStyle name="Normal 2 5 2 4 3 3" xfId="26345"/>
    <cellStyle name="Normal 2 5 2 4 3 3 2" xfId="26346"/>
    <cellStyle name="Normal 2 5 2 4 3 3 3" xfId="26347"/>
    <cellStyle name="Normal 2 5 2 4 3 3 4" xfId="26348"/>
    <cellStyle name="Normal 2 5 2 4 3 3 5" xfId="26349"/>
    <cellStyle name="Normal 2 5 2 4 3 4" xfId="26350"/>
    <cellStyle name="Normal 2 5 2 4 3 4 2" xfId="26351"/>
    <cellStyle name="Normal 2 5 2 4 3 4 2 2" xfId="26352"/>
    <cellStyle name="Normal 2 5 2 4 3 4 2 2 2" xfId="26353"/>
    <cellStyle name="Normal 2 5 2 4 3 4 2 2 2 2" xfId="26354"/>
    <cellStyle name="Normal 2 5 2 4 3 4 2 2 2 3" xfId="26355"/>
    <cellStyle name="Normal 2 5 2 4 3 4 2 2 2 4" xfId="26356"/>
    <cellStyle name="Normal 2 5 2 4 3 4 2 2 2 5" xfId="26357"/>
    <cellStyle name="Normal 2 5 2 4 3 4 2 3" xfId="26358"/>
    <cellStyle name="Normal 2 5 2 4 3 4 2 4" xfId="26359"/>
    <cellStyle name="Normal 2 5 2 4 3 4 2 5" xfId="26360"/>
    <cellStyle name="Normal 2 5 2 4 3 4 2 6" xfId="26361"/>
    <cellStyle name="Normal 2 5 2 4 3 4 3" xfId="26362"/>
    <cellStyle name="Normal 2 5 2 4 3 4 3 2" xfId="26363"/>
    <cellStyle name="Normal 2 5 2 4 3 4 3 3" xfId="26364"/>
    <cellStyle name="Normal 2 5 2 4 3 4 3 4" xfId="26365"/>
    <cellStyle name="Normal 2 5 2 4 3 4 3 5" xfId="26366"/>
    <cellStyle name="Normal 2 5 2 4 3 5" xfId="26367"/>
    <cellStyle name="Normal 2 5 2 4 3 5 2" xfId="26368"/>
    <cellStyle name="Normal 2 5 2 4 3 5 2 2" xfId="26369"/>
    <cellStyle name="Normal 2 5 2 4 3 5 2 3" xfId="26370"/>
    <cellStyle name="Normal 2 5 2 4 3 5 2 4" xfId="26371"/>
    <cellStyle name="Normal 2 5 2 4 3 5 2 5" xfId="26372"/>
    <cellStyle name="Normal 2 5 2 4 3 6" xfId="26373"/>
    <cellStyle name="Normal 2 5 2 4 3 7" xfId="26374"/>
    <cellStyle name="Normal 2 5 2 4 3 8" xfId="26375"/>
    <cellStyle name="Normal 2 5 2 4 3 9" xfId="26376"/>
    <cellStyle name="Normal 2 5 2 4 4" xfId="26377"/>
    <cellStyle name="Normal 2 5 2 4 4 2" xfId="26378"/>
    <cellStyle name="Normal 2 5 2 4 4 2 2" xfId="26379"/>
    <cellStyle name="Normal 2 5 2 4 4 2 2 2" xfId="26380"/>
    <cellStyle name="Normal 2 5 2 4 4 2 2 2 2" xfId="26381"/>
    <cellStyle name="Normal 2 5 2 4 4 2 2 2 2 2" xfId="26382"/>
    <cellStyle name="Normal 2 5 2 4 4 2 2 2 2 3" xfId="26383"/>
    <cellStyle name="Normal 2 5 2 4 4 2 2 2 2 4" xfId="26384"/>
    <cellStyle name="Normal 2 5 2 4 4 2 2 2 2 5" xfId="26385"/>
    <cellStyle name="Normal 2 5 2 4 4 2 2 2 2 6" xfId="26386"/>
    <cellStyle name="Normal 2 5 2 4 4 2 2 3" xfId="26387"/>
    <cellStyle name="Normal 2 5 2 4 4 2 2 4" xfId="26388"/>
    <cellStyle name="Normal 2 5 2 4 4 2 2 5" xfId="26389"/>
    <cellStyle name="Normal 2 5 2 4 4 2 2 6" xfId="26390"/>
    <cellStyle name="Normal 2 5 2 4 4 2 2 7" xfId="26391"/>
    <cellStyle name="Normal 2 5 2 4 4 2 3" xfId="26392"/>
    <cellStyle name="Normal 2 5 2 4 4 2 3 2" xfId="26393"/>
    <cellStyle name="Normal 2 5 2 4 4 2 3 3" xfId="26394"/>
    <cellStyle name="Normal 2 5 2 4 4 2 3 4" xfId="26395"/>
    <cellStyle name="Normal 2 5 2 4 4 2 3 5" xfId="26396"/>
    <cellStyle name="Normal 2 5 2 4 4 2 3 6" xfId="26397"/>
    <cellStyle name="Normal 2 5 2 4 4 3" xfId="26398"/>
    <cellStyle name="Normal 2 5 2 4 4 3 2" xfId="26399"/>
    <cellStyle name="Normal 2 5 2 4 4 3 2 2" xfId="26400"/>
    <cellStyle name="Normal 2 5 2 4 4 3 2 3" xfId="26401"/>
    <cellStyle name="Normal 2 5 2 4 4 3 2 4" xfId="26402"/>
    <cellStyle name="Normal 2 5 2 4 4 3 2 5" xfId="26403"/>
    <cellStyle name="Normal 2 5 2 4 4 3 2 6" xfId="26404"/>
    <cellStyle name="Normal 2 5 2 4 4 4" xfId="26405"/>
    <cellStyle name="Normal 2 5 2 4 4 5" xfId="26406"/>
    <cellStyle name="Normal 2 5 2 4 4 6" xfId="26407"/>
    <cellStyle name="Normal 2 5 2 4 4 7" xfId="26408"/>
    <cellStyle name="Normal 2 5 2 4 4 8" xfId="26409"/>
    <cellStyle name="Normal 2 5 2 4 5" xfId="26410"/>
    <cellStyle name="Normal 2 5 2 4 5 2" xfId="26411"/>
    <cellStyle name="Normal 2 5 2 4 5 2 2" xfId="26412"/>
    <cellStyle name="Normal 2 5 2 4 5 2 2 2" xfId="26413"/>
    <cellStyle name="Normal 2 5 2 4 5 2 2 3" xfId="26414"/>
    <cellStyle name="Normal 2 5 2 4 5 2 2 4" xfId="26415"/>
    <cellStyle name="Normal 2 5 2 4 5 2 2 5" xfId="26416"/>
    <cellStyle name="Normal 2 5 2 4 5 2 2 6" xfId="26417"/>
    <cellStyle name="Normal 2 5 2 4 5 3" xfId="26418"/>
    <cellStyle name="Normal 2 5 2 4 5 4" xfId="26419"/>
    <cellStyle name="Normal 2 5 2 4 5 5" xfId="26420"/>
    <cellStyle name="Normal 2 5 2 4 5 6" xfId="26421"/>
    <cellStyle name="Normal 2 5 2 4 5 7" xfId="26422"/>
    <cellStyle name="Normal 2 5 2 4 6" xfId="26423"/>
    <cellStyle name="Normal 2 5 2 4 6 2" xfId="26424"/>
    <cellStyle name="Normal 2 5 2 4 6 3" xfId="26425"/>
    <cellStyle name="Normal 2 5 2 4 6 4" xfId="26426"/>
    <cellStyle name="Normal 2 5 2 4 6 5" xfId="26427"/>
    <cellStyle name="Normal 2 5 2 4 6 6" xfId="26428"/>
    <cellStyle name="Normal 2 5 2 5" xfId="26429"/>
    <cellStyle name="Normal 2 5 2 5 2" xfId="26430"/>
    <cellStyle name="Normal 2 5 2 5 2 2" xfId="26431"/>
    <cellStyle name="Normal 2 5 2 5 2 2 2" xfId="26432"/>
    <cellStyle name="Normal 2 5 2 5 2 2 2 2" xfId="26433"/>
    <cellStyle name="Normal 2 5 2 5 2 2 2 2 2" xfId="26434"/>
    <cellStyle name="Normal 2 5 2 5 2 2 2 2 2 2" xfId="26435"/>
    <cellStyle name="Normal 2 5 2 5 2 2 2 2 2 2 2" xfId="26436"/>
    <cellStyle name="Normal 2 5 2 5 2 2 2 2 2 2 2 2" xfId="26437"/>
    <cellStyle name="Normal 2 5 2 5 2 2 2 2 2 2 2 3" xfId="26438"/>
    <cellStyle name="Normal 2 5 2 5 2 2 2 2 2 2 2 4" xfId="26439"/>
    <cellStyle name="Normal 2 5 2 5 2 2 2 2 2 2 2 5" xfId="26440"/>
    <cellStyle name="Normal 2 5 2 5 2 2 2 2 2 3" xfId="26441"/>
    <cellStyle name="Normal 2 5 2 5 2 2 2 2 2 4" xfId="26442"/>
    <cellStyle name="Normal 2 5 2 5 2 2 2 2 2 5" xfId="26443"/>
    <cellStyle name="Normal 2 5 2 5 2 2 2 2 2 6" xfId="26444"/>
    <cellStyle name="Normal 2 5 2 5 2 2 2 2 3" xfId="26445"/>
    <cellStyle name="Normal 2 5 2 5 2 2 2 2 3 2" xfId="26446"/>
    <cellStyle name="Normal 2 5 2 5 2 2 2 2 3 3" xfId="26447"/>
    <cellStyle name="Normal 2 5 2 5 2 2 2 2 3 4" xfId="26448"/>
    <cellStyle name="Normal 2 5 2 5 2 2 2 2 3 5" xfId="26449"/>
    <cellStyle name="Normal 2 5 2 5 2 2 2 3" xfId="26450"/>
    <cellStyle name="Normal 2 5 2 5 2 2 2 3 2" xfId="26451"/>
    <cellStyle name="Normal 2 5 2 5 2 2 2 3 2 2" xfId="26452"/>
    <cellStyle name="Normal 2 5 2 5 2 2 2 3 2 3" xfId="26453"/>
    <cellStyle name="Normal 2 5 2 5 2 2 2 3 2 4" xfId="26454"/>
    <cellStyle name="Normal 2 5 2 5 2 2 2 3 2 5" xfId="26455"/>
    <cellStyle name="Normal 2 5 2 5 2 2 2 4" xfId="26456"/>
    <cellStyle name="Normal 2 5 2 5 2 2 2 5" xfId="26457"/>
    <cellStyle name="Normal 2 5 2 5 2 2 2 6" xfId="26458"/>
    <cellStyle name="Normal 2 5 2 5 2 2 2 7" xfId="26459"/>
    <cellStyle name="Normal 2 5 2 5 2 2 3" xfId="26460"/>
    <cellStyle name="Normal 2 5 2 5 2 2 3 2" xfId="26461"/>
    <cellStyle name="Normal 2 5 2 5 2 2 3 2 2" xfId="26462"/>
    <cellStyle name="Normal 2 5 2 5 2 2 3 2 2 2" xfId="26463"/>
    <cellStyle name="Normal 2 5 2 5 2 2 3 2 2 3" xfId="26464"/>
    <cellStyle name="Normal 2 5 2 5 2 2 3 2 2 4" xfId="26465"/>
    <cellStyle name="Normal 2 5 2 5 2 2 3 2 2 5" xfId="26466"/>
    <cellStyle name="Normal 2 5 2 5 2 2 3 3" xfId="26467"/>
    <cellStyle name="Normal 2 5 2 5 2 2 3 4" xfId="26468"/>
    <cellStyle name="Normal 2 5 2 5 2 2 3 5" xfId="26469"/>
    <cellStyle name="Normal 2 5 2 5 2 2 3 6" xfId="26470"/>
    <cellStyle name="Normal 2 5 2 5 2 2 4" xfId="26471"/>
    <cellStyle name="Normal 2 5 2 5 2 2 4 2" xfId="26472"/>
    <cellStyle name="Normal 2 5 2 5 2 2 4 3" xfId="26473"/>
    <cellStyle name="Normal 2 5 2 5 2 2 4 4" xfId="26474"/>
    <cellStyle name="Normal 2 5 2 5 2 2 4 5" xfId="26475"/>
    <cellStyle name="Normal 2 5 2 5 2 3" xfId="26476"/>
    <cellStyle name="Normal 2 5 2 5 2 3 2" xfId="26477"/>
    <cellStyle name="Normal 2 5 2 5 2 3 3" xfId="26478"/>
    <cellStyle name="Normal 2 5 2 5 2 3 4" xfId="26479"/>
    <cellStyle name="Normal 2 5 2 5 2 3 5" xfId="26480"/>
    <cellStyle name="Normal 2 5 2 5 2 4" xfId="26481"/>
    <cellStyle name="Normal 2 5 2 5 2 4 2" xfId="26482"/>
    <cellStyle name="Normal 2 5 2 5 2 4 2 2" xfId="26483"/>
    <cellStyle name="Normal 2 5 2 5 2 4 2 2 2" xfId="26484"/>
    <cellStyle name="Normal 2 5 2 5 2 4 2 2 2 2" xfId="26485"/>
    <cellStyle name="Normal 2 5 2 5 2 4 2 2 2 3" xfId="26486"/>
    <cellStyle name="Normal 2 5 2 5 2 4 2 2 2 4" xfId="26487"/>
    <cellStyle name="Normal 2 5 2 5 2 4 2 2 2 5" xfId="26488"/>
    <cellStyle name="Normal 2 5 2 5 2 4 2 3" xfId="26489"/>
    <cellStyle name="Normal 2 5 2 5 2 4 2 4" xfId="26490"/>
    <cellStyle name="Normal 2 5 2 5 2 4 2 5" xfId="26491"/>
    <cellStyle name="Normal 2 5 2 5 2 4 2 6" xfId="26492"/>
    <cellStyle name="Normal 2 5 2 5 2 4 3" xfId="26493"/>
    <cellStyle name="Normal 2 5 2 5 2 4 3 2" xfId="26494"/>
    <cellStyle name="Normal 2 5 2 5 2 4 3 3" xfId="26495"/>
    <cellStyle name="Normal 2 5 2 5 2 4 3 4" xfId="26496"/>
    <cellStyle name="Normal 2 5 2 5 2 4 3 5" xfId="26497"/>
    <cellStyle name="Normal 2 5 2 5 2 5" xfId="26498"/>
    <cellStyle name="Normal 2 5 2 5 2 5 2" xfId="26499"/>
    <cellStyle name="Normal 2 5 2 5 2 5 2 2" xfId="26500"/>
    <cellStyle name="Normal 2 5 2 5 2 5 2 3" xfId="26501"/>
    <cellStyle name="Normal 2 5 2 5 2 5 2 4" xfId="26502"/>
    <cellStyle name="Normal 2 5 2 5 2 5 2 5" xfId="26503"/>
    <cellStyle name="Normal 2 5 2 5 2 6" xfId="26504"/>
    <cellStyle name="Normal 2 5 2 5 2 7" xfId="26505"/>
    <cellStyle name="Normal 2 5 2 5 2 8" xfId="26506"/>
    <cellStyle name="Normal 2 5 2 5 2 9" xfId="26507"/>
    <cellStyle name="Normal 2 5 2 5 3" xfId="26508"/>
    <cellStyle name="Normal 2 5 2 5 3 2" xfId="26509"/>
    <cellStyle name="Normal 2 5 2 5 3 2 2" xfId="26510"/>
    <cellStyle name="Normal 2 5 2 5 3 2 2 2" xfId="26511"/>
    <cellStyle name="Normal 2 5 2 5 3 2 2 2 2" xfId="26512"/>
    <cellStyle name="Normal 2 5 2 5 3 2 2 2 2 2" xfId="26513"/>
    <cellStyle name="Normal 2 5 2 5 3 2 2 2 2 3" xfId="26514"/>
    <cellStyle name="Normal 2 5 2 5 3 2 2 2 2 4" xfId="26515"/>
    <cellStyle name="Normal 2 5 2 5 3 2 2 2 2 5" xfId="26516"/>
    <cellStyle name="Normal 2 5 2 5 3 2 2 2 2 6" xfId="26517"/>
    <cellStyle name="Normal 2 5 2 5 3 2 2 3" xfId="26518"/>
    <cellStyle name="Normal 2 5 2 5 3 2 2 4" xfId="26519"/>
    <cellStyle name="Normal 2 5 2 5 3 2 2 5" xfId="26520"/>
    <cellStyle name="Normal 2 5 2 5 3 2 2 6" xfId="26521"/>
    <cellStyle name="Normal 2 5 2 5 3 2 2 7" xfId="26522"/>
    <cellStyle name="Normal 2 5 2 5 3 2 3" xfId="26523"/>
    <cellStyle name="Normal 2 5 2 5 3 2 3 2" xfId="26524"/>
    <cellStyle name="Normal 2 5 2 5 3 2 3 3" xfId="26525"/>
    <cellStyle name="Normal 2 5 2 5 3 2 3 4" xfId="26526"/>
    <cellStyle name="Normal 2 5 2 5 3 2 3 5" xfId="26527"/>
    <cellStyle name="Normal 2 5 2 5 3 2 3 6" xfId="26528"/>
    <cellStyle name="Normal 2 5 2 5 3 3" xfId="26529"/>
    <cellStyle name="Normal 2 5 2 5 3 3 2" xfId="26530"/>
    <cellStyle name="Normal 2 5 2 5 3 3 2 2" xfId="26531"/>
    <cellStyle name="Normal 2 5 2 5 3 3 2 3" xfId="26532"/>
    <cellStyle name="Normal 2 5 2 5 3 3 2 4" xfId="26533"/>
    <cellStyle name="Normal 2 5 2 5 3 3 2 5" xfId="26534"/>
    <cellStyle name="Normal 2 5 2 5 3 3 2 6" xfId="26535"/>
    <cellStyle name="Normal 2 5 2 5 3 4" xfId="26536"/>
    <cellStyle name="Normal 2 5 2 5 3 5" xfId="26537"/>
    <cellStyle name="Normal 2 5 2 5 3 6" xfId="26538"/>
    <cellStyle name="Normal 2 5 2 5 3 7" xfId="26539"/>
    <cellStyle name="Normal 2 5 2 5 3 8" xfId="26540"/>
    <cellStyle name="Normal 2 5 2 5 4" xfId="26541"/>
    <cellStyle name="Normal 2 5 2 5 4 2" xfId="26542"/>
    <cellStyle name="Normal 2 5 2 5 4 2 2" xfId="26543"/>
    <cellStyle name="Normal 2 5 2 5 4 2 2 2" xfId="26544"/>
    <cellStyle name="Normal 2 5 2 5 4 2 2 3" xfId="26545"/>
    <cellStyle name="Normal 2 5 2 5 4 2 2 4" xfId="26546"/>
    <cellStyle name="Normal 2 5 2 5 4 2 2 5" xfId="26547"/>
    <cellStyle name="Normal 2 5 2 5 4 2 2 6" xfId="26548"/>
    <cellStyle name="Normal 2 5 2 5 4 3" xfId="26549"/>
    <cellStyle name="Normal 2 5 2 5 4 4" xfId="26550"/>
    <cellStyle name="Normal 2 5 2 5 4 5" xfId="26551"/>
    <cellStyle name="Normal 2 5 2 5 4 6" xfId="26552"/>
    <cellStyle name="Normal 2 5 2 5 4 7" xfId="26553"/>
    <cellStyle name="Normal 2 5 2 5 5" xfId="26554"/>
    <cellStyle name="Normal 2 5 2 5 5 2" xfId="26555"/>
    <cellStyle name="Normal 2 5 2 5 5 3" xfId="26556"/>
    <cellStyle name="Normal 2 5 2 5 5 4" xfId="26557"/>
    <cellStyle name="Normal 2 5 2 5 5 5" xfId="26558"/>
    <cellStyle name="Normal 2 5 2 5 5 6" xfId="26559"/>
    <cellStyle name="Normal 2 5 2 6" xfId="26560"/>
    <cellStyle name="Normal 2 5 2 6 2" xfId="26561"/>
    <cellStyle name="Normal 2 5 2 6 2 2" xfId="26562"/>
    <cellStyle name="Normal 2 5 2 6 2 2 2" xfId="26563"/>
    <cellStyle name="Normal 2 5 2 6 2 2 2 2" xfId="26564"/>
    <cellStyle name="Normal 2 5 2 6 2 2 2 2 2" xfId="26565"/>
    <cellStyle name="Normal 2 5 2 6 2 2 2 2 2 2" xfId="26566"/>
    <cellStyle name="Normal 2 5 2 6 2 2 2 2 2 3" xfId="26567"/>
    <cellStyle name="Normal 2 5 2 6 2 2 2 2 2 4" xfId="26568"/>
    <cellStyle name="Normal 2 5 2 6 2 2 2 2 2 5" xfId="26569"/>
    <cellStyle name="Normal 2 5 2 6 2 2 2 3" xfId="26570"/>
    <cellStyle name="Normal 2 5 2 6 2 2 2 4" xfId="26571"/>
    <cellStyle name="Normal 2 5 2 6 2 2 2 5" xfId="26572"/>
    <cellStyle name="Normal 2 5 2 6 2 2 2 6" xfId="26573"/>
    <cellStyle name="Normal 2 5 2 6 2 2 3" xfId="26574"/>
    <cellStyle name="Normal 2 5 2 6 2 2 3 2" xfId="26575"/>
    <cellStyle name="Normal 2 5 2 6 2 2 3 3" xfId="26576"/>
    <cellStyle name="Normal 2 5 2 6 2 2 3 4" xfId="26577"/>
    <cellStyle name="Normal 2 5 2 6 2 2 3 5" xfId="26578"/>
    <cellStyle name="Normal 2 5 2 6 2 3" xfId="26579"/>
    <cellStyle name="Normal 2 5 2 6 2 3 2" xfId="26580"/>
    <cellStyle name="Normal 2 5 2 6 2 3 2 2" xfId="26581"/>
    <cellStyle name="Normal 2 5 2 6 2 3 2 3" xfId="26582"/>
    <cellStyle name="Normal 2 5 2 6 2 3 2 4" xfId="26583"/>
    <cellStyle name="Normal 2 5 2 6 2 3 2 5" xfId="26584"/>
    <cellStyle name="Normal 2 5 2 6 2 4" xfId="26585"/>
    <cellStyle name="Normal 2 5 2 6 2 5" xfId="26586"/>
    <cellStyle name="Normal 2 5 2 6 2 6" xfId="26587"/>
    <cellStyle name="Normal 2 5 2 6 2 7" xfId="26588"/>
    <cellStyle name="Normal 2 5 2 6 3" xfId="26589"/>
    <cellStyle name="Normal 2 5 2 6 3 2" xfId="26590"/>
    <cellStyle name="Normal 2 5 2 6 3 2 2" xfId="26591"/>
    <cellStyle name="Normal 2 5 2 6 3 2 2 2" xfId="26592"/>
    <cellStyle name="Normal 2 5 2 6 3 2 2 3" xfId="26593"/>
    <cellStyle name="Normal 2 5 2 6 3 2 2 4" xfId="26594"/>
    <cellStyle name="Normal 2 5 2 6 3 2 2 5" xfId="26595"/>
    <cellStyle name="Normal 2 5 2 6 3 3" xfId="26596"/>
    <cellStyle name="Normal 2 5 2 6 3 4" xfId="26597"/>
    <cellStyle name="Normal 2 5 2 6 3 5" xfId="26598"/>
    <cellStyle name="Normal 2 5 2 6 3 6" xfId="26599"/>
    <cellStyle name="Normal 2 5 2 6 4" xfId="26600"/>
    <cellStyle name="Normal 2 5 2 6 4 2" xfId="26601"/>
    <cellStyle name="Normal 2 5 2 6 4 3" xfId="26602"/>
    <cellStyle name="Normal 2 5 2 6 4 4" xfId="26603"/>
    <cellStyle name="Normal 2 5 2 6 4 5" xfId="26604"/>
    <cellStyle name="Normal 2 5 2 7" xfId="26605"/>
    <cellStyle name="Normal 2 5 2 7 2" xfId="26606"/>
    <cellStyle name="Normal 2 5 2 7 3" xfId="26607"/>
    <cellStyle name="Normal 2 5 2 7 4" xfId="26608"/>
    <cellStyle name="Normal 2 5 2 7 5" xfId="26609"/>
    <cellStyle name="Normal 2 5 2 8" xfId="26610"/>
    <cellStyle name="Normal 2 5 2 8 2" xfId="26611"/>
    <cellStyle name="Normal 2 5 2 8 2 2" xfId="26612"/>
    <cellStyle name="Normal 2 5 2 8 2 2 2" xfId="26613"/>
    <cellStyle name="Normal 2 5 2 8 2 2 2 2" xfId="26614"/>
    <cellStyle name="Normal 2 5 2 8 2 2 2 3" xfId="26615"/>
    <cellStyle name="Normal 2 5 2 8 2 2 2 4" xfId="26616"/>
    <cellStyle name="Normal 2 5 2 8 2 2 2 5" xfId="26617"/>
    <cellStyle name="Normal 2 5 2 8 2 3" xfId="26618"/>
    <cellStyle name="Normal 2 5 2 8 2 4" xfId="26619"/>
    <cellStyle name="Normal 2 5 2 8 2 5" xfId="26620"/>
    <cellStyle name="Normal 2 5 2 8 2 6" xfId="26621"/>
    <cellStyle name="Normal 2 5 2 8 3" xfId="26622"/>
    <cellStyle name="Normal 2 5 2 8 3 2" xfId="26623"/>
    <cellStyle name="Normal 2 5 2 8 3 3" xfId="26624"/>
    <cellStyle name="Normal 2 5 2 8 3 4" xfId="26625"/>
    <cellStyle name="Normal 2 5 2 8 3 5" xfId="26626"/>
    <cellStyle name="Normal 2 5 2 9" xfId="26627"/>
    <cellStyle name="Normal 2 5 2 9 2" xfId="26628"/>
    <cellStyle name="Normal 2 5 2 9 2 2" xfId="26629"/>
    <cellStyle name="Normal 2 5 2 9 2 3" xfId="26630"/>
    <cellStyle name="Normal 2 5 2 9 2 4" xfId="26631"/>
    <cellStyle name="Normal 2 5 2 9 2 5" xfId="26632"/>
    <cellStyle name="Normal 2 5 20" xfId="26633"/>
    <cellStyle name="Normal 2 5 21" xfId="26634"/>
    <cellStyle name="Normal 2 5 22" xfId="26635"/>
    <cellStyle name="Normal 2 5 23" xfId="26636"/>
    <cellStyle name="Normal 2 5 24" xfId="26637"/>
    <cellStyle name="Normal 2 5 25" xfId="26638"/>
    <cellStyle name="Normal 2 5 26" xfId="26639"/>
    <cellStyle name="Normal 2 5 27" xfId="26640"/>
    <cellStyle name="Normal 2 5 28" xfId="26641"/>
    <cellStyle name="Normal 2 5 29" xfId="26642"/>
    <cellStyle name="Normal 2 5 3" xfId="26643"/>
    <cellStyle name="Normal 2 5 3 2" xfId="26644"/>
    <cellStyle name="Normal 2 5 3 2 10" xfId="26645"/>
    <cellStyle name="Normal 2 5 3 2 11" xfId="26646"/>
    <cellStyle name="Normal 2 5 3 2 2" xfId="26647"/>
    <cellStyle name="Normal 2 5 3 2 2 2" xfId="26648"/>
    <cellStyle name="Normal 2 5 3 2 2 2 10" xfId="26649"/>
    <cellStyle name="Normal 2 5 3 2 2 2 2" xfId="26650"/>
    <cellStyle name="Normal 2 5 3 2 2 2 2 2" xfId="26651"/>
    <cellStyle name="Normal 2 5 3 2 2 2 2 2 2" xfId="26652"/>
    <cellStyle name="Normal 2 5 3 2 2 2 2 2 2 2" xfId="26653"/>
    <cellStyle name="Normal 2 5 3 2 2 2 2 2 2 2 2" xfId="26654"/>
    <cellStyle name="Normal 2 5 3 2 2 2 2 2 2 2 2 2" xfId="26655"/>
    <cellStyle name="Normal 2 5 3 2 2 2 2 2 2 2 2 2 2" xfId="26656"/>
    <cellStyle name="Normal 2 5 3 2 2 2 2 2 2 2 2 2 2 2" xfId="26657"/>
    <cellStyle name="Normal 2 5 3 2 2 2 2 2 2 2 2 2 2 2 2" xfId="26658"/>
    <cellStyle name="Normal 2 5 3 2 2 2 2 2 2 2 2 2 2 2 3" xfId="26659"/>
    <cellStyle name="Normal 2 5 3 2 2 2 2 2 2 2 2 2 2 2 4" xfId="26660"/>
    <cellStyle name="Normal 2 5 3 2 2 2 2 2 2 2 2 2 2 2 5" xfId="26661"/>
    <cellStyle name="Normal 2 5 3 2 2 2 2 2 2 2 2 2 3" xfId="26662"/>
    <cellStyle name="Normal 2 5 3 2 2 2 2 2 2 2 2 2 4" xfId="26663"/>
    <cellStyle name="Normal 2 5 3 2 2 2 2 2 2 2 2 2 5" xfId="26664"/>
    <cellStyle name="Normal 2 5 3 2 2 2 2 2 2 2 2 2 6" xfId="26665"/>
    <cellStyle name="Normal 2 5 3 2 2 2 2 2 2 2 2 3" xfId="26666"/>
    <cellStyle name="Normal 2 5 3 2 2 2 2 2 2 2 2 3 2" xfId="26667"/>
    <cellStyle name="Normal 2 5 3 2 2 2 2 2 2 2 2 3 3" xfId="26668"/>
    <cellStyle name="Normal 2 5 3 2 2 2 2 2 2 2 2 3 4" xfId="26669"/>
    <cellStyle name="Normal 2 5 3 2 2 2 2 2 2 2 2 3 5" xfId="26670"/>
    <cellStyle name="Normal 2 5 3 2 2 2 2 2 2 2 3" xfId="26671"/>
    <cellStyle name="Normal 2 5 3 2 2 2 2 2 2 2 3 2" xfId="26672"/>
    <cellStyle name="Normal 2 5 3 2 2 2 2 2 2 2 3 2 2" xfId="26673"/>
    <cellStyle name="Normal 2 5 3 2 2 2 2 2 2 2 3 2 3" xfId="26674"/>
    <cellStyle name="Normal 2 5 3 2 2 2 2 2 2 2 3 2 4" xfId="26675"/>
    <cellStyle name="Normal 2 5 3 2 2 2 2 2 2 2 3 2 5" xfId="26676"/>
    <cellStyle name="Normal 2 5 3 2 2 2 2 2 2 2 4" xfId="26677"/>
    <cellStyle name="Normal 2 5 3 2 2 2 2 2 2 2 5" xfId="26678"/>
    <cellStyle name="Normal 2 5 3 2 2 2 2 2 2 2 6" xfId="26679"/>
    <cellStyle name="Normal 2 5 3 2 2 2 2 2 2 2 7" xfId="26680"/>
    <cellStyle name="Normal 2 5 3 2 2 2 2 2 2 3" xfId="26681"/>
    <cellStyle name="Normal 2 5 3 2 2 2 2 2 2 3 2" xfId="26682"/>
    <cellStyle name="Normal 2 5 3 2 2 2 2 2 2 3 2 2" xfId="26683"/>
    <cellStyle name="Normal 2 5 3 2 2 2 2 2 2 3 2 2 2" xfId="26684"/>
    <cellStyle name="Normal 2 5 3 2 2 2 2 2 2 3 2 2 3" xfId="26685"/>
    <cellStyle name="Normal 2 5 3 2 2 2 2 2 2 3 2 2 4" xfId="26686"/>
    <cellStyle name="Normal 2 5 3 2 2 2 2 2 2 3 2 2 5" xfId="26687"/>
    <cellStyle name="Normal 2 5 3 2 2 2 2 2 2 3 3" xfId="26688"/>
    <cellStyle name="Normal 2 5 3 2 2 2 2 2 2 3 4" xfId="26689"/>
    <cellStyle name="Normal 2 5 3 2 2 2 2 2 2 3 5" xfId="26690"/>
    <cellStyle name="Normal 2 5 3 2 2 2 2 2 2 3 6" xfId="26691"/>
    <cellStyle name="Normal 2 5 3 2 2 2 2 2 2 4" xfId="26692"/>
    <cellStyle name="Normal 2 5 3 2 2 2 2 2 2 4 2" xfId="26693"/>
    <cellStyle name="Normal 2 5 3 2 2 2 2 2 2 4 3" xfId="26694"/>
    <cellStyle name="Normal 2 5 3 2 2 2 2 2 2 4 4" xfId="26695"/>
    <cellStyle name="Normal 2 5 3 2 2 2 2 2 2 4 5" xfId="26696"/>
    <cellStyle name="Normal 2 5 3 2 2 2 2 2 3" xfId="26697"/>
    <cellStyle name="Normal 2 5 3 2 2 2 2 2 3 2" xfId="26698"/>
    <cellStyle name="Normal 2 5 3 2 2 2 2 2 3 3" xfId="26699"/>
    <cellStyle name="Normal 2 5 3 2 2 2 2 2 3 4" xfId="26700"/>
    <cellStyle name="Normal 2 5 3 2 2 2 2 2 3 5" xfId="26701"/>
    <cellStyle name="Normal 2 5 3 2 2 2 2 2 4" xfId="26702"/>
    <cellStyle name="Normal 2 5 3 2 2 2 2 2 4 2" xfId="26703"/>
    <cellStyle name="Normal 2 5 3 2 2 2 2 2 4 2 2" xfId="26704"/>
    <cellStyle name="Normal 2 5 3 2 2 2 2 2 4 2 2 2" xfId="26705"/>
    <cellStyle name="Normal 2 5 3 2 2 2 2 2 4 2 2 2 2" xfId="26706"/>
    <cellStyle name="Normal 2 5 3 2 2 2 2 2 4 2 2 2 3" xfId="26707"/>
    <cellStyle name="Normal 2 5 3 2 2 2 2 2 4 2 2 2 4" xfId="26708"/>
    <cellStyle name="Normal 2 5 3 2 2 2 2 2 4 2 2 2 5" xfId="26709"/>
    <cellStyle name="Normal 2 5 3 2 2 2 2 2 4 2 3" xfId="26710"/>
    <cellStyle name="Normal 2 5 3 2 2 2 2 2 4 2 4" xfId="26711"/>
    <cellStyle name="Normal 2 5 3 2 2 2 2 2 4 2 5" xfId="26712"/>
    <cellStyle name="Normal 2 5 3 2 2 2 2 2 4 2 6" xfId="26713"/>
    <cellStyle name="Normal 2 5 3 2 2 2 2 2 4 3" xfId="26714"/>
    <cellStyle name="Normal 2 5 3 2 2 2 2 2 4 3 2" xfId="26715"/>
    <cellStyle name="Normal 2 5 3 2 2 2 2 2 4 3 3" xfId="26716"/>
    <cellStyle name="Normal 2 5 3 2 2 2 2 2 4 3 4" xfId="26717"/>
    <cellStyle name="Normal 2 5 3 2 2 2 2 2 4 3 5" xfId="26718"/>
    <cellStyle name="Normal 2 5 3 2 2 2 2 2 5" xfId="26719"/>
    <cellStyle name="Normal 2 5 3 2 2 2 2 2 5 2" xfId="26720"/>
    <cellStyle name="Normal 2 5 3 2 2 2 2 2 5 2 2" xfId="26721"/>
    <cellStyle name="Normal 2 5 3 2 2 2 2 2 5 2 3" xfId="26722"/>
    <cellStyle name="Normal 2 5 3 2 2 2 2 2 5 2 4" xfId="26723"/>
    <cellStyle name="Normal 2 5 3 2 2 2 2 2 5 2 5" xfId="26724"/>
    <cellStyle name="Normal 2 5 3 2 2 2 2 2 6" xfId="26725"/>
    <cellStyle name="Normal 2 5 3 2 2 2 2 2 7" xfId="26726"/>
    <cellStyle name="Normal 2 5 3 2 2 2 2 2 8" xfId="26727"/>
    <cellStyle name="Normal 2 5 3 2 2 2 2 2 9" xfId="26728"/>
    <cellStyle name="Normal 2 5 3 2 2 2 2 3" xfId="26729"/>
    <cellStyle name="Normal 2 5 3 2 2 2 2 3 2" xfId="26730"/>
    <cellStyle name="Normal 2 5 3 2 2 2 2 3 2 2" xfId="26731"/>
    <cellStyle name="Normal 2 5 3 2 2 2 2 3 2 2 2" xfId="26732"/>
    <cellStyle name="Normal 2 5 3 2 2 2 2 3 2 2 2 2" xfId="26733"/>
    <cellStyle name="Normal 2 5 3 2 2 2 2 3 2 2 2 2 2" xfId="26734"/>
    <cellStyle name="Normal 2 5 3 2 2 2 2 3 2 2 2 2 3" xfId="26735"/>
    <cellStyle name="Normal 2 5 3 2 2 2 2 3 2 2 2 2 4" xfId="26736"/>
    <cellStyle name="Normal 2 5 3 2 2 2 2 3 2 2 2 2 5" xfId="26737"/>
    <cellStyle name="Normal 2 5 3 2 2 2 2 3 2 2 2 2 6" xfId="26738"/>
    <cellStyle name="Normal 2 5 3 2 2 2 2 3 2 2 3" xfId="26739"/>
    <cellStyle name="Normal 2 5 3 2 2 2 2 3 2 2 4" xfId="26740"/>
    <cellStyle name="Normal 2 5 3 2 2 2 2 3 2 2 5" xfId="26741"/>
    <cellStyle name="Normal 2 5 3 2 2 2 2 3 2 2 6" xfId="26742"/>
    <cellStyle name="Normal 2 5 3 2 2 2 2 3 2 2 7" xfId="26743"/>
    <cellStyle name="Normal 2 5 3 2 2 2 2 3 2 3" xfId="26744"/>
    <cellStyle name="Normal 2 5 3 2 2 2 2 3 2 3 2" xfId="26745"/>
    <cellStyle name="Normal 2 5 3 2 2 2 2 3 2 3 3" xfId="26746"/>
    <cellStyle name="Normal 2 5 3 2 2 2 2 3 2 3 4" xfId="26747"/>
    <cellStyle name="Normal 2 5 3 2 2 2 2 3 2 3 5" xfId="26748"/>
    <cellStyle name="Normal 2 5 3 2 2 2 2 3 2 3 6" xfId="26749"/>
    <cellStyle name="Normal 2 5 3 2 2 2 2 3 3" xfId="26750"/>
    <cellStyle name="Normal 2 5 3 2 2 2 2 3 3 2" xfId="26751"/>
    <cellStyle name="Normal 2 5 3 2 2 2 2 3 3 2 2" xfId="26752"/>
    <cellStyle name="Normal 2 5 3 2 2 2 2 3 3 2 3" xfId="26753"/>
    <cellStyle name="Normal 2 5 3 2 2 2 2 3 3 2 4" xfId="26754"/>
    <cellStyle name="Normal 2 5 3 2 2 2 2 3 3 2 5" xfId="26755"/>
    <cellStyle name="Normal 2 5 3 2 2 2 2 3 3 2 6" xfId="26756"/>
    <cellStyle name="Normal 2 5 3 2 2 2 2 3 4" xfId="26757"/>
    <cellStyle name="Normal 2 5 3 2 2 2 2 3 5" xfId="26758"/>
    <cellStyle name="Normal 2 5 3 2 2 2 2 3 6" xfId="26759"/>
    <cellStyle name="Normal 2 5 3 2 2 2 2 3 7" xfId="26760"/>
    <cellStyle name="Normal 2 5 3 2 2 2 2 3 8" xfId="26761"/>
    <cellStyle name="Normal 2 5 3 2 2 2 2 4" xfId="26762"/>
    <cellStyle name="Normal 2 5 3 2 2 2 2 4 2" xfId="26763"/>
    <cellStyle name="Normal 2 5 3 2 2 2 2 4 2 2" xfId="26764"/>
    <cellStyle name="Normal 2 5 3 2 2 2 2 4 2 2 2" xfId="26765"/>
    <cellStyle name="Normal 2 5 3 2 2 2 2 4 2 2 3" xfId="26766"/>
    <cellStyle name="Normal 2 5 3 2 2 2 2 4 2 2 4" xfId="26767"/>
    <cellStyle name="Normal 2 5 3 2 2 2 2 4 2 2 5" xfId="26768"/>
    <cellStyle name="Normal 2 5 3 2 2 2 2 4 2 2 6" xfId="26769"/>
    <cellStyle name="Normal 2 5 3 2 2 2 2 4 3" xfId="26770"/>
    <cellStyle name="Normal 2 5 3 2 2 2 2 4 4" xfId="26771"/>
    <cellStyle name="Normal 2 5 3 2 2 2 2 4 5" xfId="26772"/>
    <cellStyle name="Normal 2 5 3 2 2 2 2 4 6" xfId="26773"/>
    <cellStyle name="Normal 2 5 3 2 2 2 2 4 7" xfId="26774"/>
    <cellStyle name="Normal 2 5 3 2 2 2 2 5" xfId="26775"/>
    <cellStyle name="Normal 2 5 3 2 2 2 2 5 2" xfId="26776"/>
    <cellStyle name="Normal 2 5 3 2 2 2 2 5 3" xfId="26777"/>
    <cellStyle name="Normal 2 5 3 2 2 2 2 5 4" xfId="26778"/>
    <cellStyle name="Normal 2 5 3 2 2 2 2 5 5" xfId="26779"/>
    <cellStyle name="Normal 2 5 3 2 2 2 2 5 6" xfId="26780"/>
    <cellStyle name="Normal 2 5 3 2 2 2 3" xfId="26781"/>
    <cellStyle name="Normal 2 5 3 2 2 2 3 2" xfId="26782"/>
    <cellStyle name="Normal 2 5 3 2 2 2 3 2 2" xfId="26783"/>
    <cellStyle name="Normal 2 5 3 2 2 2 3 2 2 2" xfId="26784"/>
    <cellStyle name="Normal 2 5 3 2 2 2 3 2 2 2 2" xfId="26785"/>
    <cellStyle name="Normal 2 5 3 2 2 2 3 2 2 2 2 2" xfId="26786"/>
    <cellStyle name="Normal 2 5 3 2 2 2 3 2 2 2 2 2 2" xfId="26787"/>
    <cellStyle name="Normal 2 5 3 2 2 2 3 2 2 2 2 2 3" xfId="26788"/>
    <cellStyle name="Normal 2 5 3 2 2 2 3 2 2 2 2 2 4" xfId="26789"/>
    <cellStyle name="Normal 2 5 3 2 2 2 3 2 2 2 2 2 5" xfId="26790"/>
    <cellStyle name="Normal 2 5 3 2 2 2 3 2 2 2 3" xfId="26791"/>
    <cellStyle name="Normal 2 5 3 2 2 2 3 2 2 2 4" xfId="26792"/>
    <cellStyle name="Normal 2 5 3 2 2 2 3 2 2 2 5" xfId="26793"/>
    <cellStyle name="Normal 2 5 3 2 2 2 3 2 2 2 6" xfId="26794"/>
    <cellStyle name="Normal 2 5 3 2 2 2 3 2 2 3" xfId="26795"/>
    <cellStyle name="Normal 2 5 3 2 2 2 3 2 2 3 2" xfId="26796"/>
    <cellStyle name="Normal 2 5 3 2 2 2 3 2 2 3 3" xfId="26797"/>
    <cellStyle name="Normal 2 5 3 2 2 2 3 2 2 3 4" xfId="26798"/>
    <cellStyle name="Normal 2 5 3 2 2 2 3 2 2 3 5" xfId="26799"/>
    <cellStyle name="Normal 2 5 3 2 2 2 3 2 3" xfId="26800"/>
    <cellStyle name="Normal 2 5 3 2 2 2 3 2 3 2" xfId="26801"/>
    <cellStyle name="Normal 2 5 3 2 2 2 3 2 3 2 2" xfId="26802"/>
    <cellStyle name="Normal 2 5 3 2 2 2 3 2 3 2 3" xfId="26803"/>
    <cellStyle name="Normal 2 5 3 2 2 2 3 2 3 2 4" xfId="26804"/>
    <cellStyle name="Normal 2 5 3 2 2 2 3 2 3 2 5" xfId="26805"/>
    <cellStyle name="Normal 2 5 3 2 2 2 3 2 4" xfId="26806"/>
    <cellStyle name="Normal 2 5 3 2 2 2 3 2 5" xfId="26807"/>
    <cellStyle name="Normal 2 5 3 2 2 2 3 2 6" xfId="26808"/>
    <cellStyle name="Normal 2 5 3 2 2 2 3 2 7" xfId="26809"/>
    <cellStyle name="Normal 2 5 3 2 2 2 3 3" xfId="26810"/>
    <cellStyle name="Normal 2 5 3 2 2 2 3 3 2" xfId="26811"/>
    <cellStyle name="Normal 2 5 3 2 2 2 3 3 2 2" xfId="26812"/>
    <cellStyle name="Normal 2 5 3 2 2 2 3 3 2 2 2" xfId="26813"/>
    <cellStyle name="Normal 2 5 3 2 2 2 3 3 2 2 3" xfId="26814"/>
    <cellStyle name="Normal 2 5 3 2 2 2 3 3 2 2 4" xfId="26815"/>
    <cellStyle name="Normal 2 5 3 2 2 2 3 3 2 2 5" xfId="26816"/>
    <cellStyle name="Normal 2 5 3 2 2 2 3 3 3" xfId="26817"/>
    <cellStyle name="Normal 2 5 3 2 2 2 3 3 4" xfId="26818"/>
    <cellStyle name="Normal 2 5 3 2 2 2 3 3 5" xfId="26819"/>
    <cellStyle name="Normal 2 5 3 2 2 2 3 3 6" xfId="26820"/>
    <cellStyle name="Normal 2 5 3 2 2 2 3 4" xfId="26821"/>
    <cellStyle name="Normal 2 5 3 2 2 2 3 4 2" xfId="26822"/>
    <cellStyle name="Normal 2 5 3 2 2 2 3 4 3" xfId="26823"/>
    <cellStyle name="Normal 2 5 3 2 2 2 3 4 4" xfId="26824"/>
    <cellStyle name="Normal 2 5 3 2 2 2 3 4 5" xfId="26825"/>
    <cellStyle name="Normal 2 5 3 2 2 2 4" xfId="26826"/>
    <cellStyle name="Normal 2 5 3 2 2 2 4 2" xfId="26827"/>
    <cellStyle name="Normal 2 5 3 2 2 2 4 3" xfId="26828"/>
    <cellStyle name="Normal 2 5 3 2 2 2 4 4" xfId="26829"/>
    <cellStyle name="Normal 2 5 3 2 2 2 4 5" xfId="26830"/>
    <cellStyle name="Normal 2 5 3 2 2 2 5" xfId="26831"/>
    <cellStyle name="Normal 2 5 3 2 2 2 5 2" xfId="26832"/>
    <cellStyle name="Normal 2 5 3 2 2 2 5 2 2" xfId="26833"/>
    <cellStyle name="Normal 2 5 3 2 2 2 5 2 2 2" xfId="26834"/>
    <cellStyle name="Normal 2 5 3 2 2 2 5 2 2 2 2" xfId="26835"/>
    <cellStyle name="Normal 2 5 3 2 2 2 5 2 2 2 3" xfId="26836"/>
    <cellStyle name="Normal 2 5 3 2 2 2 5 2 2 2 4" xfId="26837"/>
    <cellStyle name="Normal 2 5 3 2 2 2 5 2 2 2 5" xfId="26838"/>
    <cellStyle name="Normal 2 5 3 2 2 2 5 2 3" xfId="26839"/>
    <cellStyle name="Normal 2 5 3 2 2 2 5 2 4" xfId="26840"/>
    <cellStyle name="Normal 2 5 3 2 2 2 5 2 5" xfId="26841"/>
    <cellStyle name="Normal 2 5 3 2 2 2 5 2 6" xfId="26842"/>
    <cellStyle name="Normal 2 5 3 2 2 2 5 3" xfId="26843"/>
    <cellStyle name="Normal 2 5 3 2 2 2 5 3 2" xfId="26844"/>
    <cellStyle name="Normal 2 5 3 2 2 2 5 3 3" xfId="26845"/>
    <cellStyle name="Normal 2 5 3 2 2 2 5 3 4" xfId="26846"/>
    <cellStyle name="Normal 2 5 3 2 2 2 5 3 5" xfId="26847"/>
    <cellStyle name="Normal 2 5 3 2 2 2 6" xfId="26848"/>
    <cellStyle name="Normal 2 5 3 2 2 2 6 2" xfId="26849"/>
    <cellStyle name="Normal 2 5 3 2 2 2 6 2 2" xfId="26850"/>
    <cellStyle name="Normal 2 5 3 2 2 2 6 2 3" xfId="26851"/>
    <cellStyle name="Normal 2 5 3 2 2 2 6 2 4" xfId="26852"/>
    <cellStyle name="Normal 2 5 3 2 2 2 6 2 5" xfId="26853"/>
    <cellStyle name="Normal 2 5 3 2 2 2 7" xfId="26854"/>
    <cellStyle name="Normal 2 5 3 2 2 2 8" xfId="26855"/>
    <cellStyle name="Normal 2 5 3 2 2 2 9" xfId="26856"/>
    <cellStyle name="Normal 2 5 3 2 2 3" xfId="26857"/>
    <cellStyle name="Normal 2 5 3 2 2 3 2" xfId="26858"/>
    <cellStyle name="Normal 2 5 3 2 2 3 2 2" xfId="26859"/>
    <cellStyle name="Normal 2 5 3 2 2 3 2 2 2" xfId="26860"/>
    <cellStyle name="Normal 2 5 3 2 2 3 2 2 2 2" xfId="26861"/>
    <cellStyle name="Normal 2 5 3 2 2 3 2 2 2 2 2" xfId="26862"/>
    <cellStyle name="Normal 2 5 3 2 2 3 2 2 2 2 2 2" xfId="26863"/>
    <cellStyle name="Normal 2 5 3 2 2 3 2 2 2 2 2 2 2" xfId="26864"/>
    <cellStyle name="Normal 2 5 3 2 2 3 2 2 2 2 2 2 3" xfId="26865"/>
    <cellStyle name="Normal 2 5 3 2 2 3 2 2 2 2 2 2 4" xfId="26866"/>
    <cellStyle name="Normal 2 5 3 2 2 3 2 2 2 2 2 2 5" xfId="26867"/>
    <cellStyle name="Normal 2 5 3 2 2 3 2 2 2 2 3" xfId="26868"/>
    <cellStyle name="Normal 2 5 3 2 2 3 2 2 2 2 4" xfId="26869"/>
    <cellStyle name="Normal 2 5 3 2 2 3 2 2 2 2 5" xfId="26870"/>
    <cellStyle name="Normal 2 5 3 2 2 3 2 2 2 2 6" xfId="26871"/>
    <cellStyle name="Normal 2 5 3 2 2 3 2 2 2 3" xfId="26872"/>
    <cellStyle name="Normal 2 5 3 2 2 3 2 2 2 3 2" xfId="26873"/>
    <cellStyle name="Normal 2 5 3 2 2 3 2 2 2 3 3" xfId="26874"/>
    <cellStyle name="Normal 2 5 3 2 2 3 2 2 2 3 4" xfId="26875"/>
    <cellStyle name="Normal 2 5 3 2 2 3 2 2 2 3 5" xfId="26876"/>
    <cellStyle name="Normal 2 5 3 2 2 3 2 2 3" xfId="26877"/>
    <cellStyle name="Normal 2 5 3 2 2 3 2 2 3 2" xfId="26878"/>
    <cellStyle name="Normal 2 5 3 2 2 3 2 2 3 2 2" xfId="26879"/>
    <cellStyle name="Normal 2 5 3 2 2 3 2 2 3 2 3" xfId="26880"/>
    <cellStyle name="Normal 2 5 3 2 2 3 2 2 3 2 4" xfId="26881"/>
    <cellStyle name="Normal 2 5 3 2 2 3 2 2 3 2 5" xfId="26882"/>
    <cellStyle name="Normal 2 5 3 2 2 3 2 2 4" xfId="26883"/>
    <cellStyle name="Normal 2 5 3 2 2 3 2 2 5" xfId="26884"/>
    <cellStyle name="Normal 2 5 3 2 2 3 2 2 6" xfId="26885"/>
    <cellStyle name="Normal 2 5 3 2 2 3 2 2 7" xfId="26886"/>
    <cellStyle name="Normal 2 5 3 2 2 3 2 3" xfId="26887"/>
    <cellStyle name="Normal 2 5 3 2 2 3 2 3 2" xfId="26888"/>
    <cellStyle name="Normal 2 5 3 2 2 3 2 3 2 2" xfId="26889"/>
    <cellStyle name="Normal 2 5 3 2 2 3 2 3 2 2 2" xfId="26890"/>
    <cellStyle name="Normal 2 5 3 2 2 3 2 3 2 2 3" xfId="26891"/>
    <cellStyle name="Normal 2 5 3 2 2 3 2 3 2 2 4" xfId="26892"/>
    <cellStyle name="Normal 2 5 3 2 2 3 2 3 2 2 5" xfId="26893"/>
    <cellStyle name="Normal 2 5 3 2 2 3 2 3 3" xfId="26894"/>
    <cellStyle name="Normal 2 5 3 2 2 3 2 3 4" xfId="26895"/>
    <cellStyle name="Normal 2 5 3 2 2 3 2 3 5" xfId="26896"/>
    <cellStyle name="Normal 2 5 3 2 2 3 2 3 6" xfId="26897"/>
    <cellStyle name="Normal 2 5 3 2 2 3 2 4" xfId="26898"/>
    <cellStyle name="Normal 2 5 3 2 2 3 2 4 2" xfId="26899"/>
    <cellStyle name="Normal 2 5 3 2 2 3 2 4 3" xfId="26900"/>
    <cellStyle name="Normal 2 5 3 2 2 3 2 4 4" xfId="26901"/>
    <cellStyle name="Normal 2 5 3 2 2 3 2 4 5" xfId="26902"/>
    <cellStyle name="Normal 2 5 3 2 2 3 3" xfId="26903"/>
    <cellStyle name="Normal 2 5 3 2 2 3 3 2" xfId="26904"/>
    <cellStyle name="Normal 2 5 3 2 2 3 3 3" xfId="26905"/>
    <cellStyle name="Normal 2 5 3 2 2 3 3 4" xfId="26906"/>
    <cellStyle name="Normal 2 5 3 2 2 3 3 5" xfId="26907"/>
    <cellStyle name="Normal 2 5 3 2 2 3 4" xfId="26908"/>
    <cellStyle name="Normal 2 5 3 2 2 3 4 2" xfId="26909"/>
    <cellStyle name="Normal 2 5 3 2 2 3 4 2 2" xfId="26910"/>
    <cellStyle name="Normal 2 5 3 2 2 3 4 2 2 2" xfId="26911"/>
    <cellStyle name="Normal 2 5 3 2 2 3 4 2 2 2 2" xfId="26912"/>
    <cellStyle name="Normal 2 5 3 2 2 3 4 2 2 2 3" xfId="26913"/>
    <cellStyle name="Normal 2 5 3 2 2 3 4 2 2 2 4" xfId="26914"/>
    <cellStyle name="Normal 2 5 3 2 2 3 4 2 2 2 5" xfId="26915"/>
    <cellStyle name="Normal 2 5 3 2 2 3 4 2 3" xfId="26916"/>
    <cellStyle name="Normal 2 5 3 2 2 3 4 2 4" xfId="26917"/>
    <cellStyle name="Normal 2 5 3 2 2 3 4 2 5" xfId="26918"/>
    <cellStyle name="Normal 2 5 3 2 2 3 4 2 6" xfId="26919"/>
    <cellStyle name="Normal 2 5 3 2 2 3 4 3" xfId="26920"/>
    <cellStyle name="Normal 2 5 3 2 2 3 4 3 2" xfId="26921"/>
    <cellStyle name="Normal 2 5 3 2 2 3 4 3 3" xfId="26922"/>
    <cellStyle name="Normal 2 5 3 2 2 3 4 3 4" xfId="26923"/>
    <cellStyle name="Normal 2 5 3 2 2 3 4 3 5" xfId="26924"/>
    <cellStyle name="Normal 2 5 3 2 2 3 5" xfId="26925"/>
    <cellStyle name="Normal 2 5 3 2 2 3 5 2" xfId="26926"/>
    <cellStyle name="Normal 2 5 3 2 2 3 5 2 2" xfId="26927"/>
    <cellStyle name="Normal 2 5 3 2 2 3 5 2 3" xfId="26928"/>
    <cellStyle name="Normal 2 5 3 2 2 3 5 2 4" xfId="26929"/>
    <cellStyle name="Normal 2 5 3 2 2 3 5 2 5" xfId="26930"/>
    <cellStyle name="Normal 2 5 3 2 2 3 6" xfId="26931"/>
    <cellStyle name="Normal 2 5 3 2 2 3 7" xfId="26932"/>
    <cellStyle name="Normal 2 5 3 2 2 3 8" xfId="26933"/>
    <cellStyle name="Normal 2 5 3 2 2 3 9" xfId="26934"/>
    <cellStyle name="Normal 2 5 3 2 2 4" xfId="26935"/>
    <cellStyle name="Normal 2 5 3 2 2 4 2" xfId="26936"/>
    <cellStyle name="Normal 2 5 3 2 2 4 2 2" xfId="26937"/>
    <cellStyle name="Normal 2 5 3 2 2 4 2 2 2" xfId="26938"/>
    <cellStyle name="Normal 2 5 3 2 2 4 2 2 2 2" xfId="26939"/>
    <cellStyle name="Normal 2 5 3 2 2 4 2 2 2 2 2" xfId="26940"/>
    <cellStyle name="Normal 2 5 3 2 2 4 2 2 2 2 3" xfId="26941"/>
    <cellStyle name="Normal 2 5 3 2 2 4 2 2 2 2 4" xfId="26942"/>
    <cellStyle name="Normal 2 5 3 2 2 4 2 2 2 2 5" xfId="26943"/>
    <cellStyle name="Normal 2 5 3 2 2 4 2 2 2 2 6" xfId="26944"/>
    <cellStyle name="Normal 2 5 3 2 2 4 2 2 3" xfId="26945"/>
    <cellStyle name="Normal 2 5 3 2 2 4 2 2 4" xfId="26946"/>
    <cellStyle name="Normal 2 5 3 2 2 4 2 2 5" xfId="26947"/>
    <cellStyle name="Normal 2 5 3 2 2 4 2 2 6" xfId="26948"/>
    <cellStyle name="Normal 2 5 3 2 2 4 2 2 7" xfId="26949"/>
    <cellStyle name="Normal 2 5 3 2 2 4 2 3" xfId="26950"/>
    <cellStyle name="Normal 2 5 3 2 2 4 2 3 2" xfId="26951"/>
    <cellStyle name="Normal 2 5 3 2 2 4 2 3 3" xfId="26952"/>
    <cellStyle name="Normal 2 5 3 2 2 4 2 3 4" xfId="26953"/>
    <cellStyle name="Normal 2 5 3 2 2 4 2 3 5" xfId="26954"/>
    <cellStyle name="Normal 2 5 3 2 2 4 2 3 6" xfId="26955"/>
    <cellStyle name="Normal 2 5 3 2 2 4 3" xfId="26956"/>
    <cellStyle name="Normal 2 5 3 2 2 4 3 2" xfId="26957"/>
    <cellStyle name="Normal 2 5 3 2 2 4 3 2 2" xfId="26958"/>
    <cellStyle name="Normal 2 5 3 2 2 4 3 2 3" xfId="26959"/>
    <cellStyle name="Normal 2 5 3 2 2 4 3 2 4" xfId="26960"/>
    <cellStyle name="Normal 2 5 3 2 2 4 3 2 5" xfId="26961"/>
    <cellStyle name="Normal 2 5 3 2 2 4 3 2 6" xfId="26962"/>
    <cellStyle name="Normal 2 5 3 2 2 4 4" xfId="26963"/>
    <cellStyle name="Normal 2 5 3 2 2 4 5" xfId="26964"/>
    <cellStyle name="Normal 2 5 3 2 2 4 6" xfId="26965"/>
    <cellStyle name="Normal 2 5 3 2 2 4 7" xfId="26966"/>
    <cellStyle name="Normal 2 5 3 2 2 4 8" xfId="26967"/>
    <cellStyle name="Normal 2 5 3 2 2 5" xfId="26968"/>
    <cellStyle name="Normal 2 5 3 2 2 5 2" xfId="26969"/>
    <cellStyle name="Normal 2 5 3 2 2 5 2 2" xfId="26970"/>
    <cellStyle name="Normal 2 5 3 2 2 5 2 2 2" xfId="26971"/>
    <cellStyle name="Normal 2 5 3 2 2 5 2 2 3" xfId="26972"/>
    <cellStyle name="Normal 2 5 3 2 2 5 2 2 4" xfId="26973"/>
    <cellStyle name="Normal 2 5 3 2 2 5 2 2 5" xfId="26974"/>
    <cellStyle name="Normal 2 5 3 2 2 5 2 2 6" xfId="26975"/>
    <cellStyle name="Normal 2 5 3 2 2 5 3" xfId="26976"/>
    <cellStyle name="Normal 2 5 3 2 2 5 4" xfId="26977"/>
    <cellStyle name="Normal 2 5 3 2 2 5 5" xfId="26978"/>
    <cellStyle name="Normal 2 5 3 2 2 5 6" xfId="26979"/>
    <cellStyle name="Normal 2 5 3 2 2 5 7" xfId="26980"/>
    <cellStyle name="Normal 2 5 3 2 2 6" xfId="26981"/>
    <cellStyle name="Normal 2 5 3 2 2 6 2" xfId="26982"/>
    <cellStyle name="Normal 2 5 3 2 2 6 3" xfId="26983"/>
    <cellStyle name="Normal 2 5 3 2 2 6 4" xfId="26984"/>
    <cellStyle name="Normal 2 5 3 2 2 6 5" xfId="26985"/>
    <cellStyle name="Normal 2 5 3 2 2 6 6" xfId="26986"/>
    <cellStyle name="Normal 2 5 3 2 3" xfId="26987"/>
    <cellStyle name="Normal 2 5 3 2 3 2" xfId="26988"/>
    <cellStyle name="Normal 2 5 3 2 3 2 2" xfId="26989"/>
    <cellStyle name="Normal 2 5 3 2 3 2 2 2" xfId="26990"/>
    <cellStyle name="Normal 2 5 3 2 3 2 2 2 2" xfId="26991"/>
    <cellStyle name="Normal 2 5 3 2 3 2 2 2 2 2" xfId="26992"/>
    <cellStyle name="Normal 2 5 3 2 3 2 2 2 2 2 2" xfId="26993"/>
    <cellStyle name="Normal 2 5 3 2 3 2 2 2 2 2 2 2" xfId="26994"/>
    <cellStyle name="Normal 2 5 3 2 3 2 2 2 2 2 2 2 2" xfId="26995"/>
    <cellStyle name="Normal 2 5 3 2 3 2 2 2 2 2 2 2 3" xfId="26996"/>
    <cellStyle name="Normal 2 5 3 2 3 2 2 2 2 2 2 2 4" xfId="26997"/>
    <cellStyle name="Normal 2 5 3 2 3 2 2 2 2 2 2 2 5" xfId="26998"/>
    <cellStyle name="Normal 2 5 3 2 3 2 2 2 2 2 3" xfId="26999"/>
    <cellStyle name="Normal 2 5 3 2 3 2 2 2 2 2 4" xfId="27000"/>
    <cellStyle name="Normal 2 5 3 2 3 2 2 2 2 2 5" xfId="27001"/>
    <cellStyle name="Normal 2 5 3 2 3 2 2 2 2 2 6" xfId="27002"/>
    <cellStyle name="Normal 2 5 3 2 3 2 2 2 2 3" xfId="27003"/>
    <cellStyle name="Normal 2 5 3 2 3 2 2 2 2 3 2" xfId="27004"/>
    <cellStyle name="Normal 2 5 3 2 3 2 2 2 2 3 3" xfId="27005"/>
    <cellStyle name="Normal 2 5 3 2 3 2 2 2 2 3 4" xfId="27006"/>
    <cellStyle name="Normal 2 5 3 2 3 2 2 2 2 3 5" xfId="27007"/>
    <cellStyle name="Normal 2 5 3 2 3 2 2 2 3" xfId="27008"/>
    <cellStyle name="Normal 2 5 3 2 3 2 2 2 3 2" xfId="27009"/>
    <cellStyle name="Normal 2 5 3 2 3 2 2 2 3 2 2" xfId="27010"/>
    <cellStyle name="Normal 2 5 3 2 3 2 2 2 3 2 3" xfId="27011"/>
    <cellStyle name="Normal 2 5 3 2 3 2 2 2 3 2 4" xfId="27012"/>
    <cellStyle name="Normal 2 5 3 2 3 2 2 2 3 2 5" xfId="27013"/>
    <cellStyle name="Normal 2 5 3 2 3 2 2 2 4" xfId="27014"/>
    <cellStyle name="Normal 2 5 3 2 3 2 2 2 5" xfId="27015"/>
    <cellStyle name="Normal 2 5 3 2 3 2 2 2 6" xfId="27016"/>
    <cellStyle name="Normal 2 5 3 2 3 2 2 2 7" xfId="27017"/>
    <cellStyle name="Normal 2 5 3 2 3 2 2 3" xfId="27018"/>
    <cellStyle name="Normal 2 5 3 2 3 2 2 3 2" xfId="27019"/>
    <cellStyle name="Normal 2 5 3 2 3 2 2 3 2 2" xfId="27020"/>
    <cellStyle name="Normal 2 5 3 2 3 2 2 3 2 2 2" xfId="27021"/>
    <cellStyle name="Normal 2 5 3 2 3 2 2 3 2 2 3" xfId="27022"/>
    <cellStyle name="Normal 2 5 3 2 3 2 2 3 2 2 4" xfId="27023"/>
    <cellStyle name="Normal 2 5 3 2 3 2 2 3 2 2 5" xfId="27024"/>
    <cellStyle name="Normal 2 5 3 2 3 2 2 3 3" xfId="27025"/>
    <cellStyle name="Normal 2 5 3 2 3 2 2 3 4" xfId="27026"/>
    <cellStyle name="Normal 2 5 3 2 3 2 2 3 5" xfId="27027"/>
    <cellStyle name="Normal 2 5 3 2 3 2 2 3 6" xfId="27028"/>
    <cellStyle name="Normal 2 5 3 2 3 2 2 4" xfId="27029"/>
    <cellStyle name="Normal 2 5 3 2 3 2 2 4 2" xfId="27030"/>
    <cellStyle name="Normal 2 5 3 2 3 2 2 4 3" xfId="27031"/>
    <cellStyle name="Normal 2 5 3 2 3 2 2 4 4" xfId="27032"/>
    <cellStyle name="Normal 2 5 3 2 3 2 2 4 5" xfId="27033"/>
    <cellStyle name="Normal 2 5 3 2 3 2 3" xfId="27034"/>
    <cellStyle name="Normal 2 5 3 2 3 2 3 2" xfId="27035"/>
    <cellStyle name="Normal 2 5 3 2 3 2 3 3" xfId="27036"/>
    <cellStyle name="Normal 2 5 3 2 3 2 3 4" xfId="27037"/>
    <cellStyle name="Normal 2 5 3 2 3 2 3 5" xfId="27038"/>
    <cellStyle name="Normal 2 5 3 2 3 2 4" xfId="27039"/>
    <cellStyle name="Normal 2 5 3 2 3 2 4 2" xfId="27040"/>
    <cellStyle name="Normal 2 5 3 2 3 2 4 2 2" xfId="27041"/>
    <cellStyle name="Normal 2 5 3 2 3 2 4 2 2 2" xfId="27042"/>
    <cellStyle name="Normal 2 5 3 2 3 2 4 2 2 2 2" xfId="27043"/>
    <cellStyle name="Normal 2 5 3 2 3 2 4 2 2 2 3" xfId="27044"/>
    <cellStyle name="Normal 2 5 3 2 3 2 4 2 2 2 4" xfId="27045"/>
    <cellStyle name="Normal 2 5 3 2 3 2 4 2 2 2 5" xfId="27046"/>
    <cellStyle name="Normal 2 5 3 2 3 2 4 2 3" xfId="27047"/>
    <cellStyle name="Normal 2 5 3 2 3 2 4 2 4" xfId="27048"/>
    <cellStyle name="Normal 2 5 3 2 3 2 4 2 5" xfId="27049"/>
    <cellStyle name="Normal 2 5 3 2 3 2 4 2 6" xfId="27050"/>
    <cellStyle name="Normal 2 5 3 2 3 2 4 3" xfId="27051"/>
    <cellStyle name="Normal 2 5 3 2 3 2 4 3 2" xfId="27052"/>
    <cellStyle name="Normal 2 5 3 2 3 2 4 3 3" xfId="27053"/>
    <cellStyle name="Normal 2 5 3 2 3 2 4 3 4" xfId="27054"/>
    <cellStyle name="Normal 2 5 3 2 3 2 4 3 5" xfId="27055"/>
    <cellStyle name="Normal 2 5 3 2 3 2 5" xfId="27056"/>
    <cellStyle name="Normal 2 5 3 2 3 2 5 2" xfId="27057"/>
    <cellStyle name="Normal 2 5 3 2 3 2 5 2 2" xfId="27058"/>
    <cellStyle name="Normal 2 5 3 2 3 2 5 2 3" xfId="27059"/>
    <cellStyle name="Normal 2 5 3 2 3 2 5 2 4" xfId="27060"/>
    <cellStyle name="Normal 2 5 3 2 3 2 5 2 5" xfId="27061"/>
    <cellStyle name="Normal 2 5 3 2 3 2 6" xfId="27062"/>
    <cellStyle name="Normal 2 5 3 2 3 2 7" xfId="27063"/>
    <cellStyle name="Normal 2 5 3 2 3 2 8" xfId="27064"/>
    <cellStyle name="Normal 2 5 3 2 3 2 9" xfId="27065"/>
    <cellStyle name="Normal 2 5 3 2 3 3" xfId="27066"/>
    <cellStyle name="Normal 2 5 3 2 3 3 2" xfId="27067"/>
    <cellStyle name="Normal 2 5 3 2 3 3 2 2" xfId="27068"/>
    <cellStyle name="Normal 2 5 3 2 3 3 2 2 2" xfId="27069"/>
    <cellStyle name="Normal 2 5 3 2 3 3 2 2 2 2" xfId="27070"/>
    <cellStyle name="Normal 2 5 3 2 3 3 2 2 2 2 2" xfId="27071"/>
    <cellStyle name="Normal 2 5 3 2 3 3 2 2 2 2 3" xfId="27072"/>
    <cellStyle name="Normal 2 5 3 2 3 3 2 2 2 2 4" xfId="27073"/>
    <cellStyle name="Normal 2 5 3 2 3 3 2 2 2 2 5" xfId="27074"/>
    <cellStyle name="Normal 2 5 3 2 3 3 2 2 2 2 6" xfId="27075"/>
    <cellStyle name="Normal 2 5 3 2 3 3 2 2 3" xfId="27076"/>
    <cellStyle name="Normal 2 5 3 2 3 3 2 2 4" xfId="27077"/>
    <cellStyle name="Normal 2 5 3 2 3 3 2 2 5" xfId="27078"/>
    <cellStyle name="Normal 2 5 3 2 3 3 2 2 6" xfId="27079"/>
    <cellStyle name="Normal 2 5 3 2 3 3 2 2 7" xfId="27080"/>
    <cellStyle name="Normal 2 5 3 2 3 3 2 3" xfId="27081"/>
    <cellStyle name="Normal 2 5 3 2 3 3 2 3 2" xfId="27082"/>
    <cellStyle name="Normal 2 5 3 2 3 3 2 3 3" xfId="27083"/>
    <cellStyle name="Normal 2 5 3 2 3 3 2 3 4" xfId="27084"/>
    <cellStyle name="Normal 2 5 3 2 3 3 2 3 5" xfId="27085"/>
    <cellStyle name="Normal 2 5 3 2 3 3 2 3 6" xfId="27086"/>
    <cellStyle name="Normal 2 5 3 2 3 3 3" xfId="27087"/>
    <cellStyle name="Normal 2 5 3 2 3 3 3 2" xfId="27088"/>
    <cellStyle name="Normal 2 5 3 2 3 3 3 2 2" xfId="27089"/>
    <cellStyle name="Normal 2 5 3 2 3 3 3 2 3" xfId="27090"/>
    <cellStyle name="Normal 2 5 3 2 3 3 3 2 4" xfId="27091"/>
    <cellStyle name="Normal 2 5 3 2 3 3 3 2 5" xfId="27092"/>
    <cellStyle name="Normal 2 5 3 2 3 3 3 2 6" xfId="27093"/>
    <cellStyle name="Normal 2 5 3 2 3 3 4" xfId="27094"/>
    <cellStyle name="Normal 2 5 3 2 3 3 5" xfId="27095"/>
    <cellStyle name="Normal 2 5 3 2 3 3 6" xfId="27096"/>
    <cellStyle name="Normal 2 5 3 2 3 3 7" xfId="27097"/>
    <cellStyle name="Normal 2 5 3 2 3 3 8" xfId="27098"/>
    <cellStyle name="Normal 2 5 3 2 3 4" xfId="27099"/>
    <cellStyle name="Normal 2 5 3 2 3 4 2" xfId="27100"/>
    <cellStyle name="Normal 2 5 3 2 3 4 2 2" xfId="27101"/>
    <cellStyle name="Normal 2 5 3 2 3 4 2 2 2" xfId="27102"/>
    <cellStyle name="Normal 2 5 3 2 3 4 2 2 3" xfId="27103"/>
    <cellStyle name="Normal 2 5 3 2 3 4 2 2 4" xfId="27104"/>
    <cellStyle name="Normal 2 5 3 2 3 4 2 2 5" xfId="27105"/>
    <cellStyle name="Normal 2 5 3 2 3 4 2 2 6" xfId="27106"/>
    <cellStyle name="Normal 2 5 3 2 3 4 3" xfId="27107"/>
    <cellStyle name="Normal 2 5 3 2 3 4 4" xfId="27108"/>
    <cellStyle name="Normal 2 5 3 2 3 4 5" xfId="27109"/>
    <cellStyle name="Normal 2 5 3 2 3 4 6" xfId="27110"/>
    <cellStyle name="Normal 2 5 3 2 3 4 7" xfId="27111"/>
    <cellStyle name="Normal 2 5 3 2 3 5" xfId="27112"/>
    <cellStyle name="Normal 2 5 3 2 3 5 2" xfId="27113"/>
    <cellStyle name="Normal 2 5 3 2 3 5 3" xfId="27114"/>
    <cellStyle name="Normal 2 5 3 2 3 5 4" xfId="27115"/>
    <cellStyle name="Normal 2 5 3 2 3 5 5" xfId="27116"/>
    <cellStyle name="Normal 2 5 3 2 3 5 6" xfId="27117"/>
    <cellStyle name="Normal 2 5 3 2 4" xfId="27118"/>
    <cellStyle name="Normal 2 5 3 2 4 2" xfId="27119"/>
    <cellStyle name="Normal 2 5 3 2 4 2 2" xfId="27120"/>
    <cellStyle name="Normal 2 5 3 2 4 2 2 2" xfId="27121"/>
    <cellStyle name="Normal 2 5 3 2 4 2 2 2 2" xfId="27122"/>
    <cellStyle name="Normal 2 5 3 2 4 2 2 2 2 2" xfId="27123"/>
    <cellStyle name="Normal 2 5 3 2 4 2 2 2 2 2 2" xfId="27124"/>
    <cellStyle name="Normal 2 5 3 2 4 2 2 2 2 2 3" xfId="27125"/>
    <cellStyle name="Normal 2 5 3 2 4 2 2 2 2 2 4" xfId="27126"/>
    <cellStyle name="Normal 2 5 3 2 4 2 2 2 2 2 5" xfId="27127"/>
    <cellStyle name="Normal 2 5 3 2 4 2 2 2 3" xfId="27128"/>
    <cellStyle name="Normal 2 5 3 2 4 2 2 2 4" xfId="27129"/>
    <cellStyle name="Normal 2 5 3 2 4 2 2 2 5" xfId="27130"/>
    <cellStyle name="Normal 2 5 3 2 4 2 2 2 6" xfId="27131"/>
    <cellStyle name="Normal 2 5 3 2 4 2 2 3" xfId="27132"/>
    <cellStyle name="Normal 2 5 3 2 4 2 2 3 2" xfId="27133"/>
    <cellStyle name="Normal 2 5 3 2 4 2 2 3 3" xfId="27134"/>
    <cellStyle name="Normal 2 5 3 2 4 2 2 3 4" xfId="27135"/>
    <cellStyle name="Normal 2 5 3 2 4 2 2 3 5" xfId="27136"/>
    <cellStyle name="Normal 2 5 3 2 4 2 3" xfId="27137"/>
    <cellStyle name="Normal 2 5 3 2 4 2 3 2" xfId="27138"/>
    <cellStyle name="Normal 2 5 3 2 4 2 3 2 2" xfId="27139"/>
    <cellStyle name="Normal 2 5 3 2 4 2 3 2 3" xfId="27140"/>
    <cellStyle name="Normal 2 5 3 2 4 2 3 2 4" xfId="27141"/>
    <cellStyle name="Normal 2 5 3 2 4 2 3 2 5" xfId="27142"/>
    <cellStyle name="Normal 2 5 3 2 4 2 4" xfId="27143"/>
    <cellStyle name="Normal 2 5 3 2 4 2 5" xfId="27144"/>
    <cellStyle name="Normal 2 5 3 2 4 2 6" xfId="27145"/>
    <cellStyle name="Normal 2 5 3 2 4 2 7" xfId="27146"/>
    <cellStyle name="Normal 2 5 3 2 4 3" xfId="27147"/>
    <cellStyle name="Normal 2 5 3 2 4 3 2" xfId="27148"/>
    <cellStyle name="Normal 2 5 3 2 4 3 2 2" xfId="27149"/>
    <cellStyle name="Normal 2 5 3 2 4 3 2 2 2" xfId="27150"/>
    <cellStyle name="Normal 2 5 3 2 4 3 2 2 3" xfId="27151"/>
    <cellStyle name="Normal 2 5 3 2 4 3 2 2 4" xfId="27152"/>
    <cellStyle name="Normal 2 5 3 2 4 3 2 2 5" xfId="27153"/>
    <cellStyle name="Normal 2 5 3 2 4 3 3" xfId="27154"/>
    <cellStyle name="Normal 2 5 3 2 4 3 4" xfId="27155"/>
    <cellStyle name="Normal 2 5 3 2 4 3 5" xfId="27156"/>
    <cellStyle name="Normal 2 5 3 2 4 3 6" xfId="27157"/>
    <cellStyle name="Normal 2 5 3 2 4 4" xfId="27158"/>
    <cellStyle name="Normal 2 5 3 2 4 4 2" xfId="27159"/>
    <cellStyle name="Normal 2 5 3 2 4 4 3" xfId="27160"/>
    <cellStyle name="Normal 2 5 3 2 4 4 4" xfId="27161"/>
    <cellStyle name="Normal 2 5 3 2 4 4 5" xfId="27162"/>
    <cellStyle name="Normal 2 5 3 2 5" xfId="27163"/>
    <cellStyle name="Normal 2 5 3 2 5 2" xfId="27164"/>
    <cellStyle name="Normal 2 5 3 2 5 3" xfId="27165"/>
    <cellStyle name="Normal 2 5 3 2 5 4" xfId="27166"/>
    <cellStyle name="Normal 2 5 3 2 5 5" xfId="27167"/>
    <cellStyle name="Normal 2 5 3 2 6" xfId="27168"/>
    <cellStyle name="Normal 2 5 3 2 6 2" xfId="27169"/>
    <cellStyle name="Normal 2 5 3 2 6 2 2" xfId="27170"/>
    <cellStyle name="Normal 2 5 3 2 6 2 2 2" xfId="27171"/>
    <cellStyle name="Normal 2 5 3 2 6 2 2 2 2" xfId="27172"/>
    <cellStyle name="Normal 2 5 3 2 6 2 2 2 3" xfId="27173"/>
    <cellStyle name="Normal 2 5 3 2 6 2 2 2 4" xfId="27174"/>
    <cellStyle name="Normal 2 5 3 2 6 2 2 2 5" xfId="27175"/>
    <cellStyle name="Normal 2 5 3 2 6 2 3" xfId="27176"/>
    <cellStyle name="Normal 2 5 3 2 6 2 4" xfId="27177"/>
    <cellStyle name="Normal 2 5 3 2 6 2 5" xfId="27178"/>
    <cellStyle name="Normal 2 5 3 2 6 2 6" xfId="27179"/>
    <cellStyle name="Normal 2 5 3 2 6 3" xfId="27180"/>
    <cellStyle name="Normal 2 5 3 2 6 3 2" xfId="27181"/>
    <cellStyle name="Normal 2 5 3 2 6 3 3" xfId="27182"/>
    <cellStyle name="Normal 2 5 3 2 6 3 4" xfId="27183"/>
    <cellStyle name="Normal 2 5 3 2 6 3 5" xfId="27184"/>
    <cellStyle name="Normal 2 5 3 2 7" xfId="27185"/>
    <cellStyle name="Normal 2 5 3 2 7 2" xfId="27186"/>
    <cellStyle name="Normal 2 5 3 2 7 2 2" xfId="27187"/>
    <cellStyle name="Normal 2 5 3 2 7 2 3" xfId="27188"/>
    <cellStyle name="Normal 2 5 3 2 7 2 4" xfId="27189"/>
    <cellStyle name="Normal 2 5 3 2 7 2 5" xfId="27190"/>
    <cellStyle name="Normal 2 5 3 2 8" xfId="27191"/>
    <cellStyle name="Normal 2 5 3 2 9" xfId="27192"/>
    <cellStyle name="Normal 2 5 3 3" xfId="27193"/>
    <cellStyle name="Normal 2 5 3 3 10" xfId="27194"/>
    <cellStyle name="Normal 2 5 3 3 2" xfId="27195"/>
    <cellStyle name="Normal 2 5 3 3 2 2" xfId="27196"/>
    <cellStyle name="Normal 2 5 3 3 2 2 2" xfId="27197"/>
    <cellStyle name="Normal 2 5 3 3 2 2 2 2" xfId="27198"/>
    <cellStyle name="Normal 2 5 3 3 2 2 2 2 2" xfId="27199"/>
    <cellStyle name="Normal 2 5 3 3 2 2 2 2 2 2" xfId="27200"/>
    <cellStyle name="Normal 2 5 3 3 2 2 2 2 2 2 2" xfId="27201"/>
    <cellStyle name="Normal 2 5 3 3 2 2 2 2 2 2 2 2" xfId="27202"/>
    <cellStyle name="Normal 2 5 3 3 2 2 2 2 2 2 2 2 2" xfId="27203"/>
    <cellStyle name="Normal 2 5 3 3 2 2 2 2 2 2 2 2 3" xfId="27204"/>
    <cellStyle name="Normal 2 5 3 3 2 2 2 2 2 2 2 2 4" xfId="27205"/>
    <cellStyle name="Normal 2 5 3 3 2 2 2 2 2 2 2 2 5" xfId="27206"/>
    <cellStyle name="Normal 2 5 3 3 2 2 2 2 2 2 3" xfId="27207"/>
    <cellStyle name="Normal 2 5 3 3 2 2 2 2 2 2 4" xfId="27208"/>
    <cellStyle name="Normal 2 5 3 3 2 2 2 2 2 2 5" xfId="27209"/>
    <cellStyle name="Normal 2 5 3 3 2 2 2 2 2 2 6" xfId="27210"/>
    <cellStyle name="Normal 2 5 3 3 2 2 2 2 2 3" xfId="27211"/>
    <cellStyle name="Normal 2 5 3 3 2 2 2 2 2 3 2" xfId="27212"/>
    <cellStyle name="Normal 2 5 3 3 2 2 2 2 2 3 3" xfId="27213"/>
    <cellStyle name="Normal 2 5 3 3 2 2 2 2 2 3 4" xfId="27214"/>
    <cellStyle name="Normal 2 5 3 3 2 2 2 2 2 3 5" xfId="27215"/>
    <cellStyle name="Normal 2 5 3 3 2 2 2 2 3" xfId="27216"/>
    <cellStyle name="Normal 2 5 3 3 2 2 2 2 3 2" xfId="27217"/>
    <cellStyle name="Normal 2 5 3 3 2 2 2 2 3 2 2" xfId="27218"/>
    <cellStyle name="Normal 2 5 3 3 2 2 2 2 3 2 3" xfId="27219"/>
    <cellStyle name="Normal 2 5 3 3 2 2 2 2 3 2 4" xfId="27220"/>
    <cellStyle name="Normal 2 5 3 3 2 2 2 2 3 2 5" xfId="27221"/>
    <cellStyle name="Normal 2 5 3 3 2 2 2 2 4" xfId="27222"/>
    <cellStyle name="Normal 2 5 3 3 2 2 2 2 5" xfId="27223"/>
    <cellStyle name="Normal 2 5 3 3 2 2 2 2 6" xfId="27224"/>
    <cellStyle name="Normal 2 5 3 3 2 2 2 2 7" xfId="27225"/>
    <cellStyle name="Normal 2 5 3 3 2 2 2 3" xfId="27226"/>
    <cellStyle name="Normal 2 5 3 3 2 2 2 3 2" xfId="27227"/>
    <cellStyle name="Normal 2 5 3 3 2 2 2 3 2 2" xfId="27228"/>
    <cellStyle name="Normal 2 5 3 3 2 2 2 3 2 2 2" xfId="27229"/>
    <cellStyle name="Normal 2 5 3 3 2 2 2 3 2 2 3" xfId="27230"/>
    <cellStyle name="Normal 2 5 3 3 2 2 2 3 2 2 4" xfId="27231"/>
    <cellStyle name="Normal 2 5 3 3 2 2 2 3 2 2 5" xfId="27232"/>
    <cellStyle name="Normal 2 5 3 3 2 2 2 3 3" xfId="27233"/>
    <cellStyle name="Normal 2 5 3 3 2 2 2 3 4" xfId="27234"/>
    <cellStyle name="Normal 2 5 3 3 2 2 2 3 5" xfId="27235"/>
    <cellStyle name="Normal 2 5 3 3 2 2 2 3 6" xfId="27236"/>
    <cellStyle name="Normal 2 5 3 3 2 2 2 4" xfId="27237"/>
    <cellStyle name="Normal 2 5 3 3 2 2 2 4 2" xfId="27238"/>
    <cellStyle name="Normal 2 5 3 3 2 2 2 4 3" xfId="27239"/>
    <cellStyle name="Normal 2 5 3 3 2 2 2 4 4" xfId="27240"/>
    <cellStyle name="Normal 2 5 3 3 2 2 2 4 5" xfId="27241"/>
    <cellStyle name="Normal 2 5 3 3 2 2 3" xfId="27242"/>
    <cellStyle name="Normal 2 5 3 3 2 2 3 2" xfId="27243"/>
    <cellStyle name="Normal 2 5 3 3 2 2 3 3" xfId="27244"/>
    <cellStyle name="Normal 2 5 3 3 2 2 3 4" xfId="27245"/>
    <cellStyle name="Normal 2 5 3 3 2 2 3 5" xfId="27246"/>
    <cellStyle name="Normal 2 5 3 3 2 2 4" xfId="27247"/>
    <cellStyle name="Normal 2 5 3 3 2 2 4 2" xfId="27248"/>
    <cellStyle name="Normal 2 5 3 3 2 2 4 2 2" xfId="27249"/>
    <cellStyle name="Normal 2 5 3 3 2 2 4 2 2 2" xfId="27250"/>
    <cellStyle name="Normal 2 5 3 3 2 2 4 2 2 2 2" xfId="27251"/>
    <cellStyle name="Normal 2 5 3 3 2 2 4 2 2 2 3" xfId="27252"/>
    <cellStyle name="Normal 2 5 3 3 2 2 4 2 2 2 4" xfId="27253"/>
    <cellStyle name="Normal 2 5 3 3 2 2 4 2 2 2 5" xfId="27254"/>
    <cellStyle name="Normal 2 5 3 3 2 2 4 2 3" xfId="27255"/>
    <cellStyle name="Normal 2 5 3 3 2 2 4 2 4" xfId="27256"/>
    <cellStyle name="Normal 2 5 3 3 2 2 4 2 5" xfId="27257"/>
    <cellStyle name="Normal 2 5 3 3 2 2 4 2 6" xfId="27258"/>
    <cellStyle name="Normal 2 5 3 3 2 2 4 3" xfId="27259"/>
    <cellStyle name="Normal 2 5 3 3 2 2 4 3 2" xfId="27260"/>
    <cellStyle name="Normal 2 5 3 3 2 2 4 3 3" xfId="27261"/>
    <cellStyle name="Normal 2 5 3 3 2 2 4 3 4" xfId="27262"/>
    <cellStyle name="Normal 2 5 3 3 2 2 4 3 5" xfId="27263"/>
    <cellStyle name="Normal 2 5 3 3 2 2 5" xfId="27264"/>
    <cellStyle name="Normal 2 5 3 3 2 2 5 2" xfId="27265"/>
    <cellStyle name="Normal 2 5 3 3 2 2 5 2 2" xfId="27266"/>
    <cellStyle name="Normal 2 5 3 3 2 2 5 2 3" xfId="27267"/>
    <cellStyle name="Normal 2 5 3 3 2 2 5 2 4" xfId="27268"/>
    <cellStyle name="Normal 2 5 3 3 2 2 5 2 5" xfId="27269"/>
    <cellStyle name="Normal 2 5 3 3 2 2 6" xfId="27270"/>
    <cellStyle name="Normal 2 5 3 3 2 2 7" xfId="27271"/>
    <cellStyle name="Normal 2 5 3 3 2 2 8" xfId="27272"/>
    <cellStyle name="Normal 2 5 3 3 2 2 9" xfId="27273"/>
    <cellStyle name="Normal 2 5 3 3 2 3" xfId="27274"/>
    <cellStyle name="Normal 2 5 3 3 2 3 2" xfId="27275"/>
    <cellStyle name="Normal 2 5 3 3 2 3 2 2" xfId="27276"/>
    <cellStyle name="Normal 2 5 3 3 2 3 2 2 2" xfId="27277"/>
    <cellStyle name="Normal 2 5 3 3 2 3 2 2 2 2" xfId="27278"/>
    <cellStyle name="Normal 2 5 3 3 2 3 2 2 2 2 2" xfId="27279"/>
    <cellStyle name="Normal 2 5 3 3 2 3 2 2 2 2 3" xfId="27280"/>
    <cellStyle name="Normal 2 5 3 3 2 3 2 2 2 2 4" xfId="27281"/>
    <cellStyle name="Normal 2 5 3 3 2 3 2 2 2 2 5" xfId="27282"/>
    <cellStyle name="Normal 2 5 3 3 2 3 2 2 2 2 6" xfId="27283"/>
    <cellStyle name="Normal 2 5 3 3 2 3 2 2 3" xfId="27284"/>
    <cellStyle name="Normal 2 5 3 3 2 3 2 2 4" xfId="27285"/>
    <cellStyle name="Normal 2 5 3 3 2 3 2 2 5" xfId="27286"/>
    <cellStyle name="Normal 2 5 3 3 2 3 2 2 6" xfId="27287"/>
    <cellStyle name="Normal 2 5 3 3 2 3 2 2 7" xfId="27288"/>
    <cellStyle name="Normal 2 5 3 3 2 3 2 3" xfId="27289"/>
    <cellStyle name="Normal 2 5 3 3 2 3 2 3 2" xfId="27290"/>
    <cellStyle name="Normal 2 5 3 3 2 3 2 3 3" xfId="27291"/>
    <cellStyle name="Normal 2 5 3 3 2 3 2 3 4" xfId="27292"/>
    <cellStyle name="Normal 2 5 3 3 2 3 2 3 5" xfId="27293"/>
    <cellStyle name="Normal 2 5 3 3 2 3 2 3 6" xfId="27294"/>
    <cellStyle name="Normal 2 5 3 3 2 3 3" xfId="27295"/>
    <cellStyle name="Normal 2 5 3 3 2 3 3 2" xfId="27296"/>
    <cellStyle name="Normal 2 5 3 3 2 3 3 2 2" xfId="27297"/>
    <cellStyle name="Normal 2 5 3 3 2 3 3 2 3" xfId="27298"/>
    <cellStyle name="Normal 2 5 3 3 2 3 3 2 4" xfId="27299"/>
    <cellStyle name="Normal 2 5 3 3 2 3 3 2 5" xfId="27300"/>
    <cellStyle name="Normal 2 5 3 3 2 3 3 2 6" xfId="27301"/>
    <cellStyle name="Normal 2 5 3 3 2 3 4" xfId="27302"/>
    <cellStyle name="Normal 2 5 3 3 2 3 5" xfId="27303"/>
    <cellStyle name="Normal 2 5 3 3 2 3 6" xfId="27304"/>
    <cellStyle name="Normal 2 5 3 3 2 3 7" xfId="27305"/>
    <cellStyle name="Normal 2 5 3 3 2 3 8" xfId="27306"/>
    <cellStyle name="Normal 2 5 3 3 2 4" xfId="27307"/>
    <cellStyle name="Normal 2 5 3 3 2 4 2" xfId="27308"/>
    <cellStyle name="Normal 2 5 3 3 2 4 2 2" xfId="27309"/>
    <cellStyle name="Normal 2 5 3 3 2 4 2 2 2" xfId="27310"/>
    <cellStyle name="Normal 2 5 3 3 2 4 2 2 3" xfId="27311"/>
    <cellStyle name="Normal 2 5 3 3 2 4 2 2 4" xfId="27312"/>
    <cellStyle name="Normal 2 5 3 3 2 4 2 2 5" xfId="27313"/>
    <cellStyle name="Normal 2 5 3 3 2 4 2 2 6" xfId="27314"/>
    <cellStyle name="Normal 2 5 3 3 2 4 3" xfId="27315"/>
    <cellStyle name="Normal 2 5 3 3 2 4 4" xfId="27316"/>
    <cellStyle name="Normal 2 5 3 3 2 4 5" xfId="27317"/>
    <cellStyle name="Normal 2 5 3 3 2 4 6" xfId="27318"/>
    <cellStyle name="Normal 2 5 3 3 2 4 7" xfId="27319"/>
    <cellStyle name="Normal 2 5 3 3 2 5" xfId="27320"/>
    <cellStyle name="Normal 2 5 3 3 2 5 2" xfId="27321"/>
    <cellStyle name="Normal 2 5 3 3 2 5 3" xfId="27322"/>
    <cellStyle name="Normal 2 5 3 3 2 5 4" xfId="27323"/>
    <cellStyle name="Normal 2 5 3 3 2 5 5" xfId="27324"/>
    <cellStyle name="Normal 2 5 3 3 2 5 6" xfId="27325"/>
    <cellStyle name="Normal 2 5 3 3 3" xfId="27326"/>
    <cellStyle name="Normal 2 5 3 3 3 2" xfId="27327"/>
    <cellStyle name="Normal 2 5 3 3 3 2 2" xfId="27328"/>
    <cellStyle name="Normal 2 5 3 3 3 2 2 2" xfId="27329"/>
    <cellStyle name="Normal 2 5 3 3 3 2 2 2 2" xfId="27330"/>
    <cellStyle name="Normal 2 5 3 3 3 2 2 2 2 2" xfId="27331"/>
    <cellStyle name="Normal 2 5 3 3 3 2 2 2 2 2 2" xfId="27332"/>
    <cellStyle name="Normal 2 5 3 3 3 2 2 2 2 2 3" xfId="27333"/>
    <cellStyle name="Normal 2 5 3 3 3 2 2 2 2 2 4" xfId="27334"/>
    <cellStyle name="Normal 2 5 3 3 3 2 2 2 2 2 5" xfId="27335"/>
    <cellStyle name="Normal 2 5 3 3 3 2 2 2 3" xfId="27336"/>
    <cellStyle name="Normal 2 5 3 3 3 2 2 2 4" xfId="27337"/>
    <cellStyle name="Normal 2 5 3 3 3 2 2 2 5" xfId="27338"/>
    <cellStyle name="Normal 2 5 3 3 3 2 2 2 6" xfId="27339"/>
    <cellStyle name="Normal 2 5 3 3 3 2 2 3" xfId="27340"/>
    <cellStyle name="Normal 2 5 3 3 3 2 2 3 2" xfId="27341"/>
    <cellStyle name="Normal 2 5 3 3 3 2 2 3 3" xfId="27342"/>
    <cellStyle name="Normal 2 5 3 3 3 2 2 3 4" xfId="27343"/>
    <cellStyle name="Normal 2 5 3 3 3 2 2 3 5" xfId="27344"/>
    <cellStyle name="Normal 2 5 3 3 3 2 3" xfId="27345"/>
    <cellStyle name="Normal 2 5 3 3 3 2 3 2" xfId="27346"/>
    <cellStyle name="Normal 2 5 3 3 3 2 3 2 2" xfId="27347"/>
    <cellStyle name="Normal 2 5 3 3 3 2 3 2 3" xfId="27348"/>
    <cellStyle name="Normal 2 5 3 3 3 2 3 2 4" xfId="27349"/>
    <cellStyle name="Normal 2 5 3 3 3 2 3 2 5" xfId="27350"/>
    <cellStyle name="Normal 2 5 3 3 3 2 4" xfId="27351"/>
    <cellStyle name="Normal 2 5 3 3 3 2 5" xfId="27352"/>
    <cellStyle name="Normal 2 5 3 3 3 2 6" xfId="27353"/>
    <cellStyle name="Normal 2 5 3 3 3 2 7" xfId="27354"/>
    <cellStyle name="Normal 2 5 3 3 3 3" xfId="27355"/>
    <cellStyle name="Normal 2 5 3 3 3 3 2" xfId="27356"/>
    <cellStyle name="Normal 2 5 3 3 3 3 2 2" xfId="27357"/>
    <cellStyle name="Normal 2 5 3 3 3 3 2 2 2" xfId="27358"/>
    <cellStyle name="Normal 2 5 3 3 3 3 2 2 3" xfId="27359"/>
    <cellStyle name="Normal 2 5 3 3 3 3 2 2 4" xfId="27360"/>
    <cellStyle name="Normal 2 5 3 3 3 3 2 2 5" xfId="27361"/>
    <cellStyle name="Normal 2 5 3 3 3 3 3" xfId="27362"/>
    <cellStyle name="Normal 2 5 3 3 3 3 4" xfId="27363"/>
    <cellStyle name="Normal 2 5 3 3 3 3 5" xfId="27364"/>
    <cellStyle name="Normal 2 5 3 3 3 3 6" xfId="27365"/>
    <cellStyle name="Normal 2 5 3 3 3 4" xfId="27366"/>
    <cellStyle name="Normal 2 5 3 3 3 4 2" xfId="27367"/>
    <cellStyle name="Normal 2 5 3 3 3 4 3" xfId="27368"/>
    <cellStyle name="Normal 2 5 3 3 3 4 4" xfId="27369"/>
    <cellStyle name="Normal 2 5 3 3 3 4 5" xfId="27370"/>
    <cellStyle name="Normal 2 5 3 3 4" xfId="27371"/>
    <cellStyle name="Normal 2 5 3 3 4 2" xfId="27372"/>
    <cellStyle name="Normal 2 5 3 3 4 3" xfId="27373"/>
    <cellStyle name="Normal 2 5 3 3 4 4" xfId="27374"/>
    <cellStyle name="Normal 2 5 3 3 4 5" xfId="27375"/>
    <cellStyle name="Normal 2 5 3 3 5" xfId="27376"/>
    <cellStyle name="Normal 2 5 3 3 5 2" xfId="27377"/>
    <cellStyle name="Normal 2 5 3 3 5 2 2" xfId="27378"/>
    <cellStyle name="Normal 2 5 3 3 5 2 2 2" xfId="27379"/>
    <cellStyle name="Normal 2 5 3 3 5 2 2 2 2" xfId="27380"/>
    <cellStyle name="Normal 2 5 3 3 5 2 2 2 3" xfId="27381"/>
    <cellStyle name="Normal 2 5 3 3 5 2 2 2 4" xfId="27382"/>
    <cellStyle name="Normal 2 5 3 3 5 2 2 2 5" xfId="27383"/>
    <cellStyle name="Normal 2 5 3 3 5 2 3" xfId="27384"/>
    <cellStyle name="Normal 2 5 3 3 5 2 4" xfId="27385"/>
    <cellStyle name="Normal 2 5 3 3 5 2 5" xfId="27386"/>
    <cellStyle name="Normal 2 5 3 3 5 2 6" xfId="27387"/>
    <cellStyle name="Normal 2 5 3 3 5 3" xfId="27388"/>
    <cellStyle name="Normal 2 5 3 3 5 3 2" xfId="27389"/>
    <cellStyle name="Normal 2 5 3 3 5 3 3" xfId="27390"/>
    <cellStyle name="Normal 2 5 3 3 5 3 4" xfId="27391"/>
    <cellStyle name="Normal 2 5 3 3 5 3 5" xfId="27392"/>
    <cellStyle name="Normal 2 5 3 3 6" xfId="27393"/>
    <cellStyle name="Normal 2 5 3 3 6 2" xfId="27394"/>
    <cellStyle name="Normal 2 5 3 3 6 2 2" xfId="27395"/>
    <cellStyle name="Normal 2 5 3 3 6 2 3" xfId="27396"/>
    <cellStyle name="Normal 2 5 3 3 6 2 4" xfId="27397"/>
    <cellStyle name="Normal 2 5 3 3 6 2 5" xfId="27398"/>
    <cellStyle name="Normal 2 5 3 3 7" xfId="27399"/>
    <cellStyle name="Normal 2 5 3 3 8" xfId="27400"/>
    <cellStyle name="Normal 2 5 3 3 9" xfId="27401"/>
    <cellStyle name="Normal 2 5 3 4" xfId="27402"/>
    <cellStyle name="Normal 2 5 3 4 2" xfId="27403"/>
    <cellStyle name="Normal 2 5 3 4 2 2" xfId="27404"/>
    <cellStyle name="Normal 2 5 3 4 2 2 2" xfId="27405"/>
    <cellStyle name="Normal 2 5 3 4 2 2 2 2" xfId="27406"/>
    <cellStyle name="Normal 2 5 3 4 2 2 2 2 2" xfId="27407"/>
    <cellStyle name="Normal 2 5 3 4 2 2 2 2 2 2" xfId="27408"/>
    <cellStyle name="Normal 2 5 3 4 2 2 2 2 2 2 2" xfId="27409"/>
    <cellStyle name="Normal 2 5 3 4 2 2 2 2 2 2 3" xfId="27410"/>
    <cellStyle name="Normal 2 5 3 4 2 2 2 2 2 2 4" xfId="27411"/>
    <cellStyle name="Normal 2 5 3 4 2 2 2 2 2 2 5" xfId="27412"/>
    <cellStyle name="Normal 2 5 3 4 2 2 2 2 3" xfId="27413"/>
    <cellStyle name="Normal 2 5 3 4 2 2 2 2 4" xfId="27414"/>
    <cellStyle name="Normal 2 5 3 4 2 2 2 2 5" xfId="27415"/>
    <cellStyle name="Normal 2 5 3 4 2 2 2 2 6" xfId="27416"/>
    <cellStyle name="Normal 2 5 3 4 2 2 2 3" xfId="27417"/>
    <cellStyle name="Normal 2 5 3 4 2 2 2 3 2" xfId="27418"/>
    <cellStyle name="Normal 2 5 3 4 2 2 2 3 3" xfId="27419"/>
    <cellStyle name="Normal 2 5 3 4 2 2 2 3 4" xfId="27420"/>
    <cellStyle name="Normal 2 5 3 4 2 2 2 3 5" xfId="27421"/>
    <cellStyle name="Normal 2 5 3 4 2 2 3" xfId="27422"/>
    <cellStyle name="Normal 2 5 3 4 2 2 3 2" xfId="27423"/>
    <cellStyle name="Normal 2 5 3 4 2 2 3 2 2" xfId="27424"/>
    <cellStyle name="Normal 2 5 3 4 2 2 3 2 3" xfId="27425"/>
    <cellStyle name="Normal 2 5 3 4 2 2 3 2 4" xfId="27426"/>
    <cellStyle name="Normal 2 5 3 4 2 2 3 2 5" xfId="27427"/>
    <cellStyle name="Normal 2 5 3 4 2 2 4" xfId="27428"/>
    <cellStyle name="Normal 2 5 3 4 2 2 5" xfId="27429"/>
    <cellStyle name="Normal 2 5 3 4 2 2 6" xfId="27430"/>
    <cellStyle name="Normal 2 5 3 4 2 2 7" xfId="27431"/>
    <cellStyle name="Normal 2 5 3 4 2 3" xfId="27432"/>
    <cellStyle name="Normal 2 5 3 4 2 3 2" xfId="27433"/>
    <cellStyle name="Normal 2 5 3 4 2 3 2 2" xfId="27434"/>
    <cellStyle name="Normal 2 5 3 4 2 3 2 2 2" xfId="27435"/>
    <cellStyle name="Normal 2 5 3 4 2 3 2 2 3" xfId="27436"/>
    <cellStyle name="Normal 2 5 3 4 2 3 2 2 4" xfId="27437"/>
    <cellStyle name="Normal 2 5 3 4 2 3 2 2 5" xfId="27438"/>
    <cellStyle name="Normal 2 5 3 4 2 3 3" xfId="27439"/>
    <cellStyle name="Normal 2 5 3 4 2 3 4" xfId="27440"/>
    <cellStyle name="Normal 2 5 3 4 2 3 5" xfId="27441"/>
    <cellStyle name="Normal 2 5 3 4 2 3 6" xfId="27442"/>
    <cellStyle name="Normal 2 5 3 4 2 4" xfId="27443"/>
    <cellStyle name="Normal 2 5 3 4 2 4 2" xfId="27444"/>
    <cellStyle name="Normal 2 5 3 4 2 4 3" xfId="27445"/>
    <cellStyle name="Normal 2 5 3 4 2 4 4" xfId="27446"/>
    <cellStyle name="Normal 2 5 3 4 2 4 5" xfId="27447"/>
    <cellStyle name="Normal 2 5 3 4 3" xfId="27448"/>
    <cellStyle name="Normal 2 5 3 4 3 2" xfId="27449"/>
    <cellStyle name="Normal 2 5 3 4 3 3" xfId="27450"/>
    <cellStyle name="Normal 2 5 3 4 3 4" xfId="27451"/>
    <cellStyle name="Normal 2 5 3 4 3 5" xfId="27452"/>
    <cellStyle name="Normal 2 5 3 4 4" xfId="27453"/>
    <cellStyle name="Normal 2 5 3 4 4 2" xfId="27454"/>
    <cellStyle name="Normal 2 5 3 4 4 2 2" xfId="27455"/>
    <cellStyle name="Normal 2 5 3 4 4 2 2 2" xfId="27456"/>
    <cellStyle name="Normal 2 5 3 4 4 2 2 2 2" xfId="27457"/>
    <cellStyle name="Normal 2 5 3 4 4 2 2 2 3" xfId="27458"/>
    <cellStyle name="Normal 2 5 3 4 4 2 2 2 4" xfId="27459"/>
    <cellStyle name="Normal 2 5 3 4 4 2 2 2 5" xfId="27460"/>
    <cellStyle name="Normal 2 5 3 4 4 2 3" xfId="27461"/>
    <cellStyle name="Normal 2 5 3 4 4 2 4" xfId="27462"/>
    <cellStyle name="Normal 2 5 3 4 4 2 5" xfId="27463"/>
    <cellStyle name="Normal 2 5 3 4 4 2 6" xfId="27464"/>
    <cellStyle name="Normal 2 5 3 4 4 3" xfId="27465"/>
    <cellStyle name="Normal 2 5 3 4 4 3 2" xfId="27466"/>
    <cellStyle name="Normal 2 5 3 4 4 3 3" xfId="27467"/>
    <cellStyle name="Normal 2 5 3 4 4 3 4" xfId="27468"/>
    <cellStyle name="Normal 2 5 3 4 4 3 5" xfId="27469"/>
    <cellStyle name="Normal 2 5 3 4 5" xfId="27470"/>
    <cellStyle name="Normal 2 5 3 4 5 2" xfId="27471"/>
    <cellStyle name="Normal 2 5 3 4 5 2 2" xfId="27472"/>
    <cellStyle name="Normal 2 5 3 4 5 2 3" xfId="27473"/>
    <cellStyle name="Normal 2 5 3 4 5 2 4" xfId="27474"/>
    <cellStyle name="Normal 2 5 3 4 5 2 5" xfId="27475"/>
    <cellStyle name="Normal 2 5 3 4 6" xfId="27476"/>
    <cellStyle name="Normal 2 5 3 4 7" xfId="27477"/>
    <cellStyle name="Normal 2 5 3 4 8" xfId="27478"/>
    <cellStyle name="Normal 2 5 3 4 9" xfId="27479"/>
    <cellStyle name="Normal 2 5 3 5" xfId="27480"/>
    <cellStyle name="Normal 2 5 3 5 2" xfId="27481"/>
    <cellStyle name="Normal 2 5 3 5 2 2" xfId="27482"/>
    <cellStyle name="Normal 2 5 3 5 2 2 2" xfId="27483"/>
    <cellStyle name="Normal 2 5 3 5 2 2 2 2" xfId="27484"/>
    <cellStyle name="Normal 2 5 3 5 2 2 2 2 2" xfId="27485"/>
    <cellStyle name="Normal 2 5 3 5 2 2 2 2 3" xfId="27486"/>
    <cellStyle name="Normal 2 5 3 5 2 2 2 2 4" xfId="27487"/>
    <cellStyle name="Normal 2 5 3 5 2 2 2 2 5" xfId="27488"/>
    <cellStyle name="Normal 2 5 3 5 2 2 2 2 6" xfId="27489"/>
    <cellStyle name="Normal 2 5 3 5 2 2 3" xfId="27490"/>
    <cellStyle name="Normal 2 5 3 5 2 2 4" xfId="27491"/>
    <cellStyle name="Normal 2 5 3 5 2 2 5" xfId="27492"/>
    <cellStyle name="Normal 2 5 3 5 2 2 6" xfId="27493"/>
    <cellStyle name="Normal 2 5 3 5 2 2 7" xfId="27494"/>
    <cellStyle name="Normal 2 5 3 5 2 3" xfId="27495"/>
    <cellStyle name="Normal 2 5 3 5 2 3 2" xfId="27496"/>
    <cellStyle name="Normal 2 5 3 5 2 3 3" xfId="27497"/>
    <cellStyle name="Normal 2 5 3 5 2 3 4" xfId="27498"/>
    <cellStyle name="Normal 2 5 3 5 2 3 5" xfId="27499"/>
    <cellStyle name="Normal 2 5 3 5 2 3 6" xfId="27500"/>
    <cellStyle name="Normal 2 5 3 5 3" xfId="27501"/>
    <cellStyle name="Normal 2 5 3 5 3 2" xfId="27502"/>
    <cellStyle name="Normal 2 5 3 5 3 2 2" xfId="27503"/>
    <cellStyle name="Normal 2 5 3 5 3 2 3" xfId="27504"/>
    <cellStyle name="Normal 2 5 3 5 3 2 4" xfId="27505"/>
    <cellStyle name="Normal 2 5 3 5 3 2 5" xfId="27506"/>
    <cellStyle name="Normal 2 5 3 5 3 2 6" xfId="27507"/>
    <cellStyle name="Normal 2 5 3 5 4" xfId="27508"/>
    <cellStyle name="Normal 2 5 3 5 5" xfId="27509"/>
    <cellStyle name="Normal 2 5 3 5 6" xfId="27510"/>
    <cellStyle name="Normal 2 5 3 5 7" xfId="27511"/>
    <cellStyle name="Normal 2 5 3 5 8" xfId="27512"/>
    <cellStyle name="Normal 2 5 3 6" xfId="27513"/>
    <cellStyle name="Normal 2 5 3 6 2" xfId="27514"/>
    <cellStyle name="Normal 2 5 3 6 2 2" xfId="27515"/>
    <cellStyle name="Normal 2 5 3 6 2 2 2" xfId="27516"/>
    <cellStyle name="Normal 2 5 3 6 2 2 3" xfId="27517"/>
    <cellStyle name="Normal 2 5 3 6 2 2 4" xfId="27518"/>
    <cellStyle name="Normal 2 5 3 6 2 2 5" xfId="27519"/>
    <cellStyle name="Normal 2 5 3 6 2 2 6" xfId="27520"/>
    <cellStyle name="Normal 2 5 3 6 3" xfId="27521"/>
    <cellStyle name="Normal 2 5 3 6 4" xfId="27522"/>
    <cellStyle name="Normal 2 5 3 6 5" xfId="27523"/>
    <cellStyle name="Normal 2 5 3 6 6" xfId="27524"/>
    <cellStyle name="Normal 2 5 3 6 7" xfId="27525"/>
    <cellStyle name="Normal 2 5 3 7" xfId="27526"/>
    <cellStyle name="Normal 2 5 3 7 2" xfId="27527"/>
    <cellStyle name="Normal 2 5 3 7 3" xfId="27528"/>
    <cellStyle name="Normal 2 5 3 7 4" xfId="27529"/>
    <cellStyle name="Normal 2 5 3 7 5" xfId="27530"/>
    <cellStyle name="Normal 2 5 3 7 6" xfId="27531"/>
    <cellStyle name="Normal 2 5 30" xfId="27532"/>
    <cellStyle name="Normal 2 5 31" xfId="27533"/>
    <cellStyle name="Normal 2 5 32" xfId="27534"/>
    <cellStyle name="Normal 2 5 33" xfId="27535"/>
    <cellStyle name="Normal 2 5 34" xfId="27536"/>
    <cellStyle name="Normal 2 5 35" xfId="27537"/>
    <cellStyle name="Normal 2 5 36" xfId="27538"/>
    <cellStyle name="Normal 2 5 37" xfId="27539"/>
    <cellStyle name="Normal 2 5 38" xfId="27540"/>
    <cellStyle name="Normal 2 5 39" xfId="27541"/>
    <cellStyle name="Normal 2 5 4" xfId="27542"/>
    <cellStyle name="Normal 2 5 4 2" xfId="27543"/>
    <cellStyle name="Normal 2 5 4 2 10" xfId="27544"/>
    <cellStyle name="Normal 2 5 4 2 2" xfId="27545"/>
    <cellStyle name="Normal 2 5 4 2 2 2" xfId="27546"/>
    <cellStyle name="Normal 2 5 4 2 2 2 2" xfId="27547"/>
    <cellStyle name="Normal 2 5 4 2 2 2 2 2" xfId="27548"/>
    <cellStyle name="Normal 2 5 4 2 2 2 2 2 2" xfId="27549"/>
    <cellStyle name="Normal 2 5 4 2 2 2 2 2 2 2" xfId="27550"/>
    <cellStyle name="Normal 2 5 4 2 2 2 2 2 2 2 2" xfId="27551"/>
    <cellStyle name="Normal 2 5 4 2 2 2 2 2 2 2 2 2" xfId="27552"/>
    <cellStyle name="Normal 2 5 4 2 2 2 2 2 2 2 2 2 2" xfId="27553"/>
    <cellStyle name="Normal 2 5 4 2 2 2 2 2 2 2 2 2 3" xfId="27554"/>
    <cellStyle name="Normal 2 5 4 2 2 2 2 2 2 2 2 2 4" xfId="27555"/>
    <cellStyle name="Normal 2 5 4 2 2 2 2 2 2 2 2 2 5" xfId="27556"/>
    <cellStyle name="Normal 2 5 4 2 2 2 2 2 2 2 3" xfId="27557"/>
    <cellStyle name="Normal 2 5 4 2 2 2 2 2 2 2 4" xfId="27558"/>
    <cellStyle name="Normal 2 5 4 2 2 2 2 2 2 2 5" xfId="27559"/>
    <cellStyle name="Normal 2 5 4 2 2 2 2 2 2 2 6" xfId="27560"/>
    <cellStyle name="Normal 2 5 4 2 2 2 2 2 2 3" xfId="27561"/>
    <cellStyle name="Normal 2 5 4 2 2 2 2 2 2 3 2" xfId="27562"/>
    <cellStyle name="Normal 2 5 4 2 2 2 2 2 2 3 3" xfId="27563"/>
    <cellStyle name="Normal 2 5 4 2 2 2 2 2 2 3 4" xfId="27564"/>
    <cellStyle name="Normal 2 5 4 2 2 2 2 2 2 3 5" xfId="27565"/>
    <cellStyle name="Normal 2 5 4 2 2 2 2 2 3" xfId="27566"/>
    <cellStyle name="Normal 2 5 4 2 2 2 2 2 3 2" xfId="27567"/>
    <cellStyle name="Normal 2 5 4 2 2 2 2 2 3 2 2" xfId="27568"/>
    <cellStyle name="Normal 2 5 4 2 2 2 2 2 3 2 3" xfId="27569"/>
    <cellStyle name="Normal 2 5 4 2 2 2 2 2 3 2 4" xfId="27570"/>
    <cellStyle name="Normal 2 5 4 2 2 2 2 2 3 2 5" xfId="27571"/>
    <cellStyle name="Normal 2 5 4 2 2 2 2 2 4" xfId="27572"/>
    <cellStyle name="Normal 2 5 4 2 2 2 2 2 5" xfId="27573"/>
    <cellStyle name="Normal 2 5 4 2 2 2 2 2 6" xfId="27574"/>
    <cellStyle name="Normal 2 5 4 2 2 2 2 2 7" xfId="27575"/>
    <cellStyle name="Normal 2 5 4 2 2 2 2 3" xfId="27576"/>
    <cellStyle name="Normal 2 5 4 2 2 2 2 3 2" xfId="27577"/>
    <cellStyle name="Normal 2 5 4 2 2 2 2 3 2 2" xfId="27578"/>
    <cellStyle name="Normal 2 5 4 2 2 2 2 3 2 2 2" xfId="27579"/>
    <cellStyle name="Normal 2 5 4 2 2 2 2 3 2 2 3" xfId="27580"/>
    <cellStyle name="Normal 2 5 4 2 2 2 2 3 2 2 4" xfId="27581"/>
    <cellStyle name="Normal 2 5 4 2 2 2 2 3 2 2 5" xfId="27582"/>
    <cellStyle name="Normal 2 5 4 2 2 2 2 3 3" xfId="27583"/>
    <cellStyle name="Normal 2 5 4 2 2 2 2 3 4" xfId="27584"/>
    <cellStyle name="Normal 2 5 4 2 2 2 2 3 5" xfId="27585"/>
    <cellStyle name="Normal 2 5 4 2 2 2 2 3 6" xfId="27586"/>
    <cellStyle name="Normal 2 5 4 2 2 2 2 4" xfId="27587"/>
    <cellStyle name="Normal 2 5 4 2 2 2 2 4 2" xfId="27588"/>
    <cellStyle name="Normal 2 5 4 2 2 2 2 4 3" xfId="27589"/>
    <cellStyle name="Normal 2 5 4 2 2 2 2 4 4" xfId="27590"/>
    <cellStyle name="Normal 2 5 4 2 2 2 2 4 5" xfId="27591"/>
    <cellStyle name="Normal 2 5 4 2 2 2 3" xfId="27592"/>
    <cellStyle name="Normal 2 5 4 2 2 2 3 2" xfId="27593"/>
    <cellStyle name="Normal 2 5 4 2 2 2 3 3" xfId="27594"/>
    <cellStyle name="Normal 2 5 4 2 2 2 3 4" xfId="27595"/>
    <cellStyle name="Normal 2 5 4 2 2 2 3 5" xfId="27596"/>
    <cellStyle name="Normal 2 5 4 2 2 2 4" xfId="27597"/>
    <cellStyle name="Normal 2 5 4 2 2 2 4 2" xfId="27598"/>
    <cellStyle name="Normal 2 5 4 2 2 2 4 2 2" xfId="27599"/>
    <cellStyle name="Normal 2 5 4 2 2 2 4 2 2 2" xfId="27600"/>
    <cellStyle name="Normal 2 5 4 2 2 2 4 2 2 2 2" xfId="27601"/>
    <cellStyle name="Normal 2 5 4 2 2 2 4 2 2 2 3" xfId="27602"/>
    <cellStyle name="Normal 2 5 4 2 2 2 4 2 2 2 4" xfId="27603"/>
    <cellStyle name="Normal 2 5 4 2 2 2 4 2 2 2 5" xfId="27604"/>
    <cellStyle name="Normal 2 5 4 2 2 2 4 2 3" xfId="27605"/>
    <cellStyle name="Normal 2 5 4 2 2 2 4 2 4" xfId="27606"/>
    <cellStyle name="Normal 2 5 4 2 2 2 4 2 5" xfId="27607"/>
    <cellStyle name="Normal 2 5 4 2 2 2 4 2 6" xfId="27608"/>
    <cellStyle name="Normal 2 5 4 2 2 2 4 3" xfId="27609"/>
    <cellStyle name="Normal 2 5 4 2 2 2 4 3 2" xfId="27610"/>
    <cellStyle name="Normal 2 5 4 2 2 2 4 3 3" xfId="27611"/>
    <cellStyle name="Normal 2 5 4 2 2 2 4 3 4" xfId="27612"/>
    <cellStyle name="Normal 2 5 4 2 2 2 4 3 5" xfId="27613"/>
    <cellStyle name="Normal 2 5 4 2 2 2 5" xfId="27614"/>
    <cellStyle name="Normal 2 5 4 2 2 2 5 2" xfId="27615"/>
    <cellStyle name="Normal 2 5 4 2 2 2 5 2 2" xfId="27616"/>
    <cellStyle name="Normal 2 5 4 2 2 2 5 2 3" xfId="27617"/>
    <cellStyle name="Normal 2 5 4 2 2 2 5 2 4" xfId="27618"/>
    <cellStyle name="Normal 2 5 4 2 2 2 5 2 5" xfId="27619"/>
    <cellStyle name="Normal 2 5 4 2 2 2 6" xfId="27620"/>
    <cellStyle name="Normal 2 5 4 2 2 2 7" xfId="27621"/>
    <cellStyle name="Normal 2 5 4 2 2 2 8" xfId="27622"/>
    <cellStyle name="Normal 2 5 4 2 2 2 9" xfId="27623"/>
    <cellStyle name="Normal 2 5 4 2 2 3" xfId="27624"/>
    <cellStyle name="Normal 2 5 4 2 2 3 2" xfId="27625"/>
    <cellStyle name="Normal 2 5 4 2 2 3 2 2" xfId="27626"/>
    <cellStyle name="Normal 2 5 4 2 2 3 2 2 2" xfId="27627"/>
    <cellStyle name="Normal 2 5 4 2 2 3 2 2 2 2" xfId="27628"/>
    <cellStyle name="Normal 2 5 4 2 2 3 2 2 2 2 2" xfId="27629"/>
    <cellStyle name="Normal 2 5 4 2 2 3 2 2 2 2 3" xfId="27630"/>
    <cellStyle name="Normal 2 5 4 2 2 3 2 2 2 2 4" xfId="27631"/>
    <cellStyle name="Normal 2 5 4 2 2 3 2 2 2 2 5" xfId="27632"/>
    <cellStyle name="Normal 2 5 4 2 2 3 2 2 2 2 6" xfId="27633"/>
    <cellStyle name="Normal 2 5 4 2 2 3 2 2 3" xfId="27634"/>
    <cellStyle name="Normal 2 5 4 2 2 3 2 2 4" xfId="27635"/>
    <cellStyle name="Normal 2 5 4 2 2 3 2 2 5" xfId="27636"/>
    <cellStyle name="Normal 2 5 4 2 2 3 2 2 6" xfId="27637"/>
    <cellStyle name="Normal 2 5 4 2 2 3 2 2 7" xfId="27638"/>
    <cellStyle name="Normal 2 5 4 2 2 3 2 3" xfId="27639"/>
    <cellStyle name="Normal 2 5 4 2 2 3 2 3 2" xfId="27640"/>
    <cellStyle name="Normal 2 5 4 2 2 3 2 3 3" xfId="27641"/>
    <cellStyle name="Normal 2 5 4 2 2 3 2 3 4" xfId="27642"/>
    <cellStyle name="Normal 2 5 4 2 2 3 2 3 5" xfId="27643"/>
    <cellStyle name="Normal 2 5 4 2 2 3 2 3 6" xfId="27644"/>
    <cellStyle name="Normal 2 5 4 2 2 3 3" xfId="27645"/>
    <cellStyle name="Normal 2 5 4 2 2 3 3 2" xfId="27646"/>
    <cellStyle name="Normal 2 5 4 2 2 3 3 2 2" xfId="27647"/>
    <cellStyle name="Normal 2 5 4 2 2 3 3 2 3" xfId="27648"/>
    <cellStyle name="Normal 2 5 4 2 2 3 3 2 4" xfId="27649"/>
    <cellStyle name="Normal 2 5 4 2 2 3 3 2 5" xfId="27650"/>
    <cellStyle name="Normal 2 5 4 2 2 3 3 2 6" xfId="27651"/>
    <cellStyle name="Normal 2 5 4 2 2 3 4" xfId="27652"/>
    <cellStyle name="Normal 2 5 4 2 2 3 5" xfId="27653"/>
    <cellStyle name="Normal 2 5 4 2 2 3 6" xfId="27654"/>
    <cellStyle name="Normal 2 5 4 2 2 3 7" xfId="27655"/>
    <cellStyle name="Normal 2 5 4 2 2 3 8" xfId="27656"/>
    <cellStyle name="Normal 2 5 4 2 2 4" xfId="27657"/>
    <cellStyle name="Normal 2 5 4 2 2 4 2" xfId="27658"/>
    <cellStyle name="Normal 2 5 4 2 2 4 2 2" xfId="27659"/>
    <cellStyle name="Normal 2 5 4 2 2 4 2 2 2" xfId="27660"/>
    <cellStyle name="Normal 2 5 4 2 2 4 2 2 3" xfId="27661"/>
    <cellStyle name="Normal 2 5 4 2 2 4 2 2 4" xfId="27662"/>
    <cellStyle name="Normal 2 5 4 2 2 4 2 2 5" xfId="27663"/>
    <cellStyle name="Normal 2 5 4 2 2 4 2 2 6" xfId="27664"/>
    <cellStyle name="Normal 2 5 4 2 2 4 3" xfId="27665"/>
    <cellStyle name="Normal 2 5 4 2 2 4 4" xfId="27666"/>
    <cellStyle name="Normal 2 5 4 2 2 4 5" xfId="27667"/>
    <cellStyle name="Normal 2 5 4 2 2 4 6" xfId="27668"/>
    <cellStyle name="Normal 2 5 4 2 2 4 7" xfId="27669"/>
    <cellStyle name="Normal 2 5 4 2 2 5" xfId="27670"/>
    <cellStyle name="Normal 2 5 4 2 2 5 2" xfId="27671"/>
    <cellStyle name="Normal 2 5 4 2 2 5 3" xfId="27672"/>
    <cellStyle name="Normal 2 5 4 2 2 5 4" xfId="27673"/>
    <cellStyle name="Normal 2 5 4 2 2 5 5" xfId="27674"/>
    <cellStyle name="Normal 2 5 4 2 2 5 6" xfId="27675"/>
    <cellStyle name="Normal 2 5 4 2 3" xfId="27676"/>
    <cellStyle name="Normal 2 5 4 2 3 2" xfId="27677"/>
    <cellStyle name="Normal 2 5 4 2 3 2 2" xfId="27678"/>
    <cellStyle name="Normal 2 5 4 2 3 2 2 2" xfId="27679"/>
    <cellStyle name="Normal 2 5 4 2 3 2 2 2 2" xfId="27680"/>
    <cellStyle name="Normal 2 5 4 2 3 2 2 2 2 2" xfId="27681"/>
    <cellStyle name="Normal 2 5 4 2 3 2 2 2 2 2 2" xfId="27682"/>
    <cellStyle name="Normal 2 5 4 2 3 2 2 2 2 2 3" xfId="27683"/>
    <cellStyle name="Normal 2 5 4 2 3 2 2 2 2 2 4" xfId="27684"/>
    <cellStyle name="Normal 2 5 4 2 3 2 2 2 2 2 5" xfId="27685"/>
    <cellStyle name="Normal 2 5 4 2 3 2 2 2 3" xfId="27686"/>
    <cellStyle name="Normal 2 5 4 2 3 2 2 2 4" xfId="27687"/>
    <cellStyle name="Normal 2 5 4 2 3 2 2 2 5" xfId="27688"/>
    <cellStyle name="Normal 2 5 4 2 3 2 2 2 6" xfId="27689"/>
    <cellStyle name="Normal 2 5 4 2 3 2 2 3" xfId="27690"/>
    <cellStyle name="Normal 2 5 4 2 3 2 2 3 2" xfId="27691"/>
    <cellStyle name="Normal 2 5 4 2 3 2 2 3 3" xfId="27692"/>
    <cellStyle name="Normal 2 5 4 2 3 2 2 3 4" xfId="27693"/>
    <cellStyle name="Normal 2 5 4 2 3 2 2 3 5" xfId="27694"/>
    <cellStyle name="Normal 2 5 4 2 3 2 3" xfId="27695"/>
    <cellStyle name="Normal 2 5 4 2 3 2 3 2" xfId="27696"/>
    <cellStyle name="Normal 2 5 4 2 3 2 3 2 2" xfId="27697"/>
    <cellStyle name="Normal 2 5 4 2 3 2 3 2 3" xfId="27698"/>
    <cellStyle name="Normal 2 5 4 2 3 2 3 2 4" xfId="27699"/>
    <cellStyle name="Normal 2 5 4 2 3 2 3 2 5" xfId="27700"/>
    <cellStyle name="Normal 2 5 4 2 3 2 4" xfId="27701"/>
    <cellStyle name="Normal 2 5 4 2 3 2 5" xfId="27702"/>
    <cellStyle name="Normal 2 5 4 2 3 2 6" xfId="27703"/>
    <cellStyle name="Normal 2 5 4 2 3 2 7" xfId="27704"/>
    <cellStyle name="Normal 2 5 4 2 3 3" xfId="27705"/>
    <cellStyle name="Normal 2 5 4 2 3 3 2" xfId="27706"/>
    <cellStyle name="Normal 2 5 4 2 3 3 2 2" xfId="27707"/>
    <cellStyle name="Normal 2 5 4 2 3 3 2 2 2" xfId="27708"/>
    <cellStyle name="Normal 2 5 4 2 3 3 2 2 3" xfId="27709"/>
    <cellStyle name="Normal 2 5 4 2 3 3 2 2 4" xfId="27710"/>
    <cellStyle name="Normal 2 5 4 2 3 3 2 2 5" xfId="27711"/>
    <cellStyle name="Normal 2 5 4 2 3 3 3" xfId="27712"/>
    <cellStyle name="Normal 2 5 4 2 3 3 4" xfId="27713"/>
    <cellStyle name="Normal 2 5 4 2 3 3 5" xfId="27714"/>
    <cellStyle name="Normal 2 5 4 2 3 3 6" xfId="27715"/>
    <cellStyle name="Normal 2 5 4 2 3 4" xfId="27716"/>
    <cellStyle name="Normal 2 5 4 2 3 4 2" xfId="27717"/>
    <cellStyle name="Normal 2 5 4 2 3 4 3" xfId="27718"/>
    <cellStyle name="Normal 2 5 4 2 3 4 4" xfId="27719"/>
    <cellStyle name="Normal 2 5 4 2 3 4 5" xfId="27720"/>
    <cellStyle name="Normal 2 5 4 2 4" xfId="27721"/>
    <cellStyle name="Normal 2 5 4 2 4 2" xfId="27722"/>
    <cellStyle name="Normal 2 5 4 2 4 3" xfId="27723"/>
    <cellStyle name="Normal 2 5 4 2 4 4" xfId="27724"/>
    <cellStyle name="Normal 2 5 4 2 4 5" xfId="27725"/>
    <cellStyle name="Normal 2 5 4 2 5" xfId="27726"/>
    <cellStyle name="Normal 2 5 4 2 5 2" xfId="27727"/>
    <cellStyle name="Normal 2 5 4 2 5 2 2" xfId="27728"/>
    <cellStyle name="Normal 2 5 4 2 5 2 2 2" xfId="27729"/>
    <cellStyle name="Normal 2 5 4 2 5 2 2 2 2" xfId="27730"/>
    <cellStyle name="Normal 2 5 4 2 5 2 2 2 3" xfId="27731"/>
    <cellStyle name="Normal 2 5 4 2 5 2 2 2 4" xfId="27732"/>
    <cellStyle name="Normal 2 5 4 2 5 2 2 2 5" xfId="27733"/>
    <cellStyle name="Normal 2 5 4 2 5 2 3" xfId="27734"/>
    <cellStyle name="Normal 2 5 4 2 5 2 4" xfId="27735"/>
    <cellStyle name="Normal 2 5 4 2 5 2 5" xfId="27736"/>
    <cellStyle name="Normal 2 5 4 2 5 2 6" xfId="27737"/>
    <cellStyle name="Normal 2 5 4 2 5 3" xfId="27738"/>
    <cellStyle name="Normal 2 5 4 2 5 3 2" xfId="27739"/>
    <cellStyle name="Normal 2 5 4 2 5 3 3" xfId="27740"/>
    <cellStyle name="Normal 2 5 4 2 5 3 4" xfId="27741"/>
    <cellStyle name="Normal 2 5 4 2 5 3 5" xfId="27742"/>
    <cellStyle name="Normal 2 5 4 2 6" xfId="27743"/>
    <cellStyle name="Normal 2 5 4 2 6 2" xfId="27744"/>
    <cellStyle name="Normal 2 5 4 2 6 2 2" xfId="27745"/>
    <cellStyle name="Normal 2 5 4 2 6 2 3" xfId="27746"/>
    <cellStyle name="Normal 2 5 4 2 6 2 4" xfId="27747"/>
    <cellStyle name="Normal 2 5 4 2 6 2 5" xfId="27748"/>
    <cellStyle name="Normal 2 5 4 2 7" xfId="27749"/>
    <cellStyle name="Normal 2 5 4 2 8" xfId="27750"/>
    <cellStyle name="Normal 2 5 4 2 9" xfId="27751"/>
    <cellStyle name="Normal 2 5 4 3" xfId="27752"/>
    <cellStyle name="Normal 2 5 4 3 2" xfId="27753"/>
    <cellStyle name="Normal 2 5 4 3 2 2" xfId="27754"/>
    <cellStyle name="Normal 2 5 4 3 2 2 2" xfId="27755"/>
    <cellStyle name="Normal 2 5 4 3 2 2 2 2" xfId="27756"/>
    <cellStyle name="Normal 2 5 4 3 2 2 2 2 2" xfId="27757"/>
    <cellStyle name="Normal 2 5 4 3 2 2 2 2 2 2" xfId="27758"/>
    <cellStyle name="Normal 2 5 4 3 2 2 2 2 2 2 2" xfId="27759"/>
    <cellStyle name="Normal 2 5 4 3 2 2 2 2 2 2 3" xfId="27760"/>
    <cellStyle name="Normal 2 5 4 3 2 2 2 2 2 2 4" xfId="27761"/>
    <cellStyle name="Normal 2 5 4 3 2 2 2 2 2 2 5" xfId="27762"/>
    <cellStyle name="Normal 2 5 4 3 2 2 2 2 3" xfId="27763"/>
    <cellStyle name="Normal 2 5 4 3 2 2 2 2 4" xfId="27764"/>
    <cellStyle name="Normal 2 5 4 3 2 2 2 2 5" xfId="27765"/>
    <cellStyle name="Normal 2 5 4 3 2 2 2 2 6" xfId="27766"/>
    <cellStyle name="Normal 2 5 4 3 2 2 2 3" xfId="27767"/>
    <cellStyle name="Normal 2 5 4 3 2 2 2 3 2" xfId="27768"/>
    <cellStyle name="Normal 2 5 4 3 2 2 2 3 3" xfId="27769"/>
    <cellStyle name="Normal 2 5 4 3 2 2 2 3 4" xfId="27770"/>
    <cellStyle name="Normal 2 5 4 3 2 2 2 3 5" xfId="27771"/>
    <cellStyle name="Normal 2 5 4 3 2 2 3" xfId="27772"/>
    <cellStyle name="Normal 2 5 4 3 2 2 3 2" xfId="27773"/>
    <cellStyle name="Normal 2 5 4 3 2 2 3 2 2" xfId="27774"/>
    <cellStyle name="Normal 2 5 4 3 2 2 3 2 3" xfId="27775"/>
    <cellStyle name="Normal 2 5 4 3 2 2 3 2 4" xfId="27776"/>
    <cellStyle name="Normal 2 5 4 3 2 2 3 2 5" xfId="27777"/>
    <cellStyle name="Normal 2 5 4 3 2 2 4" xfId="27778"/>
    <cellStyle name="Normal 2 5 4 3 2 2 5" xfId="27779"/>
    <cellStyle name="Normal 2 5 4 3 2 2 6" xfId="27780"/>
    <cellStyle name="Normal 2 5 4 3 2 2 7" xfId="27781"/>
    <cellStyle name="Normal 2 5 4 3 2 3" xfId="27782"/>
    <cellStyle name="Normal 2 5 4 3 2 3 2" xfId="27783"/>
    <cellStyle name="Normal 2 5 4 3 2 3 2 2" xfId="27784"/>
    <cellStyle name="Normal 2 5 4 3 2 3 2 2 2" xfId="27785"/>
    <cellStyle name="Normal 2 5 4 3 2 3 2 2 3" xfId="27786"/>
    <cellStyle name="Normal 2 5 4 3 2 3 2 2 4" xfId="27787"/>
    <cellStyle name="Normal 2 5 4 3 2 3 2 2 5" xfId="27788"/>
    <cellStyle name="Normal 2 5 4 3 2 3 3" xfId="27789"/>
    <cellStyle name="Normal 2 5 4 3 2 3 4" xfId="27790"/>
    <cellStyle name="Normal 2 5 4 3 2 3 5" xfId="27791"/>
    <cellStyle name="Normal 2 5 4 3 2 3 6" xfId="27792"/>
    <cellStyle name="Normal 2 5 4 3 2 4" xfId="27793"/>
    <cellStyle name="Normal 2 5 4 3 2 4 2" xfId="27794"/>
    <cellStyle name="Normal 2 5 4 3 2 4 3" xfId="27795"/>
    <cellStyle name="Normal 2 5 4 3 2 4 4" xfId="27796"/>
    <cellStyle name="Normal 2 5 4 3 2 4 5" xfId="27797"/>
    <cellStyle name="Normal 2 5 4 3 3" xfId="27798"/>
    <cellStyle name="Normal 2 5 4 3 3 2" xfId="27799"/>
    <cellStyle name="Normal 2 5 4 3 3 3" xfId="27800"/>
    <cellStyle name="Normal 2 5 4 3 3 4" xfId="27801"/>
    <cellStyle name="Normal 2 5 4 3 3 5" xfId="27802"/>
    <cellStyle name="Normal 2 5 4 3 4" xfId="27803"/>
    <cellStyle name="Normal 2 5 4 3 4 2" xfId="27804"/>
    <cellStyle name="Normal 2 5 4 3 4 2 2" xfId="27805"/>
    <cellStyle name="Normal 2 5 4 3 4 2 2 2" xfId="27806"/>
    <cellStyle name="Normal 2 5 4 3 4 2 2 2 2" xfId="27807"/>
    <cellStyle name="Normal 2 5 4 3 4 2 2 2 3" xfId="27808"/>
    <cellStyle name="Normal 2 5 4 3 4 2 2 2 4" xfId="27809"/>
    <cellStyle name="Normal 2 5 4 3 4 2 2 2 5" xfId="27810"/>
    <cellStyle name="Normal 2 5 4 3 4 2 3" xfId="27811"/>
    <cellStyle name="Normal 2 5 4 3 4 2 4" xfId="27812"/>
    <cellStyle name="Normal 2 5 4 3 4 2 5" xfId="27813"/>
    <cellStyle name="Normal 2 5 4 3 4 2 6" xfId="27814"/>
    <cellStyle name="Normal 2 5 4 3 4 3" xfId="27815"/>
    <cellStyle name="Normal 2 5 4 3 4 3 2" xfId="27816"/>
    <cellStyle name="Normal 2 5 4 3 4 3 3" xfId="27817"/>
    <cellStyle name="Normal 2 5 4 3 4 3 4" xfId="27818"/>
    <cellStyle name="Normal 2 5 4 3 4 3 5" xfId="27819"/>
    <cellStyle name="Normal 2 5 4 3 5" xfId="27820"/>
    <cellStyle name="Normal 2 5 4 3 5 2" xfId="27821"/>
    <cellStyle name="Normal 2 5 4 3 5 2 2" xfId="27822"/>
    <cellStyle name="Normal 2 5 4 3 5 2 3" xfId="27823"/>
    <cellStyle name="Normal 2 5 4 3 5 2 4" xfId="27824"/>
    <cellStyle name="Normal 2 5 4 3 5 2 5" xfId="27825"/>
    <cellStyle name="Normal 2 5 4 3 6" xfId="27826"/>
    <cellStyle name="Normal 2 5 4 3 7" xfId="27827"/>
    <cellStyle name="Normal 2 5 4 3 8" xfId="27828"/>
    <cellStyle name="Normal 2 5 4 3 9" xfId="27829"/>
    <cellStyle name="Normal 2 5 4 4" xfId="27830"/>
    <cellStyle name="Normal 2 5 4 4 2" xfId="27831"/>
    <cellStyle name="Normal 2 5 4 4 2 2" xfId="27832"/>
    <cellStyle name="Normal 2 5 4 4 2 2 2" xfId="27833"/>
    <cellStyle name="Normal 2 5 4 4 2 2 2 2" xfId="27834"/>
    <cellStyle name="Normal 2 5 4 4 2 2 2 2 2" xfId="27835"/>
    <cellStyle name="Normal 2 5 4 4 2 2 2 2 3" xfId="27836"/>
    <cellStyle name="Normal 2 5 4 4 2 2 2 2 4" xfId="27837"/>
    <cellStyle name="Normal 2 5 4 4 2 2 2 2 5" xfId="27838"/>
    <cellStyle name="Normal 2 5 4 4 2 2 2 2 6" xfId="27839"/>
    <cellStyle name="Normal 2 5 4 4 2 2 3" xfId="27840"/>
    <cellStyle name="Normal 2 5 4 4 2 2 4" xfId="27841"/>
    <cellStyle name="Normal 2 5 4 4 2 2 5" xfId="27842"/>
    <cellStyle name="Normal 2 5 4 4 2 2 6" xfId="27843"/>
    <cellStyle name="Normal 2 5 4 4 2 2 7" xfId="27844"/>
    <cellStyle name="Normal 2 5 4 4 2 3" xfId="27845"/>
    <cellStyle name="Normal 2 5 4 4 2 3 2" xfId="27846"/>
    <cellStyle name="Normal 2 5 4 4 2 3 3" xfId="27847"/>
    <cellStyle name="Normal 2 5 4 4 2 3 4" xfId="27848"/>
    <cellStyle name="Normal 2 5 4 4 2 3 5" xfId="27849"/>
    <cellStyle name="Normal 2 5 4 4 2 3 6" xfId="27850"/>
    <cellStyle name="Normal 2 5 4 4 3" xfId="27851"/>
    <cellStyle name="Normal 2 5 4 4 3 2" xfId="27852"/>
    <cellStyle name="Normal 2 5 4 4 3 2 2" xfId="27853"/>
    <cellStyle name="Normal 2 5 4 4 3 2 3" xfId="27854"/>
    <cellStyle name="Normal 2 5 4 4 3 2 4" xfId="27855"/>
    <cellStyle name="Normal 2 5 4 4 3 2 5" xfId="27856"/>
    <cellStyle name="Normal 2 5 4 4 3 2 6" xfId="27857"/>
    <cellStyle name="Normal 2 5 4 4 4" xfId="27858"/>
    <cellStyle name="Normal 2 5 4 4 5" xfId="27859"/>
    <cellStyle name="Normal 2 5 4 4 6" xfId="27860"/>
    <cellStyle name="Normal 2 5 4 4 7" xfId="27861"/>
    <cellStyle name="Normal 2 5 4 4 8" xfId="27862"/>
    <cellStyle name="Normal 2 5 4 5" xfId="27863"/>
    <cellStyle name="Normal 2 5 4 5 2" xfId="27864"/>
    <cellStyle name="Normal 2 5 4 5 2 2" xfId="27865"/>
    <cellStyle name="Normal 2 5 4 5 2 2 2" xfId="27866"/>
    <cellStyle name="Normal 2 5 4 5 2 2 3" xfId="27867"/>
    <cellStyle name="Normal 2 5 4 5 2 2 4" xfId="27868"/>
    <cellStyle name="Normal 2 5 4 5 2 2 5" xfId="27869"/>
    <cellStyle name="Normal 2 5 4 5 2 2 6" xfId="27870"/>
    <cellStyle name="Normal 2 5 4 5 3" xfId="27871"/>
    <cellStyle name="Normal 2 5 4 5 4" xfId="27872"/>
    <cellStyle name="Normal 2 5 4 5 5" xfId="27873"/>
    <cellStyle name="Normal 2 5 4 5 6" xfId="27874"/>
    <cellStyle name="Normal 2 5 4 5 7" xfId="27875"/>
    <cellStyle name="Normal 2 5 4 6" xfId="27876"/>
    <cellStyle name="Normal 2 5 4 6 2" xfId="27877"/>
    <cellStyle name="Normal 2 5 4 6 3" xfId="27878"/>
    <cellStyle name="Normal 2 5 4 6 4" xfId="27879"/>
    <cellStyle name="Normal 2 5 4 6 5" xfId="27880"/>
    <cellStyle name="Normal 2 5 4 6 6" xfId="27881"/>
    <cellStyle name="Normal 2 5 40" xfId="27882"/>
    <cellStyle name="Normal 2 5 41" xfId="27883"/>
    <cellStyle name="Normal 2 5 42" xfId="27884"/>
    <cellStyle name="Normal 2 5 43" xfId="27885"/>
    <cellStyle name="Normal 2 5 5" xfId="27886"/>
    <cellStyle name="Normal 2 5 5 2" xfId="27887"/>
    <cellStyle name="Normal 2 5 5 3" xfId="27888"/>
    <cellStyle name="Normal 2 5 5 4" xfId="27889"/>
    <cellStyle name="Normal 2 5 5 5" xfId="27890"/>
    <cellStyle name="Normal 2 5 6" xfId="27891"/>
    <cellStyle name="Normal 2 5 6 2" xfId="27892"/>
    <cellStyle name="Normal 2 5 6 3" xfId="27893"/>
    <cellStyle name="Normal 2 5 6 4" xfId="27894"/>
    <cellStyle name="Normal 2 5 6 5" xfId="27895"/>
    <cellStyle name="Normal 2 5 7" xfId="27896"/>
    <cellStyle name="Normal 2 5 7 2" xfId="27897"/>
    <cellStyle name="Normal 2 5 7 3" xfId="27898"/>
    <cellStyle name="Normal 2 5 7 4" xfId="27899"/>
    <cellStyle name="Normal 2 5 7 5" xfId="27900"/>
    <cellStyle name="Normal 2 5 8" xfId="27901"/>
    <cellStyle name="Normal 2 5 8 2" xfId="27902"/>
    <cellStyle name="Normal 2 5 8 2 2" xfId="27903"/>
    <cellStyle name="Normal 2 5 8 2 2 2" xfId="27904"/>
    <cellStyle name="Normal 2 5 8 2 2 2 2" xfId="27905"/>
    <cellStyle name="Normal 2 5 8 2 2 2 2 2" xfId="27906"/>
    <cellStyle name="Normal 2 5 8 2 2 2 2 2 2" xfId="27907"/>
    <cellStyle name="Normal 2 5 8 2 2 2 2 2 2 2" xfId="27908"/>
    <cellStyle name="Normal 2 5 8 2 2 2 2 2 2 2 2" xfId="27909"/>
    <cellStyle name="Normal 2 5 8 2 2 2 2 2 2 2 3" xfId="27910"/>
    <cellStyle name="Normal 2 5 8 2 2 2 2 2 2 2 4" xfId="27911"/>
    <cellStyle name="Normal 2 5 8 2 2 2 2 2 2 2 5" xfId="27912"/>
    <cellStyle name="Normal 2 5 8 2 2 2 2 2 3" xfId="27913"/>
    <cellStyle name="Normal 2 5 8 2 2 2 2 2 4" xfId="27914"/>
    <cellStyle name="Normal 2 5 8 2 2 2 2 2 5" xfId="27915"/>
    <cellStyle name="Normal 2 5 8 2 2 2 2 2 6" xfId="27916"/>
    <cellStyle name="Normal 2 5 8 2 2 2 2 3" xfId="27917"/>
    <cellStyle name="Normal 2 5 8 2 2 2 2 3 2" xfId="27918"/>
    <cellStyle name="Normal 2 5 8 2 2 2 2 3 3" xfId="27919"/>
    <cellStyle name="Normal 2 5 8 2 2 2 2 3 4" xfId="27920"/>
    <cellStyle name="Normal 2 5 8 2 2 2 2 3 5" xfId="27921"/>
    <cellStyle name="Normal 2 5 8 2 2 2 3" xfId="27922"/>
    <cellStyle name="Normal 2 5 8 2 2 2 3 2" xfId="27923"/>
    <cellStyle name="Normal 2 5 8 2 2 2 3 2 2" xfId="27924"/>
    <cellStyle name="Normal 2 5 8 2 2 2 3 2 3" xfId="27925"/>
    <cellStyle name="Normal 2 5 8 2 2 2 3 2 4" xfId="27926"/>
    <cellStyle name="Normal 2 5 8 2 2 2 3 2 5" xfId="27927"/>
    <cellStyle name="Normal 2 5 8 2 2 2 4" xfId="27928"/>
    <cellStyle name="Normal 2 5 8 2 2 2 5" xfId="27929"/>
    <cellStyle name="Normal 2 5 8 2 2 2 6" xfId="27930"/>
    <cellStyle name="Normal 2 5 8 2 2 2 7" xfId="27931"/>
    <cellStyle name="Normal 2 5 8 2 2 3" xfId="27932"/>
    <cellStyle name="Normal 2 5 8 2 2 3 2" xfId="27933"/>
    <cellStyle name="Normal 2 5 8 2 2 3 2 2" xfId="27934"/>
    <cellStyle name="Normal 2 5 8 2 2 3 2 2 2" xfId="27935"/>
    <cellStyle name="Normal 2 5 8 2 2 3 2 2 3" xfId="27936"/>
    <cellStyle name="Normal 2 5 8 2 2 3 2 2 4" xfId="27937"/>
    <cellStyle name="Normal 2 5 8 2 2 3 2 2 5" xfId="27938"/>
    <cellStyle name="Normal 2 5 8 2 2 3 3" xfId="27939"/>
    <cellStyle name="Normal 2 5 8 2 2 3 4" xfId="27940"/>
    <cellStyle name="Normal 2 5 8 2 2 3 5" xfId="27941"/>
    <cellStyle name="Normal 2 5 8 2 2 3 6" xfId="27942"/>
    <cellStyle name="Normal 2 5 8 2 2 4" xfId="27943"/>
    <cellStyle name="Normal 2 5 8 2 2 4 2" xfId="27944"/>
    <cellStyle name="Normal 2 5 8 2 2 4 3" xfId="27945"/>
    <cellStyle name="Normal 2 5 8 2 2 4 4" xfId="27946"/>
    <cellStyle name="Normal 2 5 8 2 2 4 5" xfId="27947"/>
    <cellStyle name="Normal 2 5 8 2 3" xfId="27948"/>
    <cellStyle name="Normal 2 5 8 2 3 2" xfId="27949"/>
    <cellStyle name="Normal 2 5 8 2 3 3" xfId="27950"/>
    <cellStyle name="Normal 2 5 8 2 3 4" xfId="27951"/>
    <cellStyle name="Normal 2 5 8 2 3 5" xfId="27952"/>
    <cellStyle name="Normal 2 5 8 2 4" xfId="27953"/>
    <cellStyle name="Normal 2 5 8 2 4 2" xfId="27954"/>
    <cellStyle name="Normal 2 5 8 2 4 2 2" xfId="27955"/>
    <cellStyle name="Normal 2 5 8 2 4 2 2 2" xfId="27956"/>
    <cellStyle name="Normal 2 5 8 2 4 2 2 2 2" xfId="27957"/>
    <cellStyle name="Normal 2 5 8 2 4 2 2 2 3" xfId="27958"/>
    <cellStyle name="Normal 2 5 8 2 4 2 2 2 4" xfId="27959"/>
    <cellStyle name="Normal 2 5 8 2 4 2 2 2 5" xfId="27960"/>
    <cellStyle name="Normal 2 5 8 2 4 2 3" xfId="27961"/>
    <cellStyle name="Normal 2 5 8 2 4 2 4" xfId="27962"/>
    <cellStyle name="Normal 2 5 8 2 4 2 5" xfId="27963"/>
    <cellStyle name="Normal 2 5 8 2 4 2 6" xfId="27964"/>
    <cellStyle name="Normal 2 5 8 2 4 3" xfId="27965"/>
    <cellStyle name="Normal 2 5 8 2 4 3 2" xfId="27966"/>
    <cellStyle name="Normal 2 5 8 2 4 3 3" xfId="27967"/>
    <cellStyle name="Normal 2 5 8 2 4 3 4" xfId="27968"/>
    <cellStyle name="Normal 2 5 8 2 4 3 5" xfId="27969"/>
    <cellStyle name="Normal 2 5 8 2 5" xfId="27970"/>
    <cellStyle name="Normal 2 5 8 2 5 2" xfId="27971"/>
    <cellStyle name="Normal 2 5 8 2 5 2 2" xfId="27972"/>
    <cellStyle name="Normal 2 5 8 2 5 2 3" xfId="27973"/>
    <cellStyle name="Normal 2 5 8 2 5 2 4" xfId="27974"/>
    <cellStyle name="Normal 2 5 8 2 5 2 5" xfId="27975"/>
    <cellStyle name="Normal 2 5 8 2 6" xfId="27976"/>
    <cellStyle name="Normal 2 5 8 2 7" xfId="27977"/>
    <cellStyle name="Normal 2 5 8 2 8" xfId="27978"/>
    <cellStyle name="Normal 2 5 8 2 9" xfId="27979"/>
    <cellStyle name="Normal 2 5 8 3" xfId="27980"/>
    <cellStyle name="Normal 2 5 8 3 2" xfId="27981"/>
    <cellStyle name="Normal 2 5 8 3 2 2" xfId="27982"/>
    <cellStyle name="Normal 2 5 8 3 2 2 2" xfId="27983"/>
    <cellStyle name="Normal 2 5 8 3 2 2 2 2" xfId="27984"/>
    <cellStyle name="Normal 2 5 8 3 2 2 2 2 2" xfId="27985"/>
    <cellStyle name="Normal 2 5 8 3 2 2 2 2 3" xfId="27986"/>
    <cellStyle name="Normal 2 5 8 3 2 2 2 2 4" xfId="27987"/>
    <cellStyle name="Normal 2 5 8 3 2 2 2 2 5" xfId="27988"/>
    <cellStyle name="Normal 2 5 8 3 2 2 2 2 6" xfId="27989"/>
    <cellStyle name="Normal 2 5 8 3 2 2 3" xfId="27990"/>
    <cellStyle name="Normal 2 5 8 3 2 2 4" xfId="27991"/>
    <cellStyle name="Normal 2 5 8 3 2 2 5" xfId="27992"/>
    <cellStyle name="Normal 2 5 8 3 2 2 6" xfId="27993"/>
    <cellStyle name="Normal 2 5 8 3 2 2 7" xfId="27994"/>
    <cellStyle name="Normal 2 5 8 3 2 3" xfId="27995"/>
    <cellStyle name="Normal 2 5 8 3 2 3 2" xfId="27996"/>
    <cellStyle name="Normal 2 5 8 3 2 3 3" xfId="27997"/>
    <cellStyle name="Normal 2 5 8 3 2 3 4" xfId="27998"/>
    <cellStyle name="Normal 2 5 8 3 2 3 5" xfId="27999"/>
    <cellStyle name="Normal 2 5 8 3 2 3 6" xfId="28000"/>
    <cellStyle name="Normal 2 5 8 3 3" xfId="28001"/>
    <cellStyle name="Normal 2 5 8 3 3 2" xfId="28002"/>
    <cellStyle name="Normal 2 5 8 3 3 2 2" xfId="28003"/>
    <cellStyle name="Normal 2 5 8 3 3 2 3" xfId="28004"/>
    <cellStyle name="Normal 2 5 8 3 3 2 4" xfId="28005"/>
    <cellStyle name="Normal 2 5 8 3 3 2 5" xfId="28006"/>
    <cellStyle name="Normal 2 5 8 3 3 2 6" xfId="28007"/>
    <cellStyle name="Normal 2 5 8 3 4" xfId="28008"/>
    <cellStyle name="Normal 2 5 8 3 5" xfId="28009"/>
    <cellStyle name="Normal 2 5 8 3 6" xfId="28010"/>
    <cellStyle name="Normal 2 5 8 3 7" xfId="28011"/>
    <cellStyle name="Normal 2 5 8 3 8" xfId="28012"/>
    <cellStyle name="Normal 2 5 8 4" xfId="28013"/>
    <cellStyle name="Normal 2 5 8 4 2" xfId="28014"/>
    <cellStyle name="Normal 2 5 8 4 2 2" xfId="28015"/>
    <cellStyle name="Normal 2 5 8 4 2 2 2" xfId="28016"/>
    <cellStyle name="Normal 2 5 8 4 2 2 3" xfId="28017"/>
    <cellStyle name="Normal 2 5 8 4 2 2 4" xfId="28018"/>
    <cellStyle name="Normal 2 5 8 4 2 2 5" xfId="28019"/>
    <cellStyle name="Normal 2 5 8 4 2 2 6" xfId="28020"/>
    <cellStyle name="Normal 2 5 8 4 3" xfId="28021"/>
    <cellStyle name="Normal 2 5 8 4 4" xfId="28022"/>
    <cellStyle name="Normal 2 5 8 4 5" xfId="28023"/>
    <cellStyle name="Normal 2 5 8 4 6" xfId="28024"/>
    <cellStyle name="Normal 2 5 8 4 7" xfId="28025"/>
    <cellStyle name="Normal 2 5 8 5" xfId="28026"/>
    <cellStyle name="Normal 2 5 8 5 2" xfId="28027"/>
    <cellStyle name="Normal 2 5 8 5 3" xfId="28028"/>
    <cellStyle name="Normal 2 5 8 5 4" xfId="28029"/>
    <cellStyle name="Normal 2 5 8 5 5" xfId="28030"/>
    <cellStyle name="Normal 2 5 8 5 6" xfId="28031"/>
    <cellStyle name="Normal 2 5 9" xfId="28032"/>
    <cellStyle name="Normal 2 5 9 2" xfId="28033"/>
    <cellStyle name="Normal 2 5 9 3" xfId="28034"/>
    <cellStyle name="Normal 2 5 9 4" xfId="28035"/>
    <cellStyle name="Normal 2 5 9 5" xfId="28036"/>
    <cellStyle name="Normal 2 50" xfId="28037"/>
    <cellStyle name="Normal 2 50 2" xfId="28038"/>
    <cellStyle name="Normal 2 51" xfId="28039"/>
    <cellStyle name="Normal 2 51 2" xfId="28040"/>
    <cellStyle name="Normal 2 52" xfId="28041"/>
    <cellStyle name="Normal 2 52 2" xfId="28042"/>
    <cellStyle name="Normal 2 53" xfId="28043"/>
    <cellStyle name="Normal 2 53 2" xfId="28044"/>
    <cellStyle name="Normal 2 54" xfId="28045"/>
    <cellStyle name="Normal 2 54 2" xfId="28046"/>
    <cellStyle name="Normal 2 55" xfId="28047"/>
    <cellStyle name="Normal 2 55 2" xfId="28048"/>
    <cellStyle name="Normal 2 56" xfId="28049"/>
    <cellStyle name="Normal 2 56 2" xfId="28050"/>
    <cellStyle name="Normal 2 57" xfId="28051"/>
    <cellStyle name="Normal 2 57 2" xfId="28052"/>
    <cellStyle name="Normal 2 58" xfId="28053"/>
    <cellStyle name="Normal 2 59" xfId="28054"/>
    <cellStyle name="Normal 2 6" xfId="28055"/>
    <cellStyle name="Normal 2 6 10" xfId="28056"/>
    <cellStyle name="Normal 2 6 10 2" xfId="28057"/>
    <cellStyle name="Normal 2 6 10 2 2" xfId="28058"/>
    <cellStyle name="Normal 2 6 10 2 2 2" xfId="28059"/>
    <cellStyle name="Normal 2 6 10 2 2 2 2" xfId="28060"/>
    <cellStyle name="Normal 2 6 10 2 2 2 2 2" xfId="28061"/>
    <cellStyle name="Normal 2 6 10 2 2 2 2 2 2" xfId="28062"/>
    <cellStyle name="Normal 2 6 10 2 2 2 2 2 3" xfId="28063"/>
    <cellStyle name="Normal 2 6 10 2 2 2 2 2 4" xfId="28064"/>
    <cellStyle name="Normal 2 6 10 2 2 2 2 2 5" xfId="28065"/>
    <cellStyle name="Normal 2 6 10 2 2 2 3" xfId="28066"/>
    <cellStyle name="Normal 2 6 10 2 2 2 4" xfId="28067"/>
    <cellStyle name="Normal 2 6 10 2 2 2 5" xfId="28068"/>
    <cellStyle name="Normal 2 6 10 2 2 2 6" xfId="28069"/>
    <cellStyle name="Normal 2 6 10 2 2 3" xfId="28070"/>
    <cellStyle name="Normal 2 6 10 2 2 3 2" xfId="28071"/>
    <cellStyle name="Normal 2 6 10 2 2 3 3" xfId="28072"/>
    <cellStyle name="Normal 2 6 10 2 2 3 4" xfId="28073"/>
    <cellStyle name="Normal 2 6 10 2 2 3 5" xfId="28074"/>
    <cellStyle name="Normal 2 6 10 2 3" xfId="28075"/>
    <cellStyle name="Normal 2 6 10 2 3 2" xfId="28076"/>
    <cellStyle name="Normal 2 6 10 2 3 2 2" xfId="28077"/>
    <cellStyle name="Normal 2 6 10 2 3 2 3" xfId="28078"/>
    <cellStyle name="Normal 2 6 10 2 3 2 4" xfId="28079"/>
    <cellStyle name="Normal 2 6 10 2 3 2 5" xfId="28080"/>
    <cellStyle name="Normal 2 6 10 2 4" xfId="28081"/>
    <cellStyle name="Normal 2 6 10 2 5" xfId="28082"/>
    <cellStyle name="Normal 2 6 10 2 6" xfId="28083"/>
    <cellStyle name="Normal 2 6 10 2 7" xfId="28084"/>
    <cellStyle name="Normal 2 6 10 3" xfId="28085"/>
    <cellStyle name="Normal 2 6 10 3 2" xfId="28086"/>
    <cellStyle name="Normal 2 6 10 3 2 2" xfId="28087"/>
    <cellStyle name="Normal 2 6 10 3 2 2 2" xfId="28088"/>
    <cellStyle name="Normal 2 6 10 3 2 2 3" xfId="28089"/>
    <cellStyle name="Normal 2 6 10 3 2 2 4" xfId="28090"/>
    <cellStyle name="Normal 2 6 10 3 2 2 5" xfId="28091"/>
    <cellStyle name="Normal 2 6 10 3 3" xfId="28092"/>
    <cellStyle name="Normal 2 6 10 3 4" xfId="28093"/>
    <cellStyle name="Normal 2 6 10 3 5" xfId="28094"/>
    <cellStyle name="Normal 2 6 10 3 6" xfId="28095"/>
    <cellStyle name="Normal 2 6 10 4" xfId="28096"/>
    <cellStyle name="Normal 2 6 10 4 2" xfId="28097"/>
    <cellStyle name="Normal 2 6 10 4 3" xfId="28098"/>
    <cellStyle name="Normal 2 6 10 4 4" xfId="28099"/>
    <cellStyle name="Normal 2 6 10 4 5" xfId="28100"/>
    <cellStyle name="Normal 2 6 11" xfId="28101"/>
    <cellStyle name="Normal 2 6 11 2" xfId="28102"/>
    <cellStyle name="Normal 2 6 11 3" xfId="28103"/>
    <cellStyle name="Normal 2 6 11 4" xfId="28104"/>
    <cellStyle name="Normal 2 6 11 5" xfId="28105"/>
    <cellStyle name="Normal 2 6 12" xfId="28106"/>
    <cellStyle name="Normal 2 6 12 2" xfId="28107"/>
    <cellStyle name="Normal 2 6 12 3" xfId="28108"/>
    <cellStyle name="Normal 2 6 12 4" xfId="28109"/>
    <cellStyle name="Normal 2 6 12 5" xfId="28110"/>
    <cellStyle name="Normal 2 6 13" xfId="28111"/>
    <cellStyle name="Normal 2 6 13 2" xfId="28112"/>
    <cellStyle name="Normal 2 6 13 2 2" xfId="28113"/>
    <cellStyle name="Normal 2 6 13 2 2 2" xfId="28114"/>
    <cellStyle name="Normal 2 6 13 2 2 2 2" xfId="28115"/>
    <cellStyle name="Normal 2 6 13 2 2 2 3" xfId="28116"/>
    <cellStyle name="Normal 2 6 13 2 2 2 4" xfId="28117"/>
    <cellStyle name="Normal 2 6 13 2 2 2 5" xfId="28118"/>
    <cellStyle name="Normal 2 6 13 2 3" xfId="28119"/>
    <cellStyle name="Normal 2 6 13 2 4" xfId="28120"/>
    <cellStyle name="Normal 2 6 13 2 5" xfId="28121"/>
    <cellStyle name="Normal 2 6 13 2 6" xfId="28122"/>
    <cellStyle name="Normal 2 6 13 3" xfId="28123"/>
    <cellStyle name="Normal 2 6 13 3 2" xfId="28124"/>
    <cellStyle name="Normal 2 6 13 3 3" xfId="28125"/>
    <cellStyle name="Normal 2 6 13 3 4" xfId="28126"/>
    <cellStyle name="Normal 2 6 13 3 5" xfId="28127"/>
    <cellStyle name="Normal 2 6 14" xfId="28128"/>
    <cellStyle name="Normal 2 6 14 2" xfId="28129"/>
    <cellStyle name="Normal 2 6 14 3" xfId="28130"/>
    <cellStyle name="Normal 2 6 14 4" xfId="28131"/>
    <cellStyle name="Normal 2 6 14 5" xfId="28132"/>
    <cellStyle name="Normal 2 6 15" xfId="28133"/>
    <cellStyle name="Normal 2 6 15 2" xfId="28134"/>
    <cellStyle name="Normal 2 6 15 2 2" xfId="28135"/>
    <cellStyle name="Normal 2 6 15 2 3" xfId="28136"/>
    <cellStyle name="Normal 2 6 15 2 4" xfId="28137"/>
    <cellStyle name="Normal 2 6 15 2 5" xfId="28138"/>
    <cellStyle name="Normal 2 6 16" xfId="28139"/>
    <cellStyle name="Normal 2 6 16 2" xfId="28140"/>
    <cellStyle name="Normal 2 6 16 3" xfId="28141"/>
    <cellStyle name="Normal 2 6 16 4" xfId="28142"/>
    <cellStyle name="Normal 2 6 16 5" xfId="28143"/>
    <cellStyle name="Normal 2 6 17" xfId="28144"/>
    <cellStyle name="Normal 2 6 17 2" xfId="28145"/>
    <cellStyle name="Normal 2 6 17 3" xfId="28146"/>
    <cellStyle name="Normal 2 6 17 4" xfId="28147"/>
    <cellStyle name="Normal 2 6 17 5" xfId="28148"/>
    <cellStyle name="Normal 2 6 18" xfId="28149"/>
    <cellStyle name="Normal 2 6 19" xfId="28150"/>
    <cellStyle name="Normal 2 6 2" xfId="28151"/>
    <cellStyle name="Normal 2 6 2 2" xfId="28152"/>
    <cellStyle name="Normal 2 6 2 2 2" xfId="28153"/>
    <cellStyle name="Normal 2 6 2 2 2 2" xfId="28154"/>
    <cellStyle name="Normal 2 6 2 2 3" xfId="28155"/>
    <cellStyle name="Normal 2 6 2 2 3 2" xfId="28156"/>
    <cellStyle name="Normal 2 6 2 2 4" xfId="28157"/>
    <cellStyle name="Normal 2 6 2 2 4 2" xfId="28158"/>
    <cellStyle name="Normal 2 6 2 2 5" xfId="28159"/>
    <cellStyle name="Normal 2 6 2 2 5 2" xfId="28160"/>
    <cellStyle name="Normal 2 6 2 2 6" xfId="28161"/>
    <cellStyle name="Normal 2 6 2 3" xfId="28162"/>
    <cellStyle name="Normal 2 6 2 3 2" xfId="28163"/>
    <cellStyle name="Normal 2 6 2 4" xfId="28164"/>
    <cellStyle name="Normal 2 6 2 4 2" xfId="28165"/>
    <cellStyle name="Normal 2 6 2 5" xfId="28166"/>
    <cellStyle name="Normal 2 6 2 5 2" xfId="28167"/>
    <cellStyle name="Normal 2 6 2 6" xfId="28168"/>
    <cellStyle name="Normal 2 6 2 7" xfId="28169"/>
    <cellStyle name="Normal 2 6 20" xfId="28170"/>
    <cellStyle name="Normal 2 6 21" xfId="28171"/>
    <cellStyle name="Normal 2 6 22" xfId="28172"/>
    <cellStyle name="Normal 2 6 23" xfId="28173"/>
    <cellStyle name="Normal 2 6 24" xfId="28174"/>
    <cellStyle name="Normal 2 6 25" xfId="28175"/>
    <cellStyle name="Normal 2 6 26" xfId="28176"/>
    <cellStyle name="Normal 2 6 27" xfId="28177"/>
    <cellStyle name="Normal 2 6 28" xfId="28178"/>
    <cellStyle name="Normal 2 6 29" xfId="28179"/>
    <cellStyle name="Normal 2 6 3" xfId="28180"/>
    <cellStyle name="Normal 2 6 3 2" xfId="28181"/>
    <cellStyle name="Normal 2 6 3 2 10" xfId="28182"/>
    <cellStyle name="Normal 2 6 3 2 2" xfId="28183"/>
    <cellStyle name="Normal 2 6 3 2 2 2" xfId="28184"/>
    <cellStyle name="Normal 2 6 3 2 2 2 2" xfId="28185"/>
    <cellStyle name="Normal 2 6 3 2 2 2 2 2" xfId="28186"/>
    <cellStyle name="Normal 2 6 3 2 2 2 2 2 2" xfId="28187"/>
    <cellStyle name="Normal 2 6 3 2 2 2 2 2 2 2" xfId="28188"/>
    <cellStyle name="Normal 2 6 3 2 2 2 2 2 2 2 2" xfId="28189"/>
    <cellStyle name="Normal 2 6 3 2 2 2 2 2 2 2 2 2" xfId="28190"/>
    <cellStyle name="Normal 2 6 3 2 2 2 2 2 2 2 2 2 2" xfId="28191"/>
    <cellStyle name="Normal 2 6 3 2 2 2 2 2 2 2 2 2 3" xfId="28192"/>
    <cellStyle name="Normal 2 6 3 2 2 2 2 2 2 2 2 2 4" xfId="28193"/>
    <cellStyle name="Normal 2 6 3 2 2 2 2 2 2 2 2 2 5" xfId="28194"/>
    <cellStyle name="Normal 2 6 3 2 2 2 2 2 2 2 2 2 6" xfId="28195"/>
    <cellStyle name="Normal 2 6 3 2 2 2 2 2 2 2 3" xfId="28196"/>
    <cellStyle name="Normal 2 6 3 2 2 2 2 2 2 2 4" xfId="28197"/>
    <cellStyle name="Normal 2 6 3 2 2 2 2 2 2 2 5" xfId="28198"/>
    <cellStyle name="Normal 2 6 3 2 2 2 2 2 2 2 6" xfId="28199"/>
    <cellStyle name="Normal 2 6 3 2 2 2 2 2 2 2 7" xfId="28200"/>
    <cellStyle name="Normal 2 6 3 2 2 2 2 2 2 3" xfId="28201"/>
    <cellStyle name="Normal 2 6 3 2 2 2 2 2 2 3 2" xfId="28202"/>
    <cellStyle name="Normal 2 6 3 2 2 2 2 2 2 3 3" xfId="28203"/>
    <cellStyle name="Normal 2 6 3 2 2 2 2 2 2 3 4" xfId="28204"/>
    <cellStyle name="Normal 2 6 3 2 2 2 2 2 2 3 5" xfId="28205"/>
    <cellStyle name="Normal 2 6 3 2 2 2 2 2 2 3 6" xfId="28206"/>
    <cellStyle name="Normal 2 6 3 2 2 2 2 2 3" xfId="28207"/>
    <cellStyle name="Normal 2 6 3 2 2 2 2 2 3 2" xfId="28208"/>
    <cellStyle name="Normal 2 6 3 2 2 2 2 2 3 2 2" xfId="28209"/>
    <cellStyle name="Normal 2 6 3 2 2 2 2 2 3 2 3" xfId="28210"/>
    <cellStyle name="Normal 2 6 3 2 2 2 2 2 3 2 4" xfId="28211"/>
    <cellStyle name="Normal 2 6 3 2 2 2 2 2 3 2 5" xfId="28212"/>
    <cellStyle name="Normal 2 6 3 2 2 2 2 2 3 2 6" xfId="28213"/>
    <cellStyle name="Normal 2 6 3 2 2 2 2 2 4" xfId="28214"/>
    <cellStyle name="Normal 2 6 3 2 2 2 2 2 5" xfId="28215"/>
    <cellStyle name="Normal 2 6 3 2 2 2 2 2 6" xfId="28216"/>
    <cellStyle name="Normal 2 6 3 2 2 2 2 2 7" xfId="28217"/>
    <cellStyle name="Normal 2 6 3 2 2 2 2 2 8" xfId="28218"/>
    <cellStyle name="Normal 2 6 3 2 2 2 2 3" xfId="28219"/>
    <cellStyle name="Normal 2 6 3 2 2 2 2 4" xfId="28220"/>
    <cellStyle name="Normal 2 6 3 2 2 2 2 4 2" xfId="28221"/>
    <cellStyle name="Normal 2 6 3 2 2 2 2 4 2 2" xfId="28222"/>
    <cellStyle name="Normal 2 6 3 2 2 2 2 4 2 2 2" xfId="28223"/>
    <cellStyle name="Normal 2 6 3 2 2 2 2 4 2 2 3" xfId="28224"/>
    <cellStyle name="Normal 2 6 3 2 2 2 2 4 2 2 4" xfId="28225"/>
    <cellStyle name="Normal 2 6 3 2 2 2 2 4 2 2 5" xfId="28226"/>
    <cellStyle name="Normal 2 6 3 2 2 2 2 4 2 2 6" xfId="28227"/>
    <cellStyle name="Normal 2 6 3 2 2 2 2 4 3" xfId="28228"/>
    <cellStyle name="Normal 2 6 3 2 2 2 2 4 4" xfId="28229"/>
    <cellStyle name="Normal 2 6 3 2 2 2 2 4 5" xfId="28230"/>
    <cellStyle name="Normal 2 6 3 2 2 2 2 4 6" xfId="28231"/>
    <cellStyle name="Normal 2 6 3 2 2 2 2 4 7" xfId="28232"/>
    <cellStyle name="Normal 2 6 3 2 2 2 2 5" xfId="28233"/>
    <cellStyle name="Normal 2 6 3 2 2 2 2 5 2" xfId="28234"/>
    <cellStyle name="Normal 2 6 3 2 2 2 2 5 3" xfId="28235"/>
    <cellStyle name="Normal 2 6 3 2 2 2 2 5 4" xfId="28236"/>
    <cellStyle name="Normal 2 6 3 2 2 2 2 5 5" xfId="28237"/>
    <cellStyle name="Normal 2 6 3 2 2 2 2 5 6" xfId="28238"/>
    <cellStyle name="Normal 2 6 3 2 2 2 3" xfId="28239"/>
    <cellStyle name="Normal 2 6 3 2 2 2 3 2" xfId="28240"/>
    <cellStyle name="Normal 2 6 3 2 2 2 3 2 2" xfId="28241"/>
    <cellStyle name="Normal 2 6 3 2 2 2 3 2 2 2" xfId="28242"/>
    <cellStyle name="Normal 2 6 3 2 2 2 3 2 2 2 2" xfId="28243"/>
    <cellStyle name="Normal 2 6 3 2 2 2 3 2 2 2 2 2" xfId="28244"/>
    <cellStyle name="Normal 2 6 3 2 2 2 3 2 2 2 2 2 2" xfId="28245"/>
    <cellStyle name="Normal 2 6 3 2 2 2 3 2 2 2 2 2 3" xfId="28246"/>
    <cellStyle name="Normal 2 6 3 2 2 2 3 2 2 2 2 2 4" xfId="28247"/>
    <cellStyle name="Normal 2 6 3 2 2 2 3 2 2 2 2 2 5" xfId="28248"/>
    <cellStyle name="Normal 2 6 3 2 2 2 3 2 2 2 3" xfId="28249"/>
    <cellStyle name="Normal 2 6 3 2 2 2 3 2 2 2 4" xfId="28250"/>
    <cellStyle name="Normal 2 6 3 2 2 2 3 2 2 2 5" xfId="28251"/>
    <cellStyle name="Normal 2 6 3 2 2 2 3 2 2 2 6" xfId="28252"/>
    <cellStyle name="Normal 2 6 3 2 2 2 3 2 2 3" xfId="28253"/>
    <cellStyle name="Normal 2 6 3 2 2 2 3 2 2 3 2" xfId="28254"/>
    <cellStyle name="Normal 2 6 3 2 2 2 3 2 2 3 3" xfId="28255"/>
    <cellStyle name="Normal 2 6 3 2 2 2 3 2 2 3 4" xfId="28256"/>
    <cellStyle name="Normal 2 6 3 2 2 2 3 2 2 3 5" xfId="28257"/>
    <cellStyle name="Normal 2 6 3 2 2 2 3 2 3" xfId="28258"/>
    <cellStyle name="Normal 2 6 3 2 2 2 3 2 3 2" xfId="28259"/>
    <cellStyle name="Normal 2 6 3 2 2 2 3 2 3 2 2" xfId="28260"/>
    <cellStyle name="Normal 2 6 3 2 2 2 3 2 3 2 3" xfId="28261"/>
    <cellStyle name="Normal 2 6 3 2 2 2 3 2 3 2 4" xfId="28262"/>
    <cellStyle name="Normal 2 6 3 2 2 2 3 2 3 2 5" xfId="28263"/>
    <cellStyle name="Normal 2 6 3 2 2 2 3 2 4" xfId="28264"/>
    <cellStyle name="Normal 2 6 3 2 2 2 3 2 5" xfId="28265"/>
    <cellStyle name="Normal 2 6 3 2 2 2 3 2 6" xfId="28266"/>
    <cellStyle name="Normal 2 6 3 2 2 2 3 2 7" xfId="28267"/>
    <cellStyle name="Normal 2 6 3 2 2 2 3 3" xfId="28268"/>
    <cellStyle name="Normal 2 6 3 2 2 2 3 3 2" xfId="28269"/>
    <cellStyle name="Normal 2 6 3 2 2 2 3 3 2 2" xfId="28270"/>
    <cellStyle name="Normal 2 6 3 2 2 2 3 3 2 2 2" xfId="28271"/>
    <cellStyle name="Normal 2 6 3 2 2 2 3 3 2 2 3" xfId="28272"/>
    <cellStyle name="Normal 2 6 3 2 2 2 3 3 2 2 4" xfId="28273"/>
    <cellStyle name="Normal 2 6 3 2 2 2 3 3 2 2 5" xfId="28274"/>
    <cellStyle name="Normal 2 6 3 2 2 2 3 3 3" xfId="28275"/>
    <cellStyle name="Normal 2 6 3 2 2 2 3 3 4" xfId="28276"/>
    <cellStyle name="Normal 2 6 3 2 2 2 3 3 5" xfId="28277"/>
    <cellStyle name="Normal 2 6 3 2 2 2 3 3 6" xfId="28278"/>
    <cellStyle name="Normal 2 6 3 2 2 2 3 4" xfId="28279"/>
    <cellStyle name="Normal 2 6 3 2 2 2 3 4 2" xfId="28280"/>
    <cellStyle name="Normal 2 6 3 2 2 2 3 4 3" xfId="28281"/>
    <cellStyle name="Normal 2 6 3 2 2 2 3 4 4" xfId="28282"/>
    <cellStyle name="Normal 2 6 3 2 2 2 3 4 5" xfId="28283"/>
    <cellStyle name="Normal 2 6 3 2 2 2 4" xfId="28284"/>
    <cellStyle name="Normal 2 6 3 2 2 2 4 2" xfId="28285"/>
    <cellStyle name="Normal 2 6 3 2 2 2 4 2 2" xfId="28286"/>
    <cellStyle name="Normal 2 6 3 2 2 2 4 2 2 2" xfId="28287"/>
    <cellStyle name="Normal 2 6 3 2 2 2 4 2 2 2 2" xfId="28288"/>
    <cellStyle name="Normal 2 6 3 2 2 2 4 2 2 2 3" xfId="28289"/>
    <cellStyle name="Normal 2 6 3 2 2 2 4 2 2 2 4" xfId="28290"/>
    <cellStyle name="Normal 2 6 3 2 2 2 4 2 2 2 5" xfId="28291"/>
    <cellStyle name="Normal 2 6 3 2 2 2 4 2 3" xfId="28292"/>
    <cellStyle name="Normal 2 6 3 2 2 2 4 2 4" xfId="28293"/>
    <cellStyle name="Normal 2 6 3 2 2 2 4 2 5" xfId="28294"/>
    <cellStyle name="Normal 2 6 3 2 2 2 4 2 6" xfId="28295"/>
    <cellStyle name="Normal 2 6 3 2 2 2 4 3" xfId="28296"/>
    <cellStyle name="Normal 2 6 3 2 2 2 4 3 2" xfId="28297"/>
    <cellStyle name="Normal 2 6 3 2 2 2 4 3 3" xfId="28298"/>
    <cellStyle name="Normal 2 6 3 2 2 2 4 3 4" xfId="28299"/>
    <cellStyle name="Normal 2 6 3 2 2 2 4 3 5" xfId="28300"/>
    <cellStyle name="Normal 2 6 3 2 2 2 5" xfId="28301"/>
    <cellStyle name="Normal 2 6 3 2 2 2 5 2" xfId="28302"/>
    <cellStyle name="Normal 2 6 3 2 2 2 5 2 2" xfId="28303"/>
    <cellStyle name="Normal 2 6 3 2 2 2 5 2 3" xfId="28304"/>
    <cellStyle name="Normal 2 6 3 2 2 2 5 2 4" xfId="28305"/>
    <cellStyle name="Normal 2 6 3 2 2 2 5 2 5" xfId="28306"/>
    <cellStyle name="Normal 2 6 3 2 2 2 6" xfId="28307"/>
    <cellStyle name="Normal 2 6 3 2 2 2 7" xfId="28308"/>
    <cellStyle name="Normal 2 6 3 2 2 2 8" xfId="28309"/>
    <cellStyle name="Normal 2 6 3 2 2 2 9" xfId="28310"/>
    <cellStyle name="Normal 2 6 3 2 2 3" xfId="28311"/>
    <cellStyle name="Normal 2 6 3 2 2 3 2" xfId="28312"/>
    <cellStyle name="Normal 2 6 3 2 2 3 2 2" xfId="28313"/>
    <cellStyle name="Normal 2 6 3 2 2 3 2 2 2" xfId="28314"/>
    <cellStyle name="Normal 2 6 3 2 2 3 2 2 2 2" xfId="28315"/>
    <cellStyle name="Normal 2 6 3 2 2 3 2 2 2 2 2" xfId="28316"/>
    <cellStyle name="Normal 2 6 3 2 2 3 2 2 2 2 3" xfId="28317"/>
    <cellStyle name="Normal 2 6 3 2 2 3 2 2 2 2 4" xfId="28318"/>
    <cellStyle name="Normal 2 6 3 2 2 3 2 2 2 2 5" xfId="28319"/>
    <cellStyle name="Normal 2 6 3 2 2 3 2 2 2 2 6" xfId="28320"/>
    <cellStyle name="Normal 2 6 3 2 2 3 2 2 3" xfId="28321"/>
    <cellStyle name="Normal 2 6 3 2 2 3 2 2 4" xfId="28322"/>
    <cellStyle name="Normal 2 6 3 2 2 3 2 2 5" xfId="28323"/>
    <cellStyle name="Normal 2 6 3 2 2 3 2 2 6" xfId="28324"/>
    <cellStyle name="Normal 2 6 3 2 2 3 2 2 7" xfId="28325"/>
    <cellStyle name="Normal 2 6 3 2 2 3 2 3" xfId="28326"/>
    <cellStyle name="Normal 2 6 3 2 2 3 2 3 2" xfId="28327"/>
    <cellStyle name="Normal 2 6 3 2 2 3 2 3 3" xfId="28328"/>
    <cellStyle name="Normal 2 6 3 2 2 3 2 3 4" xfId="28329"/>
    <cellStyle name="Normal 2 6 3 2 2 3 2 3 5" xfId="28330"/>
    <cellStyle name="Normal 2 6 3 2 2 3 2 3 6" xfId="28331"/>
    <cellStyle name="Normal 2 6 3 2 2 3 3" xfId="28332"/>
    <cellStyle name="Normal 2 6 3 2 2 3 3 2" xfId="28333"/>
    <cellStyle name="Normal 2 6 3 2 2 3 3 2 2" xfId="28334"/>
    <cellStyle name="Normal 2 6 3 2 2 3 3 2 3" xfId="28335"/>
    <cellStyle name="Normal 2 6 3 2 2 3 3 2 4" xfId="28336"/>
    <cellStyle name="Normal 2 6 3 2 2 3 3 2 5" xfId="28337"/>
    <cellStyle name="Normal 2 6 3 2 2 3 3 2 6" xfId="28338"/>
    <cellStyle name="Normal 2 6 3 2 2 3 4" xfId="28339"/>
    <cellStyle name="Normal 2 6 3 2 2 3 5" xfId="28340"/>
    <cellStyle name="Normal 2 6 3 2 2 3 6" xfId="28341"/>
    <cellStyle name="Normal 2 6 3 2 2 3 7" xfId="28342"/>
    <cellStyle name="Normal 2 6 3 2 2 3 8" xfId="28343"/>
    <cellStyle name="Normal 2 6 3 2 2 4" xfId="28344"/>
    <cellStyle name="Normal 2 6 3 2 2 5" xfId="28345"/>
    <cellStyle name="Normal 2 6 3 2 2 5 2" xfId="28346"/>
    <cellStyle name="Normal 2 6 3 2 2 5 2 2" xfId="28347"/>
    <cellStyle name="Normal 2 6 3 2 2 5 2 2 2" xfId="28348"/>
    <cellStyle name="Normal 2 6 3 2 2 5 2 2 3" xfId="28349"/>
    <cellStyle name="Normal 2 6 3 2 2 5 2 2 4" xfId="28350"/>
    <cellStyle name="Normal 2 6 3 2 2 5 2 2 5" xfId="28351"/>
    <cellStyle name="Normal 2 6 3 2 2 5 2 2 6" xfId="28352"/>
    <cellStyle name="Normal 2 6 3 2 2 5 3" xfId="28353"/>
    <cellStyle name="Normal 2 6 3 2 2 5 4" xfId="28354"/>
    <cellStyle name="Normal 2 6 3 2 2 5 5" xfId="28355"/>
    <cellStyle name="Normal 2 6 3 2 2 5 6" xfId="28356"/>
    <cellStyle name="Normal 2 6 3 2 2 5 7" xfId="28357"/>
    <cellStyle name="Normal 2 6 3 2 2 6" xfId="28358"/>
    <cellStyle name="Normal 2 6 3 2 2 6 2" xfId="28359"/>
    <cellStyle name="Normal 2 6 3 2 2 6 3" xfId="28360"/>
    <cellStyle name="Normal 2 6 3 2 2 6 4" xfId="28361"/>
    <cellStyle name="Normal 2 6 3 2 2 6 5" xfId="28362"/>
    <cellStyle name="Normal 2 6 3 2 2 6 6" xfId="28363"/>
    <cellStyle name="Normal 2 6 3 2 3" xfId="28364"/>
    <cellStyle name="Normal 2 6 3 2 3 2" xfId="28365"/>
    <cellStyle name="Normal 2 6 3 2 3 2 2" xfId="28366"/>
    <cellStyle name="Normal 2 6 3 2 3 2 2 2" xfId="28367"/>
    <cellStyle name="Normal 2 6 3 2 3 2 2 2 2" xfId="28368"/>
    <cellStyle name="Normal 2 6 3 2 3 2 2 2 2 2" xfId="28369"/>
    <cellStyle name="Normal 2 6 3 2 3 2 2 2 2 2 2" xfId="28370"/>
    <cellStyle name="Normal 2 6 3 2 3 2 2 2 2 2 3" xfId="28371"/>
    <cellStyle name="Normal 2 6 3 2 3 2 2 2 2 2 4" xfId="28372"/>
    <cellStyle name="Normal 2 6 3 2 3 2 2 2 2 2 5" xfId="28373"/>
    <cellStyle name="Normal 2 6 3 2 3 2 2 2 2 2 6" xfId="28374"/>
    <cellStyle name="Normal 2 6 3 2 3 2 2 2 3" xfId="28375"/>
    <cellStyle name="Normal 2 6 3 2 3 2 2 2 4" xfId="28376"/>
    <cellStyle name="Normal 2 6 3 2 3 2 2 2 5" xfId="28377"/>
    <cellStyle name="Normal 2 6 3 2 3 2 2 2 6" xfId="28378"/>
    <cellStyle name="Normal 2 6 3 2 3 2 2 2 7" xfId="28379"/>
    <cellStyle name="Normal 2 6 3 2 3 2 2 3" xfId="28380"/>
    <cellStyle name="Normal 2 6 3 2 3 2 2 3 2" xfId="28381"/>
    <cellStyle name="Normal 2 6 3 2 3 2 2 3 3" xfId="28382"/>
    <cellStyle name="Normal 2 6 3 2 3 2 2 3 4" xfId="28383"/>
    <cellStyle name="Normal 2 6 3 2 3 2 2 3 5" xfId="28384"/>
    <cellStyle name="Normal 2 6 3 2 3 2 2 3 6" xfId="28385"/>
    <cellStyle name="Normal 2 6 3 2 3 2 3" xfId="28386"/>
    <cellStyle name="Normal 2 6 3 2 3 2 3 2" xfId="28387"/>
    <cellStyle name="Normal 2 6 3 2 3 2 3 2 2" xfId="28388"/>
    <cellStyle name="Normal 2 6 3 2 3 2 3 2 3" xfId="28389"/>
    <cellStyle name="Normal 2 6 3 2 3 2 3 2 4" xfId="28390"/>
    <cellStyle name="Normal 2 6 3 2 3 2 3 2 5" xfId="28391"/>
    <cellStyle name="Normal 2 6 3 2 3 2 3 2 6" xfId="28392"/>
    <cellStyle name="Normal 2 6 3 2 3 2 4" xfId="28393"/>
    <cellStyle name="Normal 2 6 3 2 3 2 5" xfId="28394"/>
    <cellStyle name="Normal 2 6 3 2 3 2 6" xfId="28395"/>
    <cellStyle name="Normal 2 6 3 2 3 2 7" xfId="28396"/>
    <cellStyle name="Normal 2 6 3 2 3 2 8" xfId="28397"/>
    <cellStyle name="Normal 2 6 3 2 3 3" xfId="28398"/>
    <cellStyle name="Normal 2 6 3 2 3 4" xfId="28399"/>
    <cellStyle name="Normal 2 6 3 2 3 4 2" xfId="28400"/>
    <cellStyle name="Normal 2 6 3 2 3 4 2 2" xfId="28401"/>
    <cellStyle name="Normal 2 6 3 2 3 4 2 2 2" xfId="28402"/>
    <cellStyle name="Normal 2 6 3 2 3 4 2 2 3" xfId="28403"/>
    <cellStyle name="Normal 2 6 3 2 3 4 2 2 4" xfId="28404"/>
    <cellStyle name="Normal 2 6 3 2 3 4 2 2 5" xfId="28405"/>
    <cellStyle name="Normal 2 6 3 2 3 4 2 2 6" xfId="28406"/>
    <cellStyle name="Normal 2 6 3 2 3 4 3" xfId="28407"/>
    <cellStyle name="Normal 2 6 3 2 3 4 4" xfId="28408"/>
    <cellStyle name="Normal 2 6 3 2 3 4 5" xfId="28409"/>
    <cellStyle name="Normal 2 6 3 2 3 4 6" xfId="28410"/>
    <cellStyle name="Normal 2 6 3 2 3 4 7" xfId="28411"/>
    <cellStyle name="Normal 2 6 3 2 3 5" xfId="28412"/>
    <cellStyle name="Normal 2 6 3 2 3 5 2" xfId="28413"/>
    <cellStyle name="Normal 2 6 3 2 3 5 3" xfId="28414"/>
    <cellStyle name="Normal 2 6 3 2 3 5 4" xfId="28415"/>
    <cellStyle name="Normal 2 6 3 2 3 5 5" xfId="28416"/>
    <cellStyle name="Normal 2 6 3 2 3 5 6" xfId="28417"/>
    <cellStyle name="Normal 2 6 3 2 4" xfId="28418"/>
    <cellStyle name="Normal 2 6 3 2 4 2" xfId="28419"/>
    <cellStyle name="Normal 2 6 3 2 4 2 2" xfId="28420"/>
    <cellStyle name="Normal 2 6 3 2 4 2 2 2" xfId="28421"/>
    <cellStyle name="Normal 2 6 3 2 4 2 2 2 2" xfId="28422"/>
    <cellStyle name="Normal 2 6 3 2 4 2 2 2 2 2" xfId="28423"/>
    <cellStyle name="Normal 2 6 3 2 4 2 2 2 2 2 2" xfId="28424"/>
    <cellStyle name="Normal 2 6 3 2 4 2 2 2 2 2 3" xfId="28425"/>
    <cellStyle name="Normal 2 6 3 2 4 2 2 2 2 2 4" xfId="28426"/>
    <cellStyle name="Normal 2 6 3 2 4 2 2 2 2 2 5" xfId="28427"/>
    <cellStyle name="Normal 2 6 3 2 4 2 2 2 3" xfId="28428"/>
    <cellStyle name="Normal 2 6 3 2 4 2 2 2 4" xfId="28429"/>
    <cellStyle name="Normal 2 6 3 2 4 2 2 2 5" xfId="28430"/>
    <cellStyle name="Normal 2 6 3 2 4 2 2 2 6" xfId="28431"/>
    <cellStyle name="Normal 2 6 3 2 4 2 2 3" xfId="28432"/>
    <cellStyle name="Normal 2 6 3 2 4 2 2 3 2" xfId="28433"/>
    <cellStyle name="Normal 2 6 3 2 4 2 2 3 3" xfId="28434"/>
    <cellStyle name="Normal 2 6 3 2 4 2 2 3 4" xfId="28435"/>
    <cellStyle name="Normal 2 6 3 2 4 2 2 3 5" xfId="28436"/>
    <cellStyle name="Normal 2 6 3 2 4 2 3" xfId="28437"/>
    <cellStyle name="Normal 2 6 3 2 4 2 3 2" xfId="28438"/>
    <cellStyle name="Normal 2 6 3 2 4 2 3 2 2" xfId="28439"/>
    <cellStyle name="Normal 2 6 3 2 4 2 3 2 3" xfId="28440"/>
    <cellStyle name="Normal 2 6 3 2 4 2 3 2 4" xfId="28441"/>
    <cellStyle name="Normal 2 6 3 2 4 2 3 2 5" xfId="28442"/>
    <cellStyle name="Normal 2 6 3 2 4 2 4" xfId="28443"/>
    <cellStyle name="Normal 2 6 3 2 4 2 5" xfId="28444"/>
    <cellStyle name="Normal 2 6 3 2 4 2 6" xfId="28445"/>
    <cellStyle name="Normal 2 6 3 2 4 2 7" xfId="28446"/>
    <cellStyle name="Normal 2 6 3 2 4 3" xfId="28447"/>
    <cellStyle name="Normal 2 6 3 2 4 3 2" xfId="28448"/>
    <cellStyle name="Normal 2 6 3 2 4 3 2 2" xfId="28449"/>
    <cellStyle name="Normal 2 6 3 2 4 3 2 2 2" xfId="28450"/>
    <cellStyle name="Normal 2 6 3 2 4 3 2 2 3" xfId="28451"/>
    <cellStyle name="Normal 2 6 3 2 4 3 2 2 4" xfId="28452"/>
    <cellStyle name="Normal 2 6 3 2 4 3 2 2 5" xfId="28453"/>
    <cellStyle name="Normal 2 6 3 2 4 3 3" xfId="28454"/>
    <cellStyle name="Normal 2 6 3 2 4 3 4" xfId="28455"/>
    <cellStyle name="Normal 2 6 3 2 4 3 5" xfId="28456"/>
    <cellStyle name="Normal 2 6 3 2 4 3 6" xfId="28457"/>
    <cellStyle name="Normal 2 6 3 2 4 4" xfId="28458"/>
    <cellStyle name="Normal 2 6 3 2 4 4 2" xfId="28459"/>
    <cellStyle name="Normal 2 6 3 2 4 4 3" xfId="28460"/>
    <cellStyle name="Normal 2 6 3 2 4 4 4" xfId="28461"/>
    <cellStyle name="Normal 2 6 3 2 4 4 5" xfId="28462"/>
    <cellStyle name="Normal 2 6 3 2 5" xfId="28463"/>
    <cellStyle name="Normal 2 6 3 2 5 2" xfId="28464"/>
    <cellStyle name="Normal 2 6 3 2 5 2 2" xfId="28465"/>
    <cellStyle name="Normal 2 6 3 2 5 2 2 2" xfId="28466"/>
    <cellStyle name="Normal 2 6 3 2 5 2 2 2 2" xfId="28467"/>
    <cellStyle name="Normal 2 6 3 2 5 2 2 2 3" xfId="28468"/>
    <cellStyle name="Normal 2 6 3 2 5 2 2 2 4" xfId="28469"/>
    <cellStyle name="Normal 2 6 3 2 5 2 2 2 5" xfId="28470"/>
    <cellStyle name="Normal 2 6 3 2 5 2 3" xfId="28471"/>
    <cellStyle name="Normal 2 6 3 2 5 2 4" xfId="28472"/>
    <cellStyle name="Normal 2 6 3 2 5 2 5" xfId="28473"/>
    <cellStyle name="Normal 2 6 3 2 5 2 6" xfId="28474"/>
    <cellStyle name="Normal 2 6 3 2 5 3" xfId="28475"/>
    <cellStyle name="Normal 2 6 3 2 5 3 2" xfId="28476"/>
    <cellStyle name="Normal 2 6 3 2 5 3 3" xfId="28477"/>
    <cellStyle name="Normal 2 6 3 2 5 3 4" xfId="28478"/>
    <cellStyle name="Normal 2 6 3 2 5 3 5" xfId="28479"/>
    <cellStyle name="Normal 2 6 3 2 6" xfId="28480"/>
    <cellStyle name="Normal 2 6 3 2 6 2" xfId="28481"/>
    <cellStyle name="Normal 2 6 3 2 6 2 2" xfId="28482"/>
    <cellStyle name="Normal 2 6 3 2 6 2 3" xfId="28483"/>
    <cellStyle name="Normal 2 6 3 2 6 2 4" xfId="28484"/>
    <cellStyle name="Normal 2 6 3 2 6 2 5" xfId="28485"/>
    <cellStyle name="Normal 2 6 3 2 7" xfId="28486"/>
    <cellStyle name="Normal 2 6 3 2 8" xfId="28487"/>
    <cellStyle name="Normal 2 6 3 2 9" xfId="28488"/>
    <cellStyle name="Normal 2 6 3 3" xfId="28489"/>
    <cellStyle name="Normal 2 6 3 3 2" xfId="28490"/>
    <cellStyle name="Normal 2 6 3 3 2 2" xfId="28491"/>
    <cellStyle name="Normal 2 6 3 3 2 2 2" xfId="28492"/>
    <cellStyle name="Normal 2 6 3 3 2 2 2 2" xfId="28493"/>
    <cellStyle name="Normal 2 6 3 3 2 2 2 2 2" xfId="28494"/>
    <cellStyle name="Normal 2 6 3 3 2 2 2 2 2 2" xfId="28495"/>
    <cellStyle name="Normal 2 6 3 3 2 2 2 2 2 2 2" xfId="28496"/>
    <cellStyle name="Normal 2 6 3 3 2 2 2 2 2 2 3" xfId="28497"/>
    <cellStyle name="Normal 2 6 3 3 2 2 2 2 2 2 4" xfId="28498"/>
    <cellStyle name="Normal 2 6 3 3 2 2 2 2 2 2 5" xfId="28499"/>
    <cellStyle name="Normal 2 6 3 3 2 2 2 2 2 2 6" xfId="28500"/>
    <cellStyle name="Normal 2 6 3 3 2 2 2 2 3" xfId="28501"/>
    <cellStyle name="Normal 2 6 3 3 2 2 2 2 4" xfId="28502"/>
    <cellStyle name="Normal 2 6 3 3 2 2 2 2 5" xfId="28503"/>
    <cellStyle name="Normal 2 6 3 3 2 2 2 2 6" xfId="28504"/>
    <cellStyle name="Normal 2 6 3 3 2 2 2 2 7" xfId="28505"/>
    <cellStyle name="Normal 2 6 3 3 2 2 2 3" xfId="28506"/>
    <cellStyle name="Normal 2 6 3 3 2 2 2 3 2" xfId="28507"/>
    <cellStyle name="Normal 2 6 3 3 2 2 2 3 3" xfId="28508"/>
    <cellStyle name="Normal 2 6 3 3 2 2 2 3 4" xfId="28509"/>
    <cellStyle name="Normal 2 6 3 3 2 2 2 3 5" xfId="28510"/>
    <cellStyle name="Normal 2 6 3 3 2 2 2 3 6" xfId="28511"/>
    <cellStyle name="Normal 2 6 3 3 2 2 3" xfId="28512"/>
    <cellStyle name="Normal 2 6 3 3 2 2 3 2" xfId="28513"/>
    <cellStyle name="Normal 2 6 3 3 2 2 3 2 2" xfId="28514"/>
    <cellStyle name="Normal 2 6 3 3 2 2 3 2 3" xfId="28515"/>
    <cellStyle name="Normal 2 6 3 3 2 2 3 2 4" xfId="28516"/>
    <cellStyle name="Normal 2 6 3 3 2 2 3 2 5" xfId="28517"/>
    <cellStyle name="Normal 2 6 3 3 2 2 3 2 6" xfId="28518"/>
    <cellStyle name="Normal 2 6 3 3 2 2 4" xfId="28519"/>
    <cellStyle name="Normal 2 6 3 3 2 2 5" xfId="28520"/>
    <cellStyle name="Normal 2 6 3 3 2 2 6" xfId="28521"/>
    <cellStyle name="Normal 2 6 3 3 2 2 7" xfId="28522"/>
    <cellStyle name="Normal 2 6 3 3 2 2 8" xfId="28523"/>
    <cellStyle name="Normal 2 6 3 3 2 3" xfId="28524"/>
    <cellStyle name="Normal 2 6 3 3 2 4" xfId="28525"/>
    <cellStyle name="Normal 2 6 3 3 2 4 2" xfId="28526"/>
    <cellStyle name="Normal 2 6 3 3 2 4 2 2" xfId="28527"/>
    <cellStyle name="Normal 2 6 3 3 2 4 2 2 2" xfId="28528"/>
    <cellStyle name="Normal 2 6 3 3 2 4 2 2 3" xfId="28529"/>
    <cellStyle name="Normal 2 6 3 3 2 4 2 2 4" xfId="28530"/>
    <cellStyle name="Normal 2 6 3 3 2 4 2 2 5" xfId="28531"/>
    <cellStyle name="Normal 2 6 3 3 2 4 2 2 6" xfId="28532"/>
    <cellStyle name="Normal 2 6 3 3 2 4 3" xfId="28533"/>
    <cellStyle name="Normal 2 6 3 3 2 4 4" xfId="28534"/>
    <cellStyle name="Normal 2 6 3 3 2 4 5" xfId="28535"/>
    <cellStyle name="Normal 2 6 3 3 2 4 6" xfId="28536"/>
    <cellStyle name="Normal 2 6 3 3 2 4 7" xfId="28537"/>
    <cellStyle name="Normal 2 6 3 3 2 5" xfId="28538"/>
    <cellStyle name="Normal 2 6 3 3 2 5 2" xfId="28539"/>
    <cellStyle name="Normal 2 6 3 3 2 5 3" xfId="28540"/>
    <cellStyle name="Normal 2 6 3 3 2 5 4" xfId="28541"/>
    <cellStyle name="Normal 2 6 3 3 2 5 5" xfId="28542"/>
    <cellStyle name="Normal 2 6 3 3 2 5 6" xfId="28543"/>
    <cellStyle name="Normal 2 6 3 3 3" xfId="28544"/>
    <cellStyle name="Normal 2 6 3 3 3 2" xfId="28545"/>
    <cellStyle name="Normal 2 6 3 3 3 2 2" xfId="28546"/>
    <cellStyle name="Normal 2 6 3 3 3 2 2 2" xfId="28547"/>
    <cellStyle name="Normal 2 6 3 3 3 2 2 2 2" xfId="28548"/>
    <cellStyle name="Normal 2 6 3 3 3 2 2 2 2 2" xfId="28549"/>
    <cellStyle name="Normal 2 6 3 3 3 2 2 2 2 2 2" xfId="28550"/>
    <cellStyle name="Normal 2 6 3 3 3 2 2 2 2 2 3" xfId="28551"/>
    <cellStyle name="Normal 2 6 3 3 3 2 2 2 2 2 4" xfId="28552"/>
    <cellStyle name="Normal 2 6 3 3 3 2 2 2 2 2 5" xfId="28553"/>
    <cellStyle name="Normal 2 6 3 3 3 2 2 2 3" xfId="28554"/>
    <cellStyle name="Normal 2 6 3 3 3 2 2 2 4" xfId="28555"/>
    <cellStyle name="Normal 2 6 3 3 3 2 2 2 5" xfId="28556"/>
    <cellStyle name="Normal 2 6 3 3 3 2 2 2 6" xfId="28557"/>
    <cellStyle name="Normal 2 6 3 3 3 2 2 3" xfId="28558"/>
    <cellStyle name="Normal 2 6 3 3 3 2 2 3 2" xfId="28559"/>
    <cellStyle name="Normal 2 6 3 3 3 2 2 3 3" xfId="28560"/>
    <cellStyle name="Normal 2 6 3 3 3 2 2 3 4" xfId="28561"/>
    <cellStyle name="Normal 2 6 3 3 3 2 2 3 5" xfId="28562"/>
    <cellStyle name="Normal 2 6 3 3 3 2 3" xfId="28563"/>
    <cellStyle name="Normal 2 6 3 3 3 2 3 2" xfId="28564"/>
    <cellStyle name="Normal 2 6 3 3 3 2 3 2 2" xfId="28565"/>
    <cellStyle name="Normal 2 6 3 3 3 2 3 2 3" xfId="28566"/>
    <cellStyle name="Normal 2 6 3 3 3 2 3 2 4" xfId="28567"/>
    <cellStyle name="Normal 2 6 3 3 3 2 3 2 5" xfId="28568"/>
    <cellStyle name="Normal 2 6 3 3 3 2 4" xfId="28569"/>
    <cellStyle name="Normal 2 6 3 3 3 2 5" xfId="28570"/>
    <cellStyle name="Normal 2 6 3 3 3 2 6" xfId="28571"/>
    <cellStyle name="Normal 2 6 3 3 3 2 7" xfId="28572"/>
    <cellStyle name="Normal 2 6 3 3 3 3" xfId="28573"/>
    <cellStyle name="Normal 2 6 3 3 3 3 2" xfId="28574"/>
    <cellStyle name="Normal 2 6 3 3 3 3 2 2" xfId="28575"/>
    <cellStyle name="Normal 2 6 3 3 3 3 2 2 2" xfId="28576"/>
    <cellStyle name="Normal 2 6 3 3 3 3 2 2 3" xfId="28577"/>
    <cellStyle name="Normal 2 6 3 3 3 3 2 2 4" xfId="28578"/>
    <cellStyle name="Normal 2 6 3 3 3 3 2 2 5" xfId="28579"/>
    <cellStyle name="Normal 2 6 3 3 3 3 3" xfId="28580"/>
    <cellStyle name="Normal 2 6 3 3 3 3 4" xfId="28581"/>
    <cellStyle name="Normal 2 6 3 3 3 3 5" xfId="28582"/>
    <cellStyle name="Normal 2 6 3 3 3 3 6" xfId="28583"/>
    <cellStyle name="Normal 2 6 3 3 3 4" xfId="28584"/>
    <cellStyle name="Normal 2 6 3 3 3 4 2" xfId="28585"/>
    <cellStyle name="Normal 2 6 3 3 3 4 3" xfId="28586"/>
    <cellStyle name="Normal 2 6 3 3 3 4 4" xfId="28587"/>
    <cellStyle name="Normal 2 6 3 3 3 4 5" xfId="28588"/>
    <cellStyle name="Normal 2 6 3 3 4" xfId="28589"/>
    <cellStyle name="Normal 2 6 3 3 4 2" xfId="28590"/>
    <cellStyle name="Normal 2 6 3 3 4 2 2" xfId="28591"/>
    <cellStyle name="Normal 2 6 3 3 4 2 2 2" xfId="28592"/>
    <cellStyle name="Normal 2 6 3 3 4 2 2 2 2" xfId="28593"/>
    <cellStyle name="Normal 2 6 3 3 4 2 2 2 3" xfId="28594"/>
    <cellStyle name="Normal 2 6 3 3 4 2 2 2 4" xfId="28595"/>
    <cellStyle name="Normal 2 6 3 3 4 2 2 2 5" xfId="28596"/>
    <cellStyle name="Normal 2 6 3 3 4 2 3" xfId="28597"/>
    <cellStyle name="Normal 2 6 3 3 4 2 4" xfId="28598"/>
    <cellStyle name="Normal 2 6 3 3 4 2 5" xfId="28599"/>
    <cellStyle name="Normal 2 6 3 3 4 2 6" xfId="28600"/>
    <cellStyle name="Normal 2 6 3 3 4 3" xfId="28601"/>
    <cellStyle name="Normal 2 6 3 3 4 3 2" xfId="28602"/>
    <cellStyle name="Normal 2 6 3 3 4 3 3" xfId="28603"/>
    <cellStyle name="Normal 2 6 3 3 4 3 4" xfId="28604"/>
    <cellStyle name="Normal 2 6 3 3 4 3 5" xfId="28605"/>
    <cellStyle name="Normal 2 6 3 3 5" xfId="28606"/>
    <cellStyle name="Normal 2 6 3 3 5 2" xfId="28607"/>
    <cellStyle name="Normal 2 6 3 3 5 2 2" xfId="28608"/>
    <cellStyle name="Normal 2 6 3 3 5 2 3" xfId="28609"/>
    <cellStyle name="Normal 2 6 3 3 5 2 4" xfId="28610"/>
    <cellStyle name="Normal 2 6 3 3 5 2 5" xfId="28611"/>
    <cellStyle name="Normal 2 6 3 3 6" xfId="28612"/>
    <cellStyle name="Normal 2 6 3 3 7" xfId="28613"/>
    <cellStyle name="Normal 2 6 3 3 8" xfId="28614"/>
    <cellStyle name="Normal 2 6 3 3 9" xfId="28615"/>
    <cellStyle name="Normal 2 6 3 4" xfId="28616"/>
    <cellStyle name="Normal 2 6 3 4 2" xfId="28617"/>
    <cellStyle name="Normal 2 6 3 4 2 2" xfId="28618"/>
    <cellStyle name="Normal 2 6 3 4 2 2 2" xfId="28619"/>
    <cellStyle name="Normal 2 6 3 4 2 2 2 2" xfId="28620"/>
    <cellStyle name="Normal 2 6 3 4 2 2 2 2 2" xfId="28621"/>
    <cellStyle name="Normal 2 6 3 4 2 2 2 2 3" xfId="28622"/>
    <cellStyle name="Normal 2 6 3 4 2 2 2 2 4" xfId="28623"/>
    <cellStyle name="Normal 2 6 3 4 2 2 2 2 5" xfId="28624"/>
    <cellStyle name="Normal 2 6 3 4 2 2 2 2 6" xfId="28625"/>
    <cellStyle name="Normal 2 6 3 4 2 2 3" xfId="28626"/>
    <cellStyle name="Normal 2 6 3 4 2 2 4" xfId="28627"/>
    <cellStyle name="Normal 2 6 3 4 2 2 5" xfId="28628"/>
    <cellStyle name="Normal 2 6 3 4 2 2 6" xfId="28629"/>
    <cellStyle name="Normal 2 6 3 4 2 2 7" xfId="28630"/>
    <cellStyle name="Normal 2 6 3 4 2 3" xfId="28631"/>
    <cellStyle name="Normal 2 6 3 4 2 3 2" xfId="28632"/>
    <cellStyle name="Normal 2 6 3 4 2 3 3" xfId="28633"/>
    <cellStyle name="Normal 2 6 3 4 2 3 4" xfId="28634"/>
    <cellStyle name="Normal 2 6 3 4 2 3 5" xfId="28635"/>
    <cellStyle name="Normal 2 6 3 4 2 3 6" xfId="28636"/>
    <cellStyle name="Normal 2 6 3 4 3" xfId="28637"/>
    <cellStyle name="Normal 2 6 3 4 3 2" xfId="28638"/>
    <cellStyle name="Normal 2 6 3 4 3 2 2" xfId="28639"/>
    <cellStyle name="Normal 2 6 3 4 3 2 3" xfId="28640"/>
    <cellStyle name="Normal 2 6 3 4 3 2 4" xfId="28641"/>
    <cellStyle name="Normal 2 6 3 4 3 2 5" xfId="28642"/>
    <cellStyle name="Normal 2 6 3 4 3 2 6" xfId="28643"/>
    <cellStyle name="Normal 2 6 3 4 4" xfId="28644"/>
    <cellStyle name="Normal 2 6 3 4 5" xfId="28645"/>
    <cellStyle name="Normal 2 6 3 4 6" xfId="28646"/>
    <cellStyle name="Normal 2 6 3 4 7" xfId="28647"/>
    <cellStyle name="Normal 2 6 3 4 8" xfId="28648"/>
    <cellStyle name="Normal 2 6 3 5" xfId="28649"/>
    <cellStyle name="Normal 2 6 3 6" xfId="28650"/>
    <cellStyle name="Normal 2 6 3 6 2" xfId="28651"/>
    <cellStyle name="Normal 2 6 3 6 2 2" xfId="28652"/>
    <cellStyle name="Normal 2 6 3 6 2 2 2" xfId="28653"/>
    <cellStyle name="Normal 2 6 3 6 2 2 3" xfId="28654"/>
    <cellStyle name="Normal 2 6 3 6 2 2 4" xfId="28655"/>
    <cellStyle name="Normal 2 6 3 6 2 2 5" xfId="28656"/>
    <cellStyle name="Normal 2 6 3 6 2 2 6" xfId="28657"/>
    <cellStyle name="Normal 2 6 3 6 3" xfId="28658"/>
    <cellStyle name="Normal 2 6 3 6 4" xfId="28659"/>
    <cellStyle name="Normal 2 6 3 6 5" xfId="28660"/>
    <cellStyle name="Normal 2 6 3 6 6" xfId="28661"/>
    <cellStyle name="Normal 2 6 3 6 7" xfId="28662"/>
    <cellStyle name="Normal 2 6 3 7" xfId="28663"/>
    <cellStyle name="Normal 2 6 3 7 2" xfId="28664"/>
    <cellStyle name="Normal 2 6 3 7 3" xfId="28665"/>
    <cellStyle name="Normal 2 6 3 7 4" xfId="28666"/>
    <cellStyle name="Normal 2 6 3 7 5" xfId="28667"/>
    <cellStyle name="Normal 2 6 3 7 6" xfId="28668"/>
    <cellStyle name="Normal 2 6 30" xfId="28669"/>
    <cellStyle name="Normal 2 6 31" xfId="28670"/>
    <cellStyle name="Normal 2 6 32" xfId="28671"/>
    <cellStyle name="Normal 2 6 33" xfId="28672"/>
    <cellStyle name="Normal 2 6 34" xfId="28673"/>
    <cellStyle name="Normal 2 6 35" xfId="28674"/>
    <cellStyle name="Normal 2 6 36" xfId="28675"/>
    <cellStyle name="Normal 2 6 37" xfId="28676"/>
    <cellStyle name="Normal 2 6 38" xfId="28677"/>
    <cellStyle name="Normal 2 6 39" xfId="28678"/>
    <cellStyle name="Normal 2 6 4" xfId="28679"/>
    <cellStyle name="Normal 2 6 4 2" xfId="28680"/>
    <cellStyle name="Normal 2 6 4 2 10" xfId="28681"/>
    <cellStyle name="Normal 2 6 4 2 2" xfId="28682"/>
    <cellStyle name="Normal 2 6 4 2 2 2" xfId="28683"/>
    <cellStyle name="Normal 2 6 4 2 2 2 2" xfId="28684"/>
    <cellStyle name="Normal 2 6 4 2 2 2 2 2" xfId="28685"/>
    <cellStyle name="Normal 2 6 4 2 2 2 2 2 2" xfId="28686"/>
    <cellStyle name="Normal 2 6 4 2 2 2 2 2 2 2" xfId="28687"/>
    <cellStyle name="Normal 2 6 4 2 2 2 2 2 2 2 2" xfId="28688"/>
    <cellStyle name="Normal 2 6 4 2 2 2 2 2 2 2 2 2" xfId="28689"/>
    <cellStyle name="Normal 2 6 4 2 2 2 2 2 2 2 2 2 2" xfId="28690"/>
    <cellStyle name="Normal 2 6 4 2 2 2 2 2 2 2 2 2 3" xfId="28691"/>
    <cellStyle name="Normal 2 6 4 2 2 2 2 2 2 2 2 2 4" xfId="28692"/>
    <cellStyle name="Normal 2 6 4 2 2 2 2 2 2 2 2 2 5" xfId="28693"/>
    <cellStyle name="Normal 2 6 4 2 2 2 2 2 2 2 3" xfId="28694"/>
    <cellStyle name="Normal 2 6 4 2 2 2 2 2 2 2 4" xfId="28695"/>
    <cellStyle name="Normal 2 6 4 2 2 2 2 2 2 2 5" xfId="28696"/>
    <cellStyle name="Normal 2 6 4 2 2 2 2 2 2 2 6" xfId="28697"/>
    <cellStyle name="Normal 2 6 4 2 2 2 2 2 2 3" xfId="28698"/>
    <cellStyle name="Normal 2 6 4 2 2 2 2 2 2 3 2" xfId="28699"/>
    <cellStyle name="Normal 2 6 4 2 2 2 2 2 2 3 3" xfId="28700"/>
    <cellStyle name="Normal 2 6 4 2 2 2 2 2 2 3 4" xfId="28701"/>
    <cellStyle name="Normal 2 6 4 2 2 2 2 2 2 3 5" xfId="28702"/>
    <cellStyle name="Normal 2 6 4 2 2 2 2 2 3" xfId="28703"/>
    <cellStyle name="Normal 2 6 4 2 2 2 2 2 3 2" xfId="28704"/>
    <cellStyle name="Normal 2 6 4 2 2 2 2 2 3 2 2" xfId="28705"/>
    <cellStyle name="Normal 2 6 4 2 2 2 2 2 3 2 3" xfId="28706"/>
    <cellStyle name="Normal 2 6 4 2 2 2 2 2 3 2 4" xfId="28707"/>
    <cellStyle name="Normal 2 6 4 2 2 2 2 2 3 2 5" xfId="28708"/>
    <cellStyle name="Normal 2 6 4 2 2 2 2 2 4" xfId="28709"/>
    <cellStyle name="Normal 2 6 4 2 2 2 2 2 5" xfId="28710"/>
    <cellStyle name="Normal 2 6 4 2 2 2 2 2 6" xfId="28711"/>
    <cellStyle name="Normal 2 6 4 2 2 2 2 2 7" xfId="28712"/>
    <cellStyle name="Normal 2 6 4 2 2 2 2 3" xfId="28713"/>
    <cellStyle name="Normal 2 6 4 2 2 2 2 3 2" xfId="28714"/>
    <cellStyle name="Normal 2 6 4 2 2 2 2 3 2 2" xfId="28715"/>
    <cellStyle name="Normal 2 6 4 2 2 2 2 3 2 2 2" xfId="28716"/>
    <cellStyle name="Normal 2 6 4 2 2 2 2 3 2 2 3" xfId="28717"/>
    <cellStyle name="Normal 2 6 4 2 2 2 2 3 2 2 4" xfId="28718"/>
    <cellStyle name="Normal 2 6 4 2 2 2 2 3 2 2 5" xfId="28719"/>
    <cellStyle name="Normal 2 6 4 2 2 2 2 3 3" xfId="28720"/>
    <cellStyle name="Normal 2 6 4 2 2 2 2 3 4" xfId="28721"/>
    <cellStyle name="Normal 2 6 4 2 2 2 2 3 5" xfId="28722"/>
    <cellStyle name="Normal 2 6 4 2 2 2 2 3 6" xfId="28723"/>
    <cellStyle name="Normal 2 6 4 2 2 2 2 4" xfId="28724"/>
    <cellStyle name="Normal 2 6 4 2 2 2 2 4 2" xfId="28725"/>
    <cellStyle name="Normal 2 6 4 2 2 2 2 4 3" xfId="28726"/>
    <cellStyle name="Normal 2 6 4 2 2 2 2 4 4" xfId="28727"/>
    <cellStyle name="Normal 2 6 4 2 2 2 2 4 5" xfId="28728"/>
    <cellStyle name="Normal 2 6 4 2 2 2 3" xfId="28729"/>
    <cellStyle name="Normal 2 6 4 2 2 2 3 2" xfId="28730"/>
    <cellStyle name="Normal 2 6 4 2 2 2 3 3" xfId="28731"/>
    <cellStyle name="Normal 2 6 4 2 2 2 3 4" xfId="28732"/>
    <cellStyle name="Normal 2 6 4 2 2 2 3 5" xfId="28733"/>
    <cellStyle name="Normal 2 6 4 2 2 2 4" xfId="28734"/>
    <cellStyle name="Normal 2 6 4 2 2 2 4 2" xfId="28735"/>
    <cellStyle name="Normal 2 6 4 2 2 2 4 2 2" xfId="28736"/>
    <cellStyle name="Normal 2 6 4 2 2 2 4 2 2 2" xfId="28737"/>
    <cellStyle name="Normal 2 6 4 2 2 2 4 2 2 2 2" xfId="28738"/>
    <cellStyle name="Normal 2 6 4 2 2 2 4 2 2 2 3" xfId="28739"/>
    <cellStyle name="Normal 2 6 4 2 2 2 4 2 2 2 4" xfId="28740"/>
    <cellStyle name="Normal 2 6 4 2 2 2 4 2 2 2 5" xfId="28741"/>
    <cellStyle name="Normal 2 6 4 2 2 2 4 2 3" xfId="28742"/>
    <cellStyle name="Normal 2 6 4 2 2 2 4 2 4" xfId="28743"/>
    <cellStyle name="Normal 2 6 4 2 2 2 4 2 5" xfId="28744"/>
    <cellStyle name="Normal 2 6 4 2 2 2 4 2 6" xfId="28745"/>
    <cellStyle name="Normal 2 6 4 2 2 2 4 3" xfId="28746"/>
    <cellStyle name="Normal 2 6 4 2 2 2 4 3 2" xfId="28747"/>
    <cellStyle name="Normal 2 6 4 2 2 2 4 3 3" xfId="28748"/>
    <cellStyle name="Normal 2 6 4 2 2 2 4 3 4" xfId="28749"/>
    <cellStyle name="Normal 2 6 4 2 2 2 4 3 5" xfId="28750"/>
    <cellStyle name="Normal 2 6 4 2 2 2 5" xfId="28751"/>
    <cellStyle name="Normal 2 6 4 2 2 2 5 2" xfId="28752"/>
    <cellStyle name="Normal 2 6 4 2 2 2 5 2 2" xfId="28753"/>
    <cellStyle name="Normal 2 6 4 2 2 2 5 2 3" xfId="28754"/>
    <cellStyle name="Normal 2 6 4 2 2 2 5 2 4" xfId="28755"/>
    <cellStyle name="Normal 2 6 4 2 2 2 5 2 5" xfId="28756"/>
    <cellStyle name="Normal 2 6 4 2 2 2 6" xfId="28757"/>
    <cellStyle name="Normal 2 6 4 2 2 2 7" xfId="28758"/>
    <cellStyle name="Normal 2 6 4 2 2 2 8" xfId="28759"/>
    <cellStyle name="Normal 2 6 4 2 2 2 9" xfId="28760"/>
    <cellStyle name="Normal 2 6 4 2 2 3" xfId="28761"/>
    <cellStyle name="Normal 2 6 4 2 2 3 2" xfId="28762"/>
    <cellStyle name="Normal 2 6 4 2 2 3 2 2" xfId="28763"/>
    <cellStyle name="Normal 2 6 4 2 2 3 2 2 2" xfId="28764"/>
    <cellStyle name="Normal 2 6 4 2 2 3 2 2 2 2" xfId="28765"/>
    <cellStyle name="Normal 2 6 4 2 2 3 2 2 2 2 2" xfId="28766"/>
    <cellStyle name="Normal 2 6 4 2 2 3 2 2 2 2 3" xfId="28767"/>
    <cellStyle name="Normal 2 6 4 2 2 3 2 2 2 2 4" xfId="28768"/>
    <cellStyle name="Normal 2 6 4 2 2 3 2 2 2 2 5" xfId="28769"/>
    <cellStyle name="Normal 2 6 4 2 2 3 2 2 2 2 6" xfId="28770"/>
    <cellStyle name="Normal 2 6 4 2 2 3 2 2 3" xfId="28771"/>
    <cellStyle name="Normal 2 6 4 2 2 3 2 2 4" xfId="28772"/>
    <cellStyle name="Normal 2 6 4 2 2 3 2 2 5" xfId="28773"/>
    <cellStyle name="Normal 2 6 4 2 2 3 2 2 6" xfId="28774"/>
    <cellStyle name="Normal 2 6 4 2 2 3 2 2 7" xfId="28775"/>
    <cellStyle name="Normal 2 6 4 2 2 3 2 3" xfId="28776"/>
    <cellStyle name="Normal 2 6 4 2 2 3 2 3 2" xfId="28777"/>
    <cellStyle name="Normal 2 6 4 2 2 3 2 3 3" xfId="28778"/>
    <cellStyle name="Normal 2 6 4 2 2 3 2 3 4" xfId="28779"/>
    <cellStyle name="Normal 2 6 4 2 2 3 2 3 5" xfId="28780"/>
    <cellStyle name="Normal 2 6 4 2 2 3 2 3 6" xfId="28781"/>
    <cellStyle name="Normal 2 6 4 2 2 3 3" xfId="28782"/>
    <cellStyle name="Normal 2 6 4 2 2 3 3 2" xfId="28783"/>
    <cellStyle name="Normal 2 6 4 2 2 3 3 2 2" xfId="28784"/>
    <cellStyle name="Normal 2 6 4 2 2 3 3 2 3" xfId="28785"/>
    <cellStyle name="Normal 2 6 4 2 2 3 3 2 4" xfId="28786"/>
    <cellStyle name="Normal 2 6 4 2 2 3 3 2 5" xfId="28787"/>
    <cellStyle name="Normal 2 6 4 2 2 3 3 2 6" xfId="28788"/>
    <cellStyle name="Normal 2 6 4 2 2 3 4" xfId="28789"/>
    <cellStyle name="Normal 2 6 4 2 2 3 5" xfId="28790"/>
    <cellStyle name="Normal 2 6 4 2 2 3 6" xfId="28791"/>
    <cellStyle name="Normal 2 6 4 2 2 3 7" xfId="28792"/>
    <cellStyle name="Normal 2 6 4 2 2 3 8" xfId="28793"/>
    <cellStyle name="Normal 2 6 4 2 2 4" xfId="28794"/>
    <cellStyle name="Normal 2 6 4 2 2 4 2" xfId="28795"/>
    <cellStyle name="Normal 2 6 4 2 2 4 2 2" xfId="28796"/>
    <cellStyle name="Normal 2 6 4 2 2 4 2 2 2" xfId="28797"/>
    <cellStyle name="Normal 2 6 4 2 2 4 2 2 3" xfId="28798"/>
    <cellStyle name="Normal 2 6 4 2 2 4 2 2 4" xfId="28799"/>
    <cellStyle name="Normal 2 6 4 2 2 4 2 2 5" xfId="28800"/>
    <cellStyle name="Normal 2 6 4 2 2 4 2 2 6" xfId="28801"/>
    <cellStyle name="Normal 2 6 4 2 2 4 3" xfId="28802"/>
    <cellStyle name="Normal 2 6 4 2 2 4 4" xfId="28803"/>
    <cellStyle name="Normal 2 6 4 2 2 4 5" xfId="28804"/>
    <cellStyle name="Normal 2 6 4 2 2 4 6" xfId="28805"/>
    <cellStyle name="Normal 2 6 4 2 2 4 7" xfId="28806"/>
    <cellStyle name="Normal 2 6 4 2 2 5" xfId="28807"/>
    <cellStyle name="Normal 2 6 4 2 2 5 2" xfId="28808"/>
    <cellStyle name="Normal 2 6 4 2 2 5 3" xfId="28809"/>
    <cellStyle name="Normal 2 6 4 2 2 5 4" xfId="28810"/>
    <cellStyle name="Normal 2 6 4 2 2 5 5" xfId="28811"/>
    <cellStyle name="Normal 2 6 4 2 2 5 6" xfId="28812"/>
    <cellStyle name="Normal 2 6 4 2 3" xfId="28813"/>
    <cellStyle name="Normal 2 6 4 2 3 2" xfId="28814"/>
    <cellStyle name="Normal 2 6 4 2 3 2 2" xfId="28815"/>
    <cellStyle name="Normal 2 6 4 2 3 2 2 2" xfId="28816"/>
    <cellStyle name="Normal 2 6 4 2 3 2 2 2 2" xfId="28817"/>
    <cellStyle name="Normal 2 6 4 2 3 2 2 2 2 2" xfId="28818"/>
    <cellStyle name="Normal 2 6 4 2 3 2 2 2 2 2 2" xfId="28819"/>
    <cellStyle name="Normal 2 6 4 2 3 2 2 2 2 2 3" xfId="28820"/>
    <cellStyle name="Normal 2 6 4 2 3 2 2 2 2 2 4" xfId="28821"/>
    <cellStyle name="Normal 2 6 4 2 3 2 2 2 2 2 5" xfId="28822"/>
    <cellStyle name="Normal 2 6 4 2 3 2 2 2 3" xfId="28823"/>
    <cellStyle name="Normal 2 6 4 2 3 2 2 2 4" xfId="28824"/>
    <cellStyle name="Normal 2 6 4 2 3 2 2 2 5" xfId="28825"/>
    <cellStyle name="Normal 2 6 4 2 3 2 2 2 6" xfId="28826"/>
    <cellStyle name="Normal 2 6 4 2 3 2 2 3" xfId="28827"/>
    <cellStyle name="Normal 2 6 4 2 3 2 2 3 2" xfId="28828"/>
    <cellStyle name="Normal 2 6 4 2 3 2 2 3 3" xfId="28829"/>
    <cellStyle name="Normal 2 6 4 2 3 2 2 3 4" xfId="28830"/>
    <cellStyle name="Normal 2 6 4 2 3 2 2 3 5" xfId="28831"/>
    <cellStyle name="Normal 2 6 4 2 3 2 3" xfId="28832"/>
    <cellStyle name="Normal 2 6 4 2 3 2 3 2" xfId="28833"/>
    <cellStyle name="Normal 2 6 4 2 3 2 3 2 2" xfId="28834"/>
    <cellStyle name="Normal 2 6 4 2 3 2 3 2 3" xfId="28835"/>
    <cellStyle name="Normal 2 6 4 2 3 2 3 2 4" xfId="28836"/>
    <cellStyle name="Normal 2 6 4 2 3 2 3 2 5" xfId="28837"/>
    <cellStyle name="Normal 2 6 4 2 3 2 4" xfId="28838"/>
    <cellStyle name="Normal 2 6 4 2 3 2 5" xfId="28839"/>
    <cellStyle name="Normal 2 6 4 2 3 2 6" xfId="28840"/>
    <cellStyle name="Normal 2 6 4 2 3 2 7" xfId="28841"/>
    <cellStyle name="Normal 2 6 4 2 3 3" xfId="28842"/>
    <cellStyle name="Normal 2 6 4 2 3 3 2" xfId="28843"/>
    <cellStyle name="Normal 2 6 4 2 3 3 2 2" xfId="28844"/>
    <cellStyle name="Normal 2 6 4 2 3 3 2 2 2" xfId="28845"/>
    <cellStyle name="Normal 2 6 4 2 3 3 2 2 3" xfId="28846"/>
    <cellStyle name="Normal 2 6 4 2 3 3 2 2 4" xfId="28847"/>
    <cellStyle name="Normal 2 6 4 2 3 3 2 2 5" xfId="28848"/>
    <cellStyle name="Normal 2 6 4 2 3 3 3" xfId="28849"/>
    <cellStyle name="Normal 2 6 4 2 3 3 4" xfId="28850"/>
    <cellStyle name="Normal 2 6 4 2 3 3 5" xfId="28851"/>
    <cellStyle name="Normal 2 6 4 2 3 3 6" xfId="28852"/>
    <cellStyle name="Normal 2 6 4 2 3 4" xfId="28853"/>
    <cellStyle name="Normal 2 6 4 2 3 4 2" xfId="28854"/>
    <cellStyle name="Normal 2 6 4 2 3 4 3" xfId="28855"/>
    <cellStyle name="Normal 2 6 4 2 3 4 4" xfId="28856"/>
    <cellStyle name="Normal 2 6 4 2 3 4 5" xfId="28857"/>
    <cellStyle name="Normal 2 6 4 2 4" xfId="28858"/>
    <cellStyle name="Normal 2 6 4 2 4 2" xfId="28859"/>
    <cellStyle name="Normal 2 6 4 2 4 3" xfId="28860"/>
    <cellStyle name="Normal 2 6 4 2 4 4" xfId="28861"/>
    <cellStyle name="Normal 2 6 4 2 4 5" xfId="28862"/>
    <cellStyle name="Normal 2 6 4 2 5" xfId="28863"/>
    <cellStyle name="Normal 2 6 4 2 5 2" xfId="28864"/>
    <cellStyle name="Normal 2 6 4 2 5 2 2" xfId="28865"/>
    <cellStyle name="Normal 2 6 4 2 5 2 2 2" xfId="28866"/>
    <cellStyle name="Normal 2 6 4 2 5 2 2 2 2" xfId="28867"/>
    <cellStyle name="Normal 2 6 4 2 5 2 2 2 3" xfId="28868"/>
    <cellStyle name="Normal 2 6 4 2 5 2 2 2 4" xfId="28869"/>
    <cellStyle name="Normal 2 6 4 2 5 2 2 2 5" xfId="28870"/>
    <cellStyle name="Normal 2 6 4 2 5 2 3" xfId="28871"/>
    <cellStyle name="Normal 2 6 4 2 5 2 4" xfId="28872"/>
    <cellStyle name="Normal 2 6 4 2 5 2 5" xfId="28873"/>
    <cellStyle name="Normal 2 6 4 2 5 2 6" xfId="28874"/>
    <cellStyle name="Normal 2 6 4 2 5 3" xfId="28875"/>
    <cellStyle name="Normal 2 6 4 2 5 3 2" xfId="28876"/>
    <cellStyle name="Normal 2 6 4 2 5 3 3" xfId="28877"/>
    <cellStyle name="Normal 2 6 4 2 5 3 4" xfId="28878"/>
    <cellStyle name="Normal 2 6 4 2 5 3 5" xfId="28879"/>
    <cellStyle name="Normal 2 6 4 2 6" xfId="28880"/>
    <cellStyle name="Normal 2 6 4 2 6 2" xfId="28881"/>
    <cellStyle name="Normal 2 6 4 2 6 2 2" xfId="28882"/>
    <cellStyle name="Normal 2 6 4 2 6 2 3" xfId="28883"/>
    <cellStyle name="Normal 2 6 4 2 6 2 4" xfId="28884"/>
    <cellStyle name="Normal 2 6 4 2 6 2 5" xfId="28885"/>
    <cellStyle name="Normal 2 6 4 2 7" xfId="28886"/>
    <cellStyle name="Normal 2 6 4 2 8" xfId="28887"/>
    <cellStyle name="Normal 2 6 4 2 9" xfId="28888"/>
    <cellStyle name="Normal 2 6 4 3" xfId="28889"/>
    <cellStyle name="Normal 2 6 4 3 2" xfId="28890"/>
    <cellStyle name="Normal 2 6 4 3 2 2" xfId="28891"/>
    <cellStyle name="Normal 2 6 4 3 2 2 2" xfId="28892"/>
    <cellStyle name="Normal 2 6 4 3 2 2 2 2" xfId="28893"/>
    <cellStyle name="Normal 2 6 4 3 2 2 2 2 2" xfId="28894"/>
    <cellStyle name="Normal 2 6 4 3 2 2 2 2 2 2" xfId="28895"/>
    <cellStyle name="Normal 2 6 4 3 2 2 2 2 2 2 2" xfId="28896"/>
    <cellStyle name="Normal 2 6 4 3 2 2 2 2 2 2 3" xfId="28897"/>
    <cellStyle name="Normal 2 6 4 3 2 2 2 2 2 2 4" xfId="28898"/>
    <cellStyle name="Normal 2 6 4 3 2 2 2 2 2 2 5" xfId="28899"/>
    <cellStyle name="Normal 2 6 4 3 2 2 2 2 3" xfId="28900"/>
    <cellStyle name="Normal 2 6 4 3 2 2 2 2 4" xfId="28901"/>
    <cellStyle name="Normal 2 6 4 3 2 2 2 2 5" xfId="28902"/>
    <cellStyle name="Normal 2 6 4 3 2 2 2 2 6" xfId="28903"/>
    <cellStyle name="Normal 2 6 4 3 2 2 2 3" xfId="28904"/>
    <cellStyle name="Normal 2 6 4 3 2 2 2 3 2" xfId="28905"/>
    <cellStyle name="Normal 2 6 4 3 2 2 2 3 3" xfId="28906"/>
    <cellStyle name="Normal 2 6 4 3 2 2 2 3 4" xfId="28907"/>
    <cellStyle name="Normal 2 6 4 3 2 2 2 3 5" xfId="28908"/>
    <cellStyle name="Normal 2 6 4 3 2 2 3" xfId="28909"/>
    <cellStyle name="Normal 2 6 4 3 2 2 3 2" xfId="28910"/>
    <cellStyle name="Normal 2 6 4 3 2 2 3 2 2" xfId="28911"/>
    <cellStyle name="Normal 2 6 4 3 2 2 3 2 3" xfId="28912"/>
    <cellStyle name="Normal 2 6 4 3 2 2 3 2 4" xfId="28913"/>
    <cellStyle name="Normal 2 6 4 3 2 2 3 2 5" xfId="28914"/>
    <cellStyle name="Normal 2 6 4 3 2 2 4" xfId="28915"/>
    <cellStyle name="Normal 2 6 4 3 2 2 5" xfId="28916"/>
    <cellStyle name="Normal 2 6 4 3 2 2 6" xfId="28917"/>
    <cellStyle name="Normal 2 6 4 3 2 2 7" xfId="28918"/>
    <cellStyle name="Normal 2 6 4 3 2 3" xfId="28919"/>
    <cellStyle name="Normal 2 6 4 3 2 3 2" xfId="28920"/>
    <cellStyle name="Normal 2 6 4 3 2 3 2 2" xfId="28921"/>
    <cellStyle name="Normal 2 6 4 3 2 3 2 2 2" xfId="28922"/>
    <cellStyle name="Normal 2 6 4 3 2 3 2 2 3" xfId="28923"/>
    <cellStyle name="Normal 2 6 4 3 2 3 2 2 4" xfId="28924"/>
    <cellStyle name="Normal 2 6 4 3 2 3 2 2 5" xfId="28925"/>
    <cellStyle name="Normal 2 6 4 3 2 3 3" xfId="28926"/>
    <cellStyle name="Normal 2 6 4 3 2 3 4" xfId="28927"/>
    <cellStyle name="Normal 2 6 4 3 2 3 5" xfId="28928"/>
    <cellStyle name="Normal 2 6 4 3 2 3 6" xfId="28929"/>
    <cellStyle name="Normal 2 6 4 3 2 4" xfId="28930"/>
    <cellStyle name="Normal 2 6 4 3 2 4 2" xfId="28931"/>
    <cellStyle name="Normal 2 6 4 3 2 4 3" xfId="28932"/>
    <cellStyle name="Normal 2 6 4 3 2 4 4" xfId="28933"/>
    <cellStyle name="Normal 2 6 4 3 2 4 5" xfId="28934"/>
    <cellStyle name="Normal 2 6 4 3 3" xfId="28935"/>
    <cellStyle name="Normal 2 6 4 3 3 2" xfId="28936"/>
    <cellStyle name="Normal 2 6 4 3 3 3" xfId="28937"/>
    <cellStyle name="Normal 2 6 4 3 3 4" xfId="28938"/>
    <cellStyle name="Normal 2 6 4 3 3 5" xfId="28939"/>
    <cellStyle name="Normal 2 6 4 3 4" xfId="28940"/>
    <cellStyle name="Normal 2 6 4 3 4 2" xfId="28941"/>
    <cellStyle name="Normal 2 6 4 3 4 2 2" xfId="28942"/>
    <cellStyle name="Normal 2 6 4 3 4 2 2 2" xfId="28943"/>
    <cellStyle name="Normal 2 6 4 3 4 2 2 2 2" xfId="28944"/>
    <cellStyle name="Normal 2 6 4 3 4 2 2 2 3" xfId="28945"/>
    <cellStyle name="Normal 2 6 4 3 4 2 2 2 4" xfId="28946"/>
    <cellStyle name="Normal 2 6 4 3 4 2 2 2 5" xfId="28947"/>
    <cellStyle name="Normal 2 6 4 3 4 2 3" xfId="28948"/>
    <cellStyle name="Normal 2 6 4 3 4 2 4" xfId="28949"/>
    <cellStyle name="Normal 2 6 4 3 4 2 5" xfId="28950"/>
    <cellStyle name="Normal 2 6 4 3 4 2 6" xfId="28951"/>
    <cellStyle name="Normal 2 6 4 3 4 3" xfId="28952"/>
    <cellStyle name="Normal 2 6 4 3 4 3 2" xfId="28953"/>
    <cellStyle name="Normal 2 6 4 3 4 3 3" xfId="28954"/>
    <cellStyle name="Normal 2 6 4 3 4 3 4" xfId="28955"/>
    <cellStyle name="Normal 2 6 4 3 4 3 5" xfId="28956"/>
    <cellStyle name="Normal 2 6 4 3 5" xfId="28957"/>
    <cellStyle name="Normal 2 6 4 3 5 2" xfId="28958"/>
    <cellStyle name="Normal 2 6 4 3 5 2 2" xfId="28959"/>
    <cellStyle name="Normal 2 6 4 3 5 2 3" xfId="28960"/>
    <cellStyle name="Normal 2 6 4 3 5 2 4" xfId="28961"/>
    <cellStyle name="Normal 2 6 4 3 5 2 5" xfId="28962"/>
    <cellStyle name="Normal 2 6 4 3 6" xfId="28963"/>
    <cellStyle name="Normal 2 6 4 3 7" xfId="28964"/>
    <cellStyle name="Normal 2 6 4 3 8" xfId="28965"/>
    <cellStyle name="Normal 2 6 4 3 9" xfId="28966"/>
    <cellStyle name="Normal 2 6 4 4" xfId="28967"/>
    <cellStyle name="Normal 2 6 4 4 2" xfId="28968"/>
    <cellStyle name="Normal 2 6 4 4 2 2" xfId="28969"/>
    <cellStyle name="Normal 2 6 4 4 2 2 2" xfId="28970"/>
    <cellStyle name="Normal 2 6 4 4 2 2 2 2" xfId="28971"/>
    <cellStyle name="Normal 2 6 4 4 2 2 2 2 2" xfId="28972"/>
    <cellStyle name="Normal 2 6 4 4 2 2 2 2 3" xfId="28973"/>
    <cellStyle name="Normal 2 6 4 4 2 2 2 2 4" xfId="28974"/>
    <cellStyle name="Normal 2 6 4 4 2 2 2 2 5" xfId="28975"/>
    <cellStyle name="Normal 2 6 4 4 2 2 2 2 6" xfId="28976"/>
    <cellStyle name="Normal 2 6 4 4 2 2 3" xfId="28977"/>
    <cellStyle name="Normal 2 6 4 4 2 2 4" xfId="28978"/>
    <cellStyle name="Normal 2 6 4 4 2 2 5" xfId="28979"/>
    <cellStyle name="Normal 2 6 4 4 2 2 6" xfId="28980"/>
    <cellStyle name="Normal 2 6 4 4 2 2 7" xfId="28981"/>
    <cellStyle name="Normal 2 6 4 4 2 3" xfId="28982"/>
    <cellStyle name="Normal 2 6 4 4 2 3 2" xfId="28983"/>
    <cellStyle name="Normal 2 6 4 4 2 3 3" xfId="28984"/>
    <cellStyle name="Normal 2 6 4 4 2 3 4" xfId="28985"/>
    <cellStyle name="Normal 2 6 4 4 2 3 5" xfId="28986"/>
    <cellStyle name="Normal 2 6 4 4 2 3 6" xfId="28987"/>
    <cellStyle name="Normal 2 6 4 4 3" xfId="28988"/>
    <cellStyle name="Normal 2 6 4 4 3 2" xfId="28989"/>
    <cellStyle name="Normal 2 6 4 4 3 2 2" xfId="28990"/>
    <cellStyle name="Normal 2 6 4 4 3 2 3" xfId="28991"/>
    <cellStyle name="Normal 2 6 4 4 3 2 4" xfId="28992"/>
    <cellStyle name="Normal 2 6 4 4 3 2 5" xfId="28993"/>
    <cellStyle name="Normal 2 6 4 4 3 2 6" xfId="28994"/>
    <cellStyle name="Normal 2 6 4 4 4" xfId="28995"/>
    <cellStyle name="Normal 2 6 4 4 5" xfId="28996"/>
    <cellStyle name="Normal 2 6 4 4 6" xfId="28997"/>
    <cellStyle name="Normal 2 6 4 4 7" xfId="28998"/>
    <cellStyle name="Normal 2 6 4 4 8" xfId="28999"/>
    <cellStyle name="Normal 2 6 4 5" xfId="29000"/>
    <cellStyle name="Normal 2 6 4 5 2" xfId="29001"/>
    <cellStyle name="Normal 2 6 4 5 2 2" xfId="29002"/>
    <cellStyle name="Normal 2 6 4 5 2 2 2" xfId="29003"/>
    <cellStyle name="Normal 2 6 4 5 2 2 3" xfId="29004"/>
    <cellStyle name="Normal 2 6 4 5 2 2 4" xfId="29005"/>
    <cellStyle name="Normal 2 6 4 5 2 2 5" xfId="29006"/>
    <cellStyle name="Normal 2 6 4 5 2 2 6" xfId="29007"/>
    <cellStyle name="Normal 2 6 4 5 3" xfId="29008"/>
    <cellStyle name="Normal 2 6 4 5 4" xfId="29009"/>
    <cellStyle name="Normal 2 6 4 5 5" xfId="29010"/>
    <cellStyle name="Normal 2 6 4 5 6" xfId="29011"/>
    <cellStyle name="Normal 2 6 4 5 7" xfId="29012"/>
    <cellStyle name="Normal 2 6 4 6" xfId="29013"/>
    <cellStyle name="Normal 2 6 4 6 2" xfId="29014"/>
    <cellStyle name="Normal 2 6 4 6 3" xfId="29015"/>
    <cellStyle name="Normal 2 6 4 6 4" xfId="29016"/>
    <cellStyle name="Normal 2 6 4 6 5" xfId="29017"/>
    <cellStyle name="Normal 2 6 4 6 6" xfId="29018"/>
    <cellStyle name="Normal 2 6 40" xfId="29019"/>
    <cellStyle name="Normal 2 6 41" xfId="29020"/>
    <cellStyle name="Normal 2 6 42" xfId="29021"/>
    <cellStyle name="Normal 2 6 43" xfId="29022"/>
    <cellStyle name="Normal 2 6 44" xfId="29023"/>
    <cellStyle name="Normal 2 6 5" xfId="29024"/>
    <cellStyle name="Normal 2 6 5 2" xfId="29025"/>
    <cellStyle name="Normal 2 6 5 3" xfId="29026"/>
    <cellStyle name="Normal 2 6 5 4" xfId="29027"/>
    <cellStyle name="Normal 2 6 5 5" xfId="29028"/>
    <cellStyle name="Normal 2 6 6" xfId="29029"/>
    <cellStyle name="Normal 2 6 6 2" xfId="29030"/>
    <cellStyle name="Normal 2 6 6 3" xfId="29031"/>
    <cellStyle name="Normal 2 6 6 4" xfId="29032"/>
    <cellStyle name="Normal 2 6 6 5" xfId="29033"/>
    <cellStyle name="Normal 2 6 7" xfId="29034"/>
    <cellStyle name="Normal 2 6 7 2" xfId="29035"/>
    <cellStyle name="Normal 2 6 7 2 2" xfId="29036"/>
    <cellStyle name="Normal 2 6 7 2 2 2" xfId="29037"/>
    <cellStyle name="Normal 2 6 7 2 2 2 2" xfId="29038"/>
    <cellStyle name="Normal 2 6 7 2 2 2 2 2" xfId="29039"/>
    <cellStyle name="Normal 2 6 7 2 2 2 2 2 2" xfId="29040"/>
    <cellStyle name="Normal 2 6 7 2 2 2 2 2 2 2" xfId="29041"/>
    <cellStyle name="Normal 2 6 7 2 2 2 2 2 2 2 2" xfId="29042"/>
    <cellStyle name="Normal 2 6 7 2 2 2 2 2 2 2 3" xfId="29043"/>
    <cellStyle name="Normal 2 6 7 2 2 2 2 2 2 2 4" xfId="29044"/>
    <cellStyle name="Normal 2 6 7 2 2 2 2 2 2 2 5" xfId="29045"/>
    <cellStyle name="Normal 2 6 7 2 2 2 2 2 3" xfId="29046"/>
    <cellStyle name="Normal 2 6 7 2 2 2 2 2 4" xfId="29047"/>
    <cellStyle name="Normal 2 6 7 2 2 2 2 2 5" xfId="29048"/>
    <cellStyle name="Normal 2 6 7 2 2 2 2 2 6" xfId="29049"/>
    <cellStyle name="Normal 2 6 7 2 2 2 2 3" xfId="29050"/>
    <cellStyle name="Normal 2 6 7 2 2 2 2 3 2" xfId="29051"/>
    <cellStyle name="Normal 2 6 7 2 2 2 2 3 3" xfId="29052"/>
    <cellStyle name="Normal 2 6 7 2 2 2 2 3 4" xfId="29053"/>
    <cellStyle name="Normal 2 6 7 2 2 2 2 3 5" xfId="29054"/>
    <cellStyle name="Normal 2 6 7 2 2 2 3" xfId="29055"/>
    <cellStyle name="Normal 2 6 7 2 2 2 3 2" xfId="29056"/>
    <cellStyle name="Normal 2 6 7 2 2 2 3 2 2" xfId="29057"/>
    <cellStyle name="Normal 2 6 7 2 2 2 3 2 3" xfId="29058"/>
    <cellStyle name="Normal 2 6 7 2 2 2 3 2 4" xfId="29059"/>
    <cellStyle name="Normal 2 6 7 2 2 2 3 2 5" xfId="29060"/>
    <cellStyle name="Normal 2 6 7 2 2 2 4" xfId="29061"/>
    <cellStyle name="Normal 2 6 7 2 2 2 5" xfId="29062"/>
    <cellStyle name="Normal 2 6 7 2 2 2 6" xfId="29063"/>
    <cellStyle name="Normal 2 6 7 2 2 2 7" xfId="29064"/>
    <cellStyle name="Normal 2 6 7 2 2 3" xfId="29065"/>
    <cellStyle name="Normal 2 6 7 2 2 3 2" xfId="29066"/>
    <cellStyle name="Normal 2 6 7 2 2 3 2 2" xfId="29067"/>
    <cellStyle name="Normal 2 6 7 2 2 3 2 2 2" xfId="29068"/>
    <cellStyle name="Normal 2 6 7 2 2 3 2 2 3" xfId="29069"/>
    <cellStyle name="Normal 2 6 7 2 2 3 2 2 4" xfId="29070"/>
    <cellStyle name="Normal 2 6 7 2 2 3 2 2 5" xfId="29071"/>
    <cellStyle name="Normal 2 6 7 2 2 3 3" xfId="29072"/>
    <cellStyle name="Normal 2 6 7 2 2 3 4" xfId="29073"/>
    <cellStyle name="Normal 2 6 7 2 2 3 5" xfId="29074"/>
    <cellStyle name="Normal 2 6 7 2 2 3 6" xfId="29075"/>
    <cellStyle name="Normal 2 6 7 2 2 4" xfId="29076"/>
    <cellStyle name="Normal 2 6 7 2 2 4 2" xfId="29077"/>
    <cellStyle name="Normal 2 6 7 2 2 4 3" xfId="29078"/>
    <cellStyle name="Normal 2 6 7 2 2 4 4" xfId="29079"/>
    <cellStyle name="Normal 2 6 7 2 2 4 5" xfId="29080"/>
    <cellStyle name="Normal 2 6 7 2 3" xfId="29081"/>
    <cellStyle name="Normal 2 6 7 2 3 2" xfId="29082"/>
    <cellStyle name="Normal 2 6 7 2 3 3" xfId="29083"/>
    <cellStyle name="Normal 2 6 7 2 3 4" xfId="29084"/>
    <cellStyle name="Normal 2 6 7 2 3 5" xfId="29085"/>
    <cellStyle name="Normal 2 6 7 2 4" xfId="29086"/>
    <cellStyle name="Normal 2 6 7 2 4 2" xfId="29087"/>
    <cellStyle name="Normal 2 6 7 2 4 2 2" xfId="29088"/>
    <cellStyle name="Normal 2 6 7 2 4 2 2 2" xfId="29089"/>
    <cellStyle name="Normal 2 6 7 2 4 2 2 2 2" xfId="29090"/>
    <cellStyle name="Normal 2 6 7 2 4 2 2 2 3" xfId="29091"/>
    <cellStyle name="Normal 2 6 7 2 4 2 2 2 4" xfId="29092"/>
    <cellStyle name="Normal 2 6 7 2 4 2 2 2 5" xfId="29093"/>
    <cellStyle name="Normal 2 6 7 2 4 2 3" xfId="29094"/>
    <cellStyle name="Normal 2 6 7 2 4 2 4" xfId="29095"/>
    <cellStyle name="Normal 2 6 7 2 4 2 5" xfId="29096"/>
    <cellStyle name="Normal 2 6 7 2 4 2 6" xfId="29097"/>
    <cellStyle name="Normal 2 6 7 2 4 3" xfId="29098"/>
    <cellStyle name="Normal 2 6 7 2 4 3 2" xfId="29099"/>
    <cellStyle name="Normal 2 6 7 2 4 3 3" xfId="29100"/>
    <cellStyle name="Normal 2 6 7 2 4 3 4" xfId="29101"/>
    <cellStyle name="Normal 2 6 7 2 4 3 5" xfId="29102"/>
    <cellStyle name="Normal 2 6 7 2 5" xfId="29103"/>
    <cellStyle name="Normal 2 6 7 2 5 2" xfId="29104"/>
    <cellStyle name="Normal 2 6 7 2 5 2 2" xfId="29105"/>
    <cellStyle name="Normal 2 6 7 2 5 2 3" xfId="29106"/>
    <cellStyle name="Normal 2 6 7 2 5 2 4" xfId="29107"/>
    <cellStyle name="Normal 2 6 7 2 5 2 5" xfId="29108"/>
    <cellStyle name="Normal 2 6 7 2 6" xfId="29109"/>
    <cellStyle name="Normal 2 6 7 2 7" xfId="29110"/>
    <cellStyle name="Normal 2 6 7 2 8" xfId="29111"/>
    <cellStyle name="Normal 2 6 7 2 9" xfId="29112"/>
    <cellStyle name="Normal 2 6 7 3" xfId="29113"/>
    <cellStyle name="Normal 2 6 7 3 2" xfId="29114"/>
    <cellStyle name="Normal 2 6 7 3 2 2" xfId="29115"/>
    <cellStyle name="Normal 2 6 7 3 2 2 2" xfId="29116"/>
    <cellStyle name="Normal 2 6 7 3 2 2 2 2" xfId="29117"/>
    <cellStyle name="Normal 2 6 7 3 2 2 2 2 2" xfId="29118"/>
    <cellStyle name="Normal 2 6 7 3 2 2 2 2 3" xfId="29119"/>
    <cellStyle name="Normal 2 6 7 3 2 2 2 2 4" xfId="29120"/>
    <cellStyle name="Normal 2 6 7 3 2 2 2 2 5" xfId="29121"/>
    <cellStyle name="Normal 2 6 7 3 2 2 2 2 6" xfId="29122"/>
    <cellStyle name="Normal 2 6 7 3 2 2 3" xfId="29123"/>
    <cellStyle name="Normal 2 6 7 3 2 2 4" xfId="29124"/>
    <cellStyle name="Normal 2 6 7 3 2 2 5" xfId="29125"/>
    <cellStyle name="Normal 2 6 7 3 2 2 6" xfId="29126"/>
    <cellStyle name="Normal 2 6 7 3 2 2 7" xfId="29127"/>
    <cellStyle name="Normal 2 6 7 3 2 3" xfId="29128"/>
    <cellStyle name="Normal 2 6 7 3 2 3 2" xfId="29129"/>
    <cellStyle name="Normal 2 6 7 3 2 3 3" xfId="29130"/>
    <cellStyle name="Normal 2 6 7 3 2 3 4" xfId="29131"/>
    <cellStyle name="Normal 2 6 7 3 2 3 5" xfId="29132"/>
    <cellStyle name="Normal 2 6 7 3 2 3 6" xfId="29133"/>
    <cellStyle name="Normal 2 6 7 3 3" xfId="29134"/>
    <cellStyle name="Normal 2 6 7 3 3 2" xfId="29135"/>
    <cellStyle name="Normal 2 6 7 3 3 2 2" xfId="29136"/>
    <cellStyle name="Normal 2 6 7 3 3 2 3" xfId="29137"/>
    <cellStyle name="Normal 2 6 7 3 3 2 4" xfId="29138"/>
    <cellStyle name="Normal 2 6 7 3 3 2 5" xfId="29139"/>
    <cellStyle name="Normal 2 6 7 3 3 2 6" xfId="29140"/>
    <cellStyle name="Normal 2 6 7 3 4" xfId="29141"/>
    <cellStyle name="Normal 2 6 7 3 5" xfId="29142"/>
    <cellStyle name="Normal 2 6 7 3 6" xfId="29143"/>
    <cellStyle name="Normal 2 6 7 3 7" xfId="29144"/>
    <cellStyle name="Normal 2 6 7 3 8" xfId="29145"/>
    <cellStyle name="Normal 2 6 7 4" xfId="29146"/>
    <cellStyle name="Normal 2 6 7 4 2" xfId="29147"/>
    <cellStyle name="Normal 2 6 7 4 2 2" xfId="29148"/>
    <cellStyle name="Normal 2 6 7 4 2 2 2" xfId="29149"/>
    <cellStyle name="Normal 2 6 7 4 2 2 3" xfId="29150"/>
    <cellStyle name="Normal 2 6 7 4 2 2 4" xfId="29151"/>
    <cellStyle name="Normal 2 6 7 4 2 2 5" xfId="29152"/>
    <cellStyle name="Normal 2 6 7 4 2 2 6" xfId="29153"/>
    <cellStyle name="Normal 2 6 7 4 3" xfId="29154"/>
    <cellStyle name="Normal 2 6 7 4 4" xfId="29155"/>
    <cellStyle name="Normal 2 6 7 4 5" xfId="29156"/>
    <cellStyle name="Normal 2 6 7 4 6" xfId="29157"/>
    <cellStyle name="Normal 2 6 7 4 7" xfId="29158"/>
    <cellStyle name="Normal 2 6 7 5" xfId="29159"/>
    <cellStyle name="Normal 2 6 7 5 2" xfId="29160"/>
    <cellStyle name="Normal 2 6 7 5 3" xfId="29161"/>
    <cellStyle name="Normal 2 6 7 5 4" xfId="29162"/>
    <cellStyle name="Normal 2 6 7 5 5" xfId="29163"/>
    <cellStyle name="Normal 2 6 7 5 6" xfId="29164"/>
    <cellStyle name="Normal 2 6 8" xfId="29165"/>
    <cellStyle name="Normal 2 6 8 2" xfId="29166"/>
    <cellStyle name="Normal 2 6 8 3" xfId="29167"/>
    <cellStyle name="Normal 2 6 8 4" xfId="29168"/>
    <cellStyle name="Normal 2 6 8 5" xfId="29169"/>
    <cellStyle name="Normal 2 6 9" xfId="29170"/>
    <cellStyle name="Normal 2 6 9 2" xfId="29171"/>
    <cellStyle name="Normal 2 6 9 3" xfId="29172"/>
    <cellStyle name="Normal 2 6 9 4" xfId="29173"/>
    <cellStyle name="Normal 2 6 9 5" xfId="29174"/>
    <cellStyle name="Normal 2 6_Readme" xfId="29175"/>
    <cellStyle name="Normal 2 60" xfId="29176"/>
    <cellStyle name="Normal 2 61" xfId="29177"/>
    <cellStyle name="Normal 2 62" xfId="29178"/>
    <cellStyle name="Normal 2 63" xfId="29179"/>
    <cellStyle name="Normal 2 64" xfId="29180"/>
    <cellStyle name="Normal 2 65" xfId="29181"/>
    <cellStyle name="Normal 2 66" xfId="29182"/>
    <cellStyle name="Normal 2 7" xfId="29183"/>
    <cellStyle name="Normal 2 7 10" xfId="29184"/>
    <cellStyle name="Normal 2 7 10 2" xfId="29185"/>
    <cellStyle name="Normal 2 7 10 2 2" xfId="29186"/>
    <cellStyle name="Normal 2 7 10 2 2 2" xfId="29187"/>
    <cellStyle name="Normal 2 7 10 2 2 2 2" xfId="29188"/>
    <cellStyle name="Normal 2 7 10 2 2 2 2 2" xfId="29189"/>
    <cellStyle name="Normal 2 7 10 2 2 2 2 2 2" xfId="29190"/>
    <cellStyle name="Normal 2 7 10 2 2 2 2 2 3" xfId="29191"/>
    <cellStyle name="Normal 2 7 10 2 2 2 2 2 4" xfId="29192"/>
    <cellStyle name="Normal 2 7 10 2 2 2 2 2 5" xfId="29193"/>
    <cellStyle name="Normal 2 7 10 2 2 2 3" xfId="29194"/>
    <cellStyle name="Normal 2 7 10 2 2 2 4" xfId="29195"/>
    <cellStyle name="Normal 2 7 10 2 2 2 5" xfId="29196"/>
    <cellStyle name="Normal 2 7 10 2 2 2 6" xfId="29197"/>
    <cellStyle name="Normal 2 7 10 2 2 3" xfId="29198"/>
    <cellStyle name="Normal 2 7 10 2 2 3 2" xfId="29199"/>
    <cellStyle name="Normal 2 7 10 2 2 3 3" xfId="29200"/>
    <cellStyle name="Normal 2 7 10 2 2 3 4" xfId="29201"/>
    <cellStyle name="Normal 2 7 10 2 2 3 5" xfId="29202"/>
    <cellStyle name="Normal 2 7 10 2 3" xfId="29203"/>
    <cellStyle name="Normal 2 7 10 2 3 2" xfId="29204"/>
    <cellStyle name="Normal 2 7 10 2 3 2 2" xfId="29205"/>
    <cellStyle name="Normal 2 7 10 2 3 2 3" xfId="29206"/>
    <cellStyle name="Normal 2 7 10 2 3 2 4" xfId="29207"/>
    <cellStyle name="Normal 2 7 10 2 3 2 5" xfId="29208"/>
    <cellStyle name="Normal 2 7 10 2 4" xfId="29209"/>
    <cellStyle name="Normal 2 7 10 2 5" xfId="29210"/>
    <cellStyle name="Normal 2 7 10 2 6" xfId="29211"/>
    <cellStyle name="Normal 2 7 10 2 7" xfId="29212"/>
    <cellStyle name="Normal 2 7 10 3" xfId="29213"/>
    <cellStyle name="Normal 2 7 10 3 2" xfId="29214"/>
    <cellStyle name="Normal 2 7 10 3 2 2" xfId="29215"/>
    <cellStyle name="Normal 2 7 10 3 2 2 2" xfId="29216"/>
    <cellStyle name="Normal 2 7 10 3 2 2 3" xfId="29217"/>
    <cellStyle name="Normal 2 7 10 3 2 2 4" xfId="29218"/>
    <cellStyle name="Normal 2 7 10 3 2 2 5" xfId="29219"/>
    <cellStyle name="Normal 2 7 10 3 3" xfId="29220"/>
    <cellStyle name="Normal 2 7 10 3 4" xfId="29221"/>
    <cellStyle name="Normal 2 7 10 3 5" xfId="29222"/>
    <cellStyle name="Normal 2 7 10 3 6" xfId="29223"/>
    <cellStyle name="Normal 2 7 10 4" xfId="29224"/>
    <cellStyle name="Normal 2 7 10 4 2" xfId="29225"/>
    <cellStyle name="Normal 2 7 10 4 3" xfId="29226"/>
    <cellStyle name="Normal 2 7 10 4 4" xfId="29227"/>
    <cellStyle name="Normal 2 7 10 4 5" xfId="29228"/>
    <cellStyle name="Normal 2 7 11" xfId="29229"/>
    <cellStyle name="Normal 2 7 11 2" xfId="29230"/>
    <cellStyle name="Normal 2 7 11 3" xfId="29231"/>
    <cellStyle name="Normal 2 7 11 4" xfId="29232"/>
    <cellStyle name="Normal 2 7 11 5" xfId="29233"/>
    <cellStyle name="Normal 2 7 12" xfId="29234"/>
    <cellStyle name="Normal 2 7 12 2" xfId="29235"/>
    <cellStyle name="Normal 2 7 12 3" xfId="29236"/>
    <cellStyle name="Normal 2 7 12 4" xfId="29237"/>
    <cellStyle name="Normal 2 7 12 5" xfId="29238"/>
    <cellStyle name="Normal 2 7 13" xfId="29239"/>
    <cellStyle name="Normal 2 7 13 2" xfId="29240"/>
    <cellStyle name="Normal 2 7 13 2 2" xfId="29241"/>
    <cellStyle name="Normal 2 7 13 2 2 2" xfId="29242"/>
    <cellStyle name="Normal 2 7 13 2 2 2 2" xfId="29243"/>
    <cellStyle name="Normal 2 7 13 2 2 2 3" xfId="29244"/>
    <cellStyle name="Normal 2 7 13 2 2 2 4" xfId="29245"/>
    <cellStyle name="Normal 2 7 13 2 2 2 5" xfId="29246"/>
    <cellStyle name="Normal 2 7 13 2 3" xfId="29247"/>
    <cellStyle name="Normal 2 7 13 2 4" xfId="29248"/>
    <cellStyle name="Normal 2 7 13 2 5" xfId="29249"/>
    <cellStyle name="Normal 2 7 13 2 6" xfId="29250"/>
    <cellStyle name="Normal 2 7 13 3" xfId="29251"/>
    <cellStyle name="Normal 2 7 13 3 2" xfId="29252"/>
    <cellStyle name="Normal 2 7 13 3 3" xfId="29253"/>
    <cellStyle name="Normal 2 7 13 3 4" xfId="29254"/>
    <cellStyle name="Normal 2 7 13 3 5" xfId="29255"/>
    <cellStyle name="Normal 2 7 14" xfId="29256"/>
    <cellStyle name="Normal 2 7 14 2" xfId="29257"/>
    <cellStyle name="Normal 2 7 14 3" xfId="29258"/>
    <cellStyle name="Normal 2 7 14 4" xfId="29259"/>
    <cellStyle name="Normal 2 7 14 5" xfId="29260"/>
    <cellStyle name="Normal 2 7 15" xfId="29261"/>
    <cellStyle name="Normal 2 7 15 2" xfId="29262"/>
    <cellStyle name="Normal 2 7 15 2 2" xfId="29263"/>
    <cellStyle name="Normal 2 7 15 2 3" xfId="29264"/>
    <cellStyle name="Normal 2 7 15 2 4" xfId="29265"/>
    <cellStyle name="Normal 2 7 15 2 5" xfId="29266"/>
    <cellStyle name="Normal 2 7 16" xfId="29267"/>
    <cellStyle name="Normal 2 7 16 2" xfId="29268"/>
    <cellStyle name="Normal 2 7 16 3" xfId="29269"/>
    <cellStyle name="Normal 2 7 16 4" xfId="29270"/>
    <cellStyle name="Normal 2 7 16 5" xfId="29271"/>
    <cellStyle name="Normal 2 7 17" xfId="29272"/>
    <cellStyle name="Normal 2 7 17 2" xfId="29273"/>
    <cellStyle name="Normal 2 7 17 3" xfId="29274"/>
    <cellStyle name="Normal 2 7 17 4" xfId="29275"/>
    <cellStyle name="Normal 2 7 17 5" xfId="29276"/>
    <cellStyle name="Normal 2 7 18" xfId="29277"/>
    <cellStyle name="Normal 2 7 19" xfId="29278"/>
    <cellStyle name="Normal 2 7 2" xfId="29279"/>
    <cellStyle name="Normal 2 7 2 2" xfId="29280"/>
    <cellStyle name="Normal 2 7 2 2 2" xfId="29281"/>
    <cellStyle name="Normal 2 7 2 3" xfId="29282"/>
    <cellStyle name="Normal 2 7 2 3 2" xfId="29283"/>
    <cellStyle name="Normal 2 7 2 4" xfId="29284"/>
    <cellStyle name="Normal 2 7 2 4 2" xfId="29285"/>
    <cellStyle name="Normal 2 7 2 5" xfId="29286"/>
    <cellStyle name="Normal 2 7 2 5 2" xfId="29287"/>
    <cellStyle name="Normal 2 7 2 6" xfId="29288"/>
    <cellStyle name="Normal 2 7 2 7" xfId="29289"/>
    <cellStyle name="Normal 2 7 20" xfId="29290"/>
    <cellStyle name="Normal 2 7 21" xfId="29291"/>
    <cellStyle name="Normal 2 7 22" xfId="29292"/>
    <cellStyle name="Normal 2 7 23" xfId="29293"/>
    <cellStyle name="Normal 2 7 24" xfId="29294"/>
    <cellStyle name="Normal 2 7 25" xfId="29295"/>
    <cellStyle name="Normal 2 7 26" xfId="29296"/>
    <cellStyle name="Normal 2 7 27" xfId="29297"/>
    <cellStyle name="Normal 2 7 28" xfId="29298"/>
    <cellStyle name="Normal 2 7 29" xfId="29299"/>
    <cellStyle name="Normal 2 7 3" xfId="29300"/>
    <cellStyle name="Normal 2 7 3 2" xfId="29301"/>
    <cellStyle name="Normal 2 7 3 2 10" xfId="29302"/>
    <cellStyle name="Normal 2 7 3 2 2" xfId="29303"/>
    <cellStyle name="Normal 2 7 3 2 2 2" xfId="29304"/>
    <cellStyle name="Normal 2 7 3 2 2 2 2" xfId="29305"/>
    <cellStyle name="Normal 2 7 3 2 2 2 2 2" xfId="29306"/>
    <cellStyle name="Normal 2 7 3 2 2 2 2 2 2" xfId="29307"/>
    <cellStyle name="Normal 2 7 3 2 2 2 2 2 2 2" xfId="29308"/>
    <cellStyle name="Normal 2 7 3 2 2 2 2 2 2 2 2" xfId="29309"/>
    <cellStyle name="Normal 2 7 3 2 2 2 2 2 2 2 2 2" xfId="29310"/>
    <cellStyle name="Normal 2 7 3 2 2 2 2 2 2 2 2 2 2" xfId="29311"/>
    <cellStyle name="Normal 2 7 3 2 2 2 2 2 2 2 2 2 3" xfId="29312"/>
    <cellStyle name="Normal 2 7 3 2 2 2 2 2 2 2 2 2 4" xfId="29313"/>
    <cellStyle name="Normal 2 7 3 2 2 2 2 2 2 2 2 2 5" xfId="29314"/>
    <cellStyle name="Normal 2 7 3 2 2 2 2 2 2 2 2 2 6" xfId="29315"/>
    <cellStyle name="Normal 2 7 3 2 2 2 2 2 2 2 3" xfId="29316"/>
    <cellStyle name="Normal 2 7 3 2 2 2 2 2 2 2 4" xfId="29317"/>
    <cellStyle name="Normal 2 7 3 2 2 2 2 2 2 2 5" xfId="29318"/>
    <cellStyle name="Normal 2 7 3 2 2 2 2 2 2 2 6" xfId="29319"/>
    <cellStyle name="Normal 2 7 3 2 2 2 2 2 2 2 7" xfId="29320"/>
    <cellStyle name="Normal 2 7 3 2 2 2 2 2 2 3" xfId="29321"/>
    <cellStyle name="Normal 2 7 3 2 2 2 2 2 2 3 2" xfId="29322"/>
    <cellStyle name="Normal 2 7 3 2 2 2 2 2 2 3 3" xfId="29323"/>
    <cellStyle name="Normal 2 7 3 2 2 2 2 2 2 3 4" xfId="29324"/>
    <cellStyle name="Normal 2 7 3 2 2 2 2 2 2 3 5" xfId="29325"/>
    <cellStyle name="Normal 2 7 3 2 2 2 2 2 2 3 6" xfId="29326"/>
    <cellStyle name="Normal 2 7 3 2 2 2 2 2 3" xfId="29327"/>
    <cellStyle name="Normal 2 7 3 2 2 2 2 2 3 2" xfId="29328"/>
    <cellStyle name="Normal 2 7 3 2 2 2 2 2 3 2 2" xfId="29329"/>
    <cellStyle name="Normal 2 7 3 2 2 2 2 2 3 2 3" xfId="29330"/>
    <cellStyle name="Normal 2 7 3 2 2 2 2 2 3 2 4" xfId="29331"/>
    <cellStyle name="Normal 2 7 3 2 2 2 2 2 3 2 5" xfId="29332"/>
    <cellStyle name="Normal 2 7 3 2 2 2 2 2 3 2 6" xfId="29333"/>
    <cellStyle name="Normal 2 7 3 2 2 2 2 2 4" xfId="29334"/>
    <cellStyle name="Normal 2 7 3 2 2 2 2 2 5" xfId="29335"/>
    <cellStyle name="Normal 2 7 3 2 2 2 2 2 6" xfId="29336"/>
    <cellStyle name="Normal 2 7 3 2 2 2 2 2 7" xfId="29337"/>
    <cellStyle name="Normal 2 7 3 2 2 2 2 2 8" xfId="29338"/>
    <cellStyle name="Normal 2 7 3 2 2 2 2 3" xfId="29339"/>
    <cellStyle name="Normal 2 7 3 2 2 2 2 4" xfId="29340"/>
    <cellStyle name="Normal 2 7 3 2 2 2 2 4 2" xfId="29341"/>
    <cellStyle name="Normal 2 7 3 2 2 2 2 4 2 2" xfId="29342"/>
    <cellStyle name="Normal 2 7 3 2 2 2 2 4 2 2 2" xfId="29343"/>
    <cellStyle name="Normal 2 7 3 2 2 2 2 4 2 2 3" xfId="29344"/>
    <cellStyle name="Normal 2 7 3 2 2 2 2 4 2 2 4" xfId="29345"/>
    <cellStyle name="Normal 2 7 3 2 2 2 2 4 2 2 5" xfId="29346"/>
    <cellStyle name="Normal 2 7 3 2 2 2 2 4 2 2 6" xfId="29347"/>
    <cellStyle name="Normal 2 7 3 2 2 2 2 4 3" xfId="29348"/>
    <cellStyle name="Normal 2 7 3 2 2 2 2 4 4" xfId="29349"/>
    <cellStyle name="Normal 2 7 3 2 2 2 2 4 5" xfId="29350"/>
    <cellStyle name="Normal 2 7 3 2 2 2 2 4 6" xfId="29351"/>
    <cellStyle name="Normal 2 7 3 2 2 2 2 4 7" xfId="29352"/>
    <cellStyle name="Normal 2 7 3 2 2 2 2 5" xfId="29353"/>
    <cellStyle name="Normal 2 7 3 2 2 2 2 5 2" xfId="29354"/>
    <cellStyle name="Normal 2 7 3 2 2 2 2 5 3" xfId="29355"/>
    <cellStyle name="Normal 2 7 3 2 2 2 2 5 4" xfId="29356"/>
    <cellStyle name="Normal 2 7 3 2 2 2 2 5 5" xfId="29357"/>
    <cellStyle name="Normal 2 7 3 2 2 2 2 5 6" xfId="29358"/>
    <cellStyle name="Normal 2 7 3 2 2 2 3" xfId="29359"/>
    <cellStyle name="Normal 2 7 3 2 2 2 3 2" xfId="29360"/>
    <cellStyle name="Normal 2 7 3 2 2 2 3 2 2" xfId="29361"/>
    <cellStyle name="Normal 2 7 3 2 2 2 3 2 2 2" xfId="29362"/>
    <cellStyle name="Normal 2 7 3 2 2 2 3 2 2 2 2" xfId="29363"/>
    <cellStyle name="Normal 2 7 3 2 2 2 3 2 2 2 2 2" xfId="29364"/>
    <cellStyle name="Normal 2 7 3 2 2 2 3 2 2 2 2 2 2" xfId="29365"/>
    <cellStyle name="Normal 2 7 3 2 2 2 3 2 2 2 2 2 3" xfId="29366"/>
    <cellStyle name="Normal 2 7 3 2 2 2 3 2 2 2 2 2 4" xfId="29367"/>
    <cellStyle name="Normal 2 7 3 2 2 2 3 2 2 2 2 2 5" xfId="29368"/>
    <cellStyle name="Normal 2 7 3 2 2 2 3 2 2 2 3" xfId="29369"/>
    <cellStyle name="Normal 2 7 3 2 2 2 3 2 2 2 4" xfId="29370"/>
    <cellStyle name="Normal 2 7 3 2 2 2 3 2 2 2 5" xfId="29371"/>
    <cellStyle name="Normal 2 7 3 2 2 2 3 2 2 2 6" xfId="29372"/>
    <cellStyle name="Normal 2 7 3 2 2 2 3 2 2 3" xfId="29373"/>
    <cellStyle name="Normal 2 7 3 2 2 2 3 2 2 3 2" xfId="29374"/>
    <cellStyle name="Normal 2 7 3 2 2 2 3 2 2 3 3" xfId="29375"/>
    <cellStyle name="Normal 2 7 3 2 2 2 3 2 2 3 4" xfId="29376"/>
    <cellStyle name="Normal 2 7 3 2 2 2 3 2 2 3 5" xfId="29377"/>
    <cellStyle name="Normal 2 7 3 2 2 2 3 2 3" xfId="29378"/>
    <cellStyle name="Normal 2 7 3 2 2 2 3 2 3 2" xfId="29379"/>
    <cellStyle name="Normal 2 7 3 2 2 2 3 2 3 2 2" xfId="29380"/>
    <cellStyle name="Normal 2 7 3 2 2 2 3 2 3 2 3" xfId="29381"/>
    <cellStyle name="Normal 2 7 3 2 2 2 3 2 3 2 4" xfId="29382"/>
    <cellStyle name="Normal 2 7 3 2 2 2 3 2 3 2 5" xfId="29383"/>
    <cellStyle name="Normal 2 7 3 2 2 2 3 2 4" xfId="29384"/>
    <cellStyle name="Normal 2 7 3 2 2 2 3 2 5" xfId="29385"/>
    <cellStyle name="Normal 2 7 3 2 2 2 3 2 6" xfId="29386"/>
    <cellStyle name="Normal 2 7 3 2 2 2 3 2 7" xfId="29387"/>
    <cellStyle name="Normal 2 7 3 2 2 2 3 3" xfId="29388"/>
    <cellStyle name="Normal 2 7 3 2 2 2 3 3 2" xfId="29389"/>
    <cellStyle name="Normal 2 7 3 2 2 2 3 3 2 2" xfId="29390"/>
    <cellStyle name="Normal 2 7 3 2 2 2 3 3 2 2 2" xfId="29391"/>
    <cellStyle name="Normal 2 7 3 2 2 2 3 3 2 2 3" xfId="29392"/>
    <cellStyle name="Normal 2 7 3 2 2 2 3 3 2 2 4" xfId="29393"/>
    <cellStyle name="Normal 2 7 3 2 2 2 3 3 2 2 5" xfId="29394"/>
    <cellStyle name="Normal 2 7 3 2 2 2 3 3 3" xfId="29395"/>
    <cellStyle name="Normal 2 7 3 2 2 2 3 3 4" xfId="29396"/>
    <cellStyle name="Normal 2 7 3 2 2 2 3 3 5" xfId="29397"/>
    <cellStyle name="Normal 2 7 3 2 2 2 3 3 6" xfId="29398"/>
    <cellStyle name="Normal 2 7 3 2 2 2 3 4" xfId="29399"/>
    <cellStyle name="Normal 2 7 3 2 2 2 3 4 2" xfId="29400"/>
    <cellStyle name="Normal 2 7 3 2 2 2 3 4 3" xfId="29401"/>
    <cellStyle name="Normal 2 7 3 2 2 2 3 4 4" xfId="29402"/>
    <cellStyle name="Normal 2 7 3 2 2 2 3 4 5" xfId="29403"/>
    <cellStyle name="Normal 2 7 3 2 2 2 4" xfId="29404"/>
    <cellStyle name="Normal 2 7 3 2 2 2 4 2" xfId="29405"/>
    <cellStyle name="Normal 2 7 3 2 2 2 4 2 2" xfId="29406"/>
    <cellStyle name="Normal 2 7 3 2 2 2 4 2 2 2" xfId="29407"/>
    <cellStyle name="Normal 2 7 3 2 2 2 4 2 2 2 2" xfId="29408"/>
    <cellStyle name="Normal 2 7 3 2 2 2 4 2 2 2 3" xfId="29409"/>
    <cellStyle name="Normal 2 7 3 2 2 2 4 2 2 2 4" xfId="29410"/>
    <cellStyle name="Normal 2 7 3 2 2 2 4 2 2 2 5" xfId="29411"/>
    <cellStyle name="Normal 2 7 3 2 2 2 4 2 3" xfId="29412"/>
    <cellStyle name="Normal 2 7 3 2 2 2 4 2 4" xfId="29413"/>
    <cellStyle name="Normal 2 7 3 2 2 2 4 2 5" xfId="29414"/>
    <cellStyle name="Normal 2 7 3 2 2 2 4 2 6" xfId="29415"/>
    <cellStyle name="Normal 2 7 3 2 2 2 4 3" xfId="29416"/>
    <cellStyle name="Normal 2 7 3 2 2 2 4 3 2" xfId="29417"/>
    <cellStyle name="Normal 2 7 3 2 2 2 4 3 3" xfId="29418"/>
    <cellStyle name="Normal 2 7 3 2 2 2 4 3 4" xfId="29419"/>
    <cellStyle name="Normal 2 7 3 2 2 2 4 3 5" xfId="29420"/>
    <cellStyle name="Normal 2 7 3 2 2 2 5" xfId="29421"/>
    <cellStyle name="Normal 2 7 3 2 2 2 5 2" xfId="29422"/>
    <cellStyle name="Normal 2 7 3 2 2 2 5 2 2" xfId="29423"/>
    <cellStyle name="Normal 2 7 3 2 2 2 5 2 3" xfId="29424"/>
    <cellStyle name="Normal 2 7 3 2 2 2 5 2 4" xfId="29425"/>
    <cellStyle name="Normal 2 7 3 2 2 2 5 2 5" xfId="29426"/>
    <cellStyle name="Normal 2 7 3 2 2 2 6" xfId="29427"/>
    <cellStyle name="Normal 2 7 3 2 2 2 7" xfId="29428"/>
    <cellStyle name="Normal 2 7 3 2 2 2 8" xfId="29429"/>
    <cellStyle name="Normal 2 7 3 2 2 2 9" xfId="29430"/>
    <cellStyle name="Normal 2 7 3 2 2 3" xfId="29431"/>
    <cellStyle name="Normal 2 7 3 2 2 3 2" xfId="29432"/>
    <cellStyle name="Normal 2 7 3 2 2 3 2 2" xfId="29433"/>
    <cellStyle name="Normal 2 7 3 2 2 3 2 2 2" xfId="29434"/>
    <cellStyle name="Normal 2 7 3 2 2 3 2 2 2 2" xfId="29435"/>
    <cellStyle name="Normal 2 7 3 2 2 3 2 2 2 2 2" xfId="29436"/>
    <cellStyle name="Normal 2 7 3 2 2 3 2 2 2 2 3" xfId="29437"/>
    <cellStyle name="Normal 2 7 3 2 2 3 2 2 2 2 4" xfId="29438"/>
    <cellStyle name="Normal 2 7 3 2 2 3 2 2 2 2 5" xfId="29439"/>
    <cellStyle name="Normal 2 7 3 2 2 3 2 2 2 2 6" xfId="29440"/>
    <cellStyle name="Normal 2 7 3 2 2 3 2 2 3" xfId="29441"/>
    <cellStyle name="Normal 2 7 3 2 2 3 2 2 4" xfId="29442"/>
    <cellStyle name="Normal 2 7 3 2 2 3 2 2 5" xfId="29443"/>
    <cellStyle name="Normal 2 7 3 2 2 3 2 2 6" xfId="29444"/>
    <cellStyle name="Normal 2 7 3 2 2 3 2 2 7" xfId="29445"/>
    <cellStyle name="Normal 2 7 3 2 2 3 2 3" xfId="29446"/>
    <cellStyle name="Normal 2 7 3 2 2 3 2 3 2" xfId="29447"/>
    <cellStyle name="Normal 2 7 3 2 2 3 2 3 3" xfId="29448"/>
    <cellStyle name="Normal 2 7 3 2 2 3 2 3 4" xfId="29449"/>
    <cellStyle name="Normal 2 7 3 2 2 3 2 3 5" xfId="29450"/>
    <cellStyle name="Normal 2 7 3 2 2 3 2 3 6" xfId="29451"/>
    <cellStyle name="Normal 2 7 3 2 2 3 3" xfId="29452"/>
    <cellStyle name="Normal 2 7 3 2 2 3 3 2" xfId="29453"/>
    <cellStyle name="Normal 2 7 3 2 2 3 3 2 2" xfId="29454"/>
    <cellStyle name="Normal 2 7 3 2 2 3 3 2 3" xfId="29455"/>
    <cellStyle name="Normal 2 7 3 2 2 3 3 2 4" xfId="29456"/>
    <cellStyle name="Normal 2 7 3 2 2 3 3 2 5" xfId="29457"/>
    <cellStyle name="Normal 2 7 3 2 2 3 3 2 6" xfId="29458"/>
    <cellStyle name="Normal 2 7 3 2 2 3 4" xfId="29459"/>
    <cellStyle name="Normal 2 7 3 2 2 3 5" xfId="29460"/>
    <cellStyle name="Normal 2 7 3 2 2 3 6" xfId="29461"/>
    <cellStyle name="Normal 2 7 3 2 2 3 7" xfId="29462"/>
    <cellStyle name="Normal 2 7 3 2 2 3 8" xfId="29463"/>
    <cellStyle name="Normal 2 7 3 2 2 4" xfId="29464"/>
    <cellStyle name="Normal 2 7 3 2 2 5" xfId="29465"/>
    <cellStyle name="Normal 2 7 3 2 2 5 2" xfId="29466"/>
    <cellStyle name="Normal 2 7 3 2 2 5 2 2" xfId="29467"/>
    <cellStyle name="Normal 2 7 3 2 2 5 2 2 2" xfId="29468"/>
    <cellStyle name="Normal 2 7 3 2 2 5 2 2 3" xfId="29469"/>
    <cellStyle name="Normal 2 7 3 2 2 5 2 2 4" xfId="29470"/>
    <cellStyle name="Normal 2 7 3 2 2 5 2 2 5" xfId="29471"/>
    <cellStyle name="Normal 2 7 3 2 2 5 2 2 6" xfId="29472"/>
    <cellStyle name="Normal 2 7 3 2 2 5 3" xfId="29473"/>
    <cellStyle name="Normal 2 7 3 2 2 5 4" xfId="29474"/>
    <cellStyle name="Normal 2 7 3 2 2 5 5" xfId="29475"/>
    <cellStyle name="Normal 2 7 3 2 2 5 6" xfId="29476"/>
    <cellStyle name="Normal 2 7 3 2 2 5 7" xfId="29477"/>
    <cellStyle name="Normal 2 7 3 2 2 6" xfId="29478"/>
    <cellStyle name="Normal 2 7 3 2 2 6 2" xfId="29479"/>
    <cellStyle name="Normal 2 7 3 2 2 6 3" xfId="29480"/>
    <cellStyle name="Normal 2 7 3 2 2 6 4" xfId="29481"/>
    <cellStyle name="Normal 2 7 3 2 2 6 5" xfId="29482"/>
    <cellStyle name="Normal 2 7 3 2 2 6 6" xfId="29483"/>
    <cellStyle name="Normal 2 7 3 2 3" xfId="29484"/>
    <cellStyle name="Normal 2 7 3 2 3 2" xfId="29485"/>
    <cellStyle name="Normal 2 7 3 2 3 2 2" xfId="29486"/>
    <cellStyle name="Normal 2 7 3 2 3 2 2 2" xfId="29487"/>
    <cellStyle name="Normal 2 7 3 2 3 2 2 2 2" xfId="29488"/>
    <cellStyle name="Normal 2 7 3 2 3 2 2 2 2 2" xfId="29489"/>
    <cellStyle name="Normal 2 7 3 2 3 2 2 2 2 2 2" xfId="29490"/>
    <cellStyle name="Normal 2 7 3 2 3 2 2 2 2 2 3" xfId="29491"/>
    <cellStyle name="Normal 2 7 3 2 3 2 2 2 2 2 4" xfId="29492"/>
    <cellStyle name="Normal 2 7 3 2 3 2 2 2 2 2 5" xfId="29493"/>
    <cellStyle name="Normal 2 7 3 2 3 2 2 2 2 2 6" xfId="29494"/>
    <cellStyle name="Normal 2 7 3 2 3 2 2 2 3" xfId="29495"/>
    <cellStyle name="Normal 2 7 3 2 3 2 2 2 4" xfId="29496"/>
    <cellStyle name="Normal 2 7 3 2 3 2 2 2 5" xfId="29497"/>
    <cellStyle name="Normal 2 7 3 2 3 2 2 2 6" xfId="29498"/>
    <cellStyle name="Normal 2 7 3 2 3 2 2 2 7" xfId="29499"/>
    <cellStyle name="Normal 2 7 3 2 3 2 2 3" xfId="29500"/>
    <cellStyle name="Normal 2 7 3 2 3 2 2 3 2" xfId="29501"/>
    <cellStyle name="Normal 2 7 3 2 3 2 2 3 3" xfId="29502"/>
    <cellStyle name="Normal 2 7 3 2 3 2 2 3 4" xfId="29503"/>
    <cellStyle name="Normal 2 7 3 2 3 2 2 3 5" xfId="29504"/>
    <cellStyle name="Normal 2 7 3 2 3 2 2 3 6" xfId="29505"/>
    <cellStyle name="Normal 2 7 3 2 3 2 3" xfId="29506"/>
    <cellStyle name="Normal 2 7 3 2 3 2 3 2" xfId="29507"/>
    <cellStyle name="Normal 2 7 3 2 3 2 3 2 2" xfId="29508"/>
    <cellStyle name="Normal 2 7 3 2 3 2 3 2 3" xfId="29509"/>
    <cellStyle name="Normal 2 7 3 2 3 2 3 2 4" xfId="29510"/>
    <cellStyle name="Normal 2 7 3 2 3 2 3 2 5" xfId="29511"/>
    <cellStyle name="Normal 2 7 3 2 3 2 3 2 6" xfId="29512"/>
    <cellStyle name="Normal 2 7 3 2 3 2 4" xfId="29513"/>
    <cellStyle name="Normal 2 7 3 2 3 2 5" xfId="29514"/>
    <cellStyle name="Normal 2 7 3 2 3 2 6" xfId="29515"/>
    <cellStyle name="Normal 2 7 3 2 3 2 7" xfId="29516"/>
    <cellStyle name="Normal 2 7 3 2 3 2 8" xfId="29517"/>
    <cellStyle name="Normal 2 7 3 2 3 3" xfId="29518"/>
    <cellStyle name="Normal 2 7 3 2 3 4" xfId="29519"/>
    <cellStyle name="Normal 2 7 3 2 3 4 2" xfId="29520"/>
    <cellStyle name="Normal 2 7 3 2 3 4 2 2" xfId="29521"/>
    <cellStyle name="Normal 2 7 3 2 3 4 2 2 2" xfId="29522"/>
    <cellStyle name="Normal 2 7 3 2 3 4 2 2 3" xfId="29523"/>
    <cellStyle name="Normal 2 7 3 2 3 4 2 2 4" xfId="29524"/>
    <cellStyle name="Normal 2 7 3 2 3 4 2 2 5" xfId="29525"/>
    <cellStyle name="Normal 2 7 3 2 3 4 2 2 6" xfId="29526"/>
    <cellStyle name="Normal 2 7 3 2 3 4 3" xfId="29527"/>
    <cellStyle name="Normal 2 7 3 2 3 4 4" xfId="29528"/>
    <cellStyle name="Normal 2 7 3 2 3 4 5" xfId="29529"/>
    <cellStyle name="Normal 2 7 3 2 3 4 6" xfId="29530"/>
    <cellStyle name="Normal 2 7 3 2 3 4 7" xfId="29531"/>
    <cellStyle name="Normal 2 7 3 2 3 5" xfId="29532"/>
    <cellStyle name="Normal 2 7 3 2 3 5 2" xfId="29533"/>
    <cellStyle name="Normal 2 7 3 2 3 5 3" xfId="29534"/>
    <cellStyle name="Normal 2 7 3 2 3 5 4" xfId="29535"/>
    <cellStyle name="Normal 2 7 3 2 3 5 5" xfId="29536"/>
    <cellStyle name="Normal 2 7 3 2 3 5 6" xfId="29537"/>
    <cellStyle name="Normal 2 7 3 2 4" xfId="29538"/>
    <cellStyle name="Normal 2 7 3 2 4 2" xfId="29539"/>
    <cellStyle name="Normal 2 7 3 2 4 2 2" xfId="29540"/>
    <cellStyle name="Normal 2 7 3 2 4 2 2 2" xfId="29541"/>
    <cellStyle name="Normal 2 7 3 2 4 2 2 2 2" xfId="29542"/>
    <cellStyle name="Normal 2 7 3 2 4 2 2 2 2 2" xfId="29543"/>
    <cellStyle name="Normal 2 7 3 2 4 2 2 2 2 2 2" xfId="29544"/>
    <cellStyle name="Normal 2 7 3 2 4 2 2 2 2 2 3" xfId="29545"/>
    <cellStyle name="Normal 2 7 3 2 4 2 2 2 2 2 4" xfId="29546"/>
    <cellStyle name="Normal 2 7 3 2 4 2 2 2 2 2 5" xfId="29547"/>
    <cellStyle name="Normal 2 7 3 2 4 2 2 2 3" xfId="29548"/>
    <cellStyle name="Normal 2 7 3 2 4 2 2 2 4" xfId="29549"/>
    <cellStyle name="Normal 2 7 3 2 4 2 2 2 5" xfId="29550"/>
    <cellStyle name="Normal 2 7 3 2 4 2 2 2 6" xfId="29551"/>
    <cellStyle name="Normal 2 7 3 2 4 2 2 3" xfId="29552"/>
    <cellStyle name="Normal 2 7 3 2 4 2 2 3 2" xfId="29553"/>
    <cellStyle name="Normal 2 7 3 2 4 2 2 3 3" xfId="29554"/>
    <cellStyle name="Normal 2 7 3 2 4 2 2 3 4" xfId="29555"/>
    <cellStyle name="Normal 2 7 3 2 4 2 2 3 5" xfId="29556"/>
    <cellStyle name="Normal 2 7 3 2 4 2 3" xfId="29557"/>
    <cellStyle name="Normal 2 7 3 2 4 2 3 2" xfId="29558"/>
    <cellStyle name="Normal 2 7 3 2 4 2 3 2 2" xfId="29559"/>
    <cellStyle name="Normal 2 7 3 2 4 2 3 2 3" xfId="29560"/>
    <cellStyle name="Normal 2 7 3 2 4 2 3 2 4" xfId="29561"/>
    <cellStyle name="Normal 2 7 3 2 4 2 3 2 5" xfId="29562"/>
    <cellStyle name="Normal 2 7 3 2 4 2 4" xfId="29563"/>
    <cellStyle name="Normal 2 7 3 2 4 2 5" xfId="29564"/>
    <cellStyle name="Normal 2 7 3 2 4 2 6" xfId="29565"/>
    <cellStyle name="Normal 2 7 3 2 4 2 7" xfId="29566"/>
    <cellStyle name="Normal 2 7 3 2 4 3" xfId="29567"/>
    <cellStyle name="Normal 2 7 3 2 4 3 2" xfId="29568"/>
    <cellStyle name="Normal 2 7 3 2 4 3 2 2" xfId="29569"/>
    <cellStyle name="Normal 2 7 3 2 4 3 2 2 2" xfId="29570"/>
    <cellStyle name="Normal 2 7 3 2 4 3 2 2 3" xfId="29571"/>
    <cellStyle name="Normal 2 7 3 2 4 3 2 2 4" xfId="29572"/>
    <cellStyle name="Normal 2 7 3 2 4 3 2 2 5" xfId="29573"/>
    <cellStyle name="Normal 2 7 3 2 4 3 3" xfId="29574"/>
    <cellStyle name="Normal 2 7 3 2 4 3 4" xfId="29575"/>
    <cellStyle name="Normal 2 7 3 2 4 3 5" xfId="29576"/>
    <cellStyle name="Normal 2 7 3 2 4 3 6" xfId="29577"/>
    <cellStyle name="Normal 2 7 3 2 4 4" xfId="29578"/>
    <cellStyle name="Normal 2 7 3 2 4 4 2" xfId="29579"/>
    <cellStyle name="Normal 2 7 3 2 4 4 3" xfId="29580"/>
    <cellStyle name="Normal 2 7 3 2 4 4 4" xfId="29581"/>
    <cellStyle name="Normal 2 7 3 2 4 4 5" xfId="29582"/>
    <cellStyle name="Normal 2 7 3 2 5" xfId="29583"/>
    <cellStyle name="Normal 2 7 3 2 5 2" xfId="29584"/>
    <cellStyle name="Normal 2 7 3 2 5 2 2" xfId="29585"/>
    <cellStyle name="Normal 2 7 3 2 5 2 2 2" xfId="29586"/>
    <cellStyle name="Normal 2 7 3 2 5 2 2 2 2" xfId="29587"/>
    <cellStyle name="Normal 2 7 3 2 5 2 2 2 3" xfId="29588"/>
    <cellStyle name="Normal 2 7 3 2 5 2 2 2 4" xfId="29589"/>
    <cellStyle name="Normal 2 7 3 2 5 2 2 2 5" xfId="29590"/>
    <cellStyle name="Normal 2 7 3 2 5 2 3" xfId="29591"/>
    <cellStyle name="Normal 2 7 3 2 5 2 4" xfId="29592"/>
    <cellStyle name="Normal 2 7 3 2 5 2 5" xfId="29593"/>
    <cellStyle name="Normal 2 7 3 2 5 2 6" xfId="29594"/>
    <cellStyle name="Normal 2 7 3 2 5 3" xfId="29595"/>
    <cellStyle name="Normal 2 7 3 2 5 3 2" xfId="29596"/>
    <cellStyle name="Normal 2 7 3 2 5 3 3" xfId="29597"/>
    <cellStyle name="Normal 2 7 3 2 5 3 4" xfId="29598"/>
    <cellStyle name="Normal 2 7 3 2 5 3 5" xfId="29599"/>
    <cellStyle name="Normal 2 7 3 2 6" xfId="29600"/>
    <cellStyle name="Normal 2 7 3 2 6 2" xfId="29601"/>
    <cellStyle name="Normal 2 7 3 2 6 2 2" xfId="29602"/>
    <cellStyle name="Normal 2 7 3 2 6 2 3" xfId="29603"/>
    <cellStyle name="Normal 2 7 3 2 6 2 4" xfId="29604"/>
    <cellStyle name="Normal 2 7 3 2 6 2 5" xfId="29605"/>
    <cellStyle name="Normal 2 7 3 2 7" xfId="29606"/>
    <cellStyle name="Normal 2 7 3 2 8" xfId="29607"/>
    <cellStyle name="Normal 2 7 3 2 9" xfId="29608"/>
    <cellStyle name="Normal 2 7 3 3" xfId="29609"/>
    <cellStyle name="Normal 2 7 3 3 2" xfId="29610"/>
    <cellStyle name="Normal 2 7 3 3 2 2" xfId="29611"/>
    <cellStyle name="Normal 2 7 3 3 2 2 2" xfId="29612"/>
    <cellStyle name="Normal 2 7 3 3 2 2 2 2" xfId="29613"/>
    <cellStyle name="Normal 2 7 3 3 2 2 2 2 2" xfId="29614"/>
    <cellStyle name="Normal 2 7 3 3 2 2 2 2 2 2" xfId="29615"/>
    <cellStyle name="Normal 2 7 3 3 2 2 2 2 2 2 2" xfId="29616"/>
    <cellStyle name="Normal 2 7 3 3 2 2 2 2 2 2 3" xfId="29617"/>
    <cellStyle name="Normal 2 7 3 3 2 2 2 2 2 2 4" xfId="29618"/>
    <cellStyle name="Normal 2 7 3 3 2 2 2 2 2 2 5" xfId="29619"/>
    <cellStyle name="Normal 2 7 3 3 2 2 2 2 2 2 6" xfId="29620"/>
    <cellStyle name="Normal 2 7 3 3 2 2 2 2 3" xfId="29621"/>
    <cellStyle name="Normal 2 7 3 3 2 2 2 2 4" xfId="29622"/>
    <cellStyle name="Normal 2 7 3 3 2 2 2 2 5" xfId="29623"/>
    <cellStyle name="Normal 2 7 3 3 2 2 2 2 6" xfId="29624"/>
    <cellStyle name="Normal 2 7 3 3 2 2 2 2 7" xfId="29625"/>
    <cellStyle name="Normal 2 7 3 3 2 2 2 3" xfId="29626"/>
    <cellStyle name="Normal 2 7 3 3 2 2 2 3 2" xfId="29627"/>
    <cellStyle name="Normal 2 7 3 3 2 2 2 3 3" xfId="29628"/>
    <cellStyle name="Normal 2 7 3 3 2 2 2 3 4" xfId="29629"/>
    <cellStyle name="Normal 2 7 3 3 2 2 2 3 5" xfId="29630"/>
    <cellStyle name="Normal 2 7 3 3 2 2 2 3 6" xfId="29631"/>
    <cellStyle name="Normal 2 7 3 3 2 2 3" xfId="29632"/>
    <cellStyle name="Normal 2 7 3 3 2 2 3 2" xfId="29633"/>
    <cellStyle name="Normal 2 7 3 3 2 2 3 2 2" xfId="29634"/>
    <cellStyle name="Normal 2 7 3 3 2 2 3 2 3" xfId="29635"/>
    <cellStyle name="Normal 2 7 3 3 2 2 3 2 4" xfId="29636"/>
    <cellStyle name="Normal 2 7 3 3 2 2 3 2 5" xfId="29637"/>
    <cellStyle name="Normal 2 7 3 3 2 2 3 2 6" xfId="29638"/>
    <cellStyle name="Normal 2 7 3 3 2 2 4" xfId="29639"/>
    <cellStyle name="Normal 2 7 3 3 2 2 5" xfId="29640"/>
    <cellStyle name="Normal 2 7 3 3 2 2 6" xfId="29641"/>
    <cellStyle name="Normal 2 7 3 3 2 2 7" xfId="29642"/>
    <cellStyle name="Normal 2 7 3 3 2 2 8" xfId="29643"/>
    <cellStyle name="Normal 2 7 3 3 2 3" xfId="29644"/>
    <cellStyle name="Normal 2 7 3 3 2 4" xfId="29645"/>
    <cellStyle name="Normal 2 7 3 3 2 4 2" xfId="29646"/>
    <cellStyle name="Normal 2 7 3 3 2 4 2 2" xfId="29647"/>
    <cellStyle name="Normal 2 7 3 3 2 4 2 2 2" xfId="29648"/>
    <cellStyle name="Normal 2 7 3 3 2 4 2 2 3" xfId="29649"/>
    <cellStyle name="Normal 2 7 3 3 2 4 2 2 4" xfId="29650"/>
    <cellStyle name="Normal 2 7 3 3 2 4 2 2 5" xfId="29651"/>
    <cellStyle name="Normal 2 7 3 3 2 4 2 2 6" xfId="29652"/>
    <cellStyle name="Normal 2 7 3 3 2 4 3" xfId="29653"/>
    <cellStyle name="Normal 2 7 3 3 2 4 4" xfId="29654"/>
    <cellStyle name="Normal 2 7 3 3 2 4 5" xfId="29655"/>
    <cellStyle name="Normal 2 7 3 3 2 4 6" xfId="29656"/>
    <cellStyle name="Normal 2 7 3 3 2 4 7" xfId="29657"/>
    <cellStyle name="Normal 2 7 3 3 2 5" xfId="29658"/>
    <cellStyle name="Normal 2 7 3 3 2 5 2" xfId="29659"/>
    <cellStyle name="Normal 2 7 3 3 2 5 3" xfId="29660"/>
    <cellStyle name="Normal 2 7 3 3 2 5 4" xfId="29661"/>
    <cellStyle name="Normal 2 7 3 3 2 5 5" xfId="29662"/>
    <cellStyle name="Normal 2 7 3 3 2 5 6" xfId="29663"/>
    <cellStyle name="Normal 2 7 3 3 3" xfId="29664"/>
    <cellStyle name="Normal 2 7 3 3 3 2" xfId="29665"/>
    <cellStyle name="Normal 2 7 3 3 3 2 2" xfId="29666"/>
    <cellStyle name="Normal 2 7 3 3 3 2 2 2" xfId="29667"/>
    <cellStyle name="Normal 2 7 3 3 3 2 2 2 2" xfId="29668"/>
    <cellStyle name="Normal 2 7 3 3 3 2 2 2 2 2" xfId="29669"/>
    <cellStyle name="Normal 2 7 3 3 3 2 2 2 2 2 2" xfId="29670"/>
    <cellStyle name="Normal 2 7 3 3 3 2 2 2 2 2 3" xfId="29671"/>
    <cellStyle name="Normal 2 7 3 3 3 2 2 2 2 2 4" xfId="29672"/>
    <cellStyle name="Normal 2 7 3 3 3 2 2 2 2 2 5" xfId="29673"/>
    <cellStyle name="Normal 2 7 3 3 3 2 2 2 3" xfId="29674"/>
    <cellStyle name="Normal 2 7 3 3 3 2 2 2 4" xfId="29675"/>
    <cellStyle name="Normal 2 7 3 3 3 2 2 2 5" xfId="29676"/>
    <cellStyle name="Normal 2 7 3 3 3 2 2 2 6" xfId="29677"/>
    <cellStyle name="Normal 2 7 3 3 3 2 2 3" xfId="29678"/>
    <cellStyle name="Normal 2 7 3 3 3 2 2 3 2" xfId="29679"/>
    <cellStyle name="Normal 2 7 3 3 3 2 2 3 3" xfId="29680"/>
    <cellStyle name="Normal 2 7 3 3 3 2 2 3 4" xfId="29681"/>
    <cellStyle name="Normal 2 7 3 3 3 2 2 3 5" xfId="29682"/>
    <cellStyle name="Normal 2 7 3 3 3 2 3" xfId="29683"/>
    <cellStyle name="Normal 2 7 3 3 3 2 3 2" xfId="29684"/>
    <cellStyle name="Normal 2 7 3 3 3 2 3 2 2" xfId="29685"/>
    <cellStyle name="Normal 2 7 3 3 3 2 3 2 3" xfId="29686"/>
    <cellStyle name="Normal 2 7 3 3 3 2 3 2 4" xfId="29687"/>
    <cellStyle name="Normal 2 7 3 3 3 2 3 2 5" xfId="29688"/>
    <cellStyle name="Normal 2 7 3 3 3 2 4" xfId="29689"/>
    <cellStyle name="Normal 2 7 3 3 3 2 5" xfId="29690"/>
    <cellStyle name="Normal 2 7 3 3 3 2 6" xfId="29691"/>
    <cellStyle name="Normal 2 7 3 3 3 2 7" xfId="29692"/>
    <cellStyle name="Normal 2 7 3 3 3 3" xfId="29693"/>
    <cellStyle name="Normal 2 7 3 3 3 3 2" xfId="29694"/>
    <cellStyle name="Normal 2 7 3 3 3 3 2 2" xfId="29695"/>
    <cellStyle name="Normal 2 7 3 3 3 3 2 2 2" xfId="29696"/>
    <cellStyle name="Normal 2 7 3 3 3 3 2 2 3" xfId="29697"/>
    <cellStyle name="Normal 2 7 3 3 3 3 2 2 4" xfId="29698"/>
    <cellStyle name="Normal 2 7 3 3 3 3 2 2 5" xfId="29699"/>
    <cellStyle name="Normal 2 7 3 3 3 3 3" xfId="29700"/>
    <cellStyle name="Normal 2 7 3 3 3 3 4" xfId="29701"/>
    <cellStyle name="Normal 2 7 3 3 3 3 5" xfId="29702"/>
    <cellStyle name="Normal 2 7 3 3 3 3 6" xfId="29703"/>
    <cellStyle name="Normal 2 7 3 3 3 4" xfId="29704"/>
    <cellStyle name="Normal 2 7 3 3 3 4 2" xfId="29705"/>
    <cellStyle name="Normal 2 7 3 3 3 4 3" xfId="29706"/>
    <cellStyle name="Normal 2 7 3 3 3 4 4" xfId="29707"/>
    <cellStyle name="Normal 2 7 3 3 3 4 5" xfId="29708"/>
    <cellStyle name="Normal 2 7 3 3 4" xfId="29709"/>
    <cellStyle name="Normal 2 7 3 3 4 2" xfId="29710"/>
    <cellStyle name="Normal 2 7 3 3 4 2 2" xfId="29711"/>
    <cellStyle name="Normal 2 7 3 3 4 2 2 2" xfId="29712"/>
    <cellStyle name="Normal 2 7 3 3 4 2 2 2 2" xfId="29713"/>
    <cellStyle name="Normal 2 7 3 3 4 2 2 2 3" xfId="29714"/>
    <cellStyle name="Normal 2 7 3 3 4 2 2 2 4" xfId="29715"/>
    <cellStyle name="Normal 2 7 3 3 4 2 2 2 5" xfId="29716"/>
    <cellStyle name="Normal 2 7 3 3 4 2 3" xfId="29717"/>
    <cellStyle name="Normal 2 7 3 3 4 2 4" xfId="29718"/>
    <cellStyle name="Normal 2 7 3 3 4 2 5" xfId="29719"/>
    <cellStyle name="Normal 2 7 3 3 4 2 6" xfId="29720"/>
    <cellStyle name="Normal 2 7 3 3 4 3" xfId="29721"/>
    <cellStyle name="Normal 2 7 3 3 4 3 2" xfId="29722"/>
    <cellStyle name="Normal 2 7 3 3 4 3 3" xfId="29723"/>
    <cellStyle name="Normal 2 7 3 3 4 3 4" xfId="29724"/>
    <cellStyle name="Normal 2 7 3 3 4 3 5" xfId="29725"/>
    <cellStyle name="Normal 2 7 3 3 5" xfId="29726"/>
    <cellStyle name="Normal 2 7 3 3 5 2" xfId="29727"/>
    <cellStyle name="Normal 2 7 3 3 5 2 2" xfId="29728"/>
    <cellStyle name="Normal 2 7 3 3 5 2 3" xfId="29729"/>
    <cellStyle name="Normal 2 7 3 3 5 2 4" xfId="29730"/>
    <cellStyle name="Normal 2 7 3 3 5 2 5" xfId="29731"/>
    <cellStyle name="Normal 2 7 3 3 6" xfId="29732"/>
    <cellStyle name="Normal 2 7 3 3 7" xfId="29733"/>
    <cellStyle name="Normal 2 7 3 3 8" xfId="29734"/>
    <cellStyle name="Normal 2 7 3 3 9" xfId="29735"/>
    <cellStyle name="Normal 2 7 3 4" xfId="29736"/>
    <cellStyle name="Normal 2 7 3 4 2" xfId="29737"/>
    <cellStyle name="Normal 2 7 3 4 2 2" xfId="29738"/>
    <cellStyle name="Normal 2 7 3 4 2 2 2" xfId="29739"/>
    <cellStyle name="Normal 2 7 3 4 2 2 2 2" xfId="29740"/>
    <cellStyle name="Normal 2 7 3 4 2 2 2 2 2" xfId="29741"/>
    <cellStyle name="Normal 2 7 3 4 2 2 2 2 3" xfId="29742"/>
    <cellStyle name="Normal 2 7 3 4 2 2 2 2 4" xfId="29743"/>
    <cellStyle name="Normal 2 7 3 4 2 2 2 2 5" xfId="29744"/>
    <cellStyle name="Normal 2 7 3 4 2 2 2 2 6" xfId="29745"/>
    <cellStyle name="Normal 2 7 3 4 2 2 3" xfId="29746"/>
    <cellStyle name="Normal 2 7 3 4 2 2 4" xfId="29747"/>
    <cellStyle name="Normal 2 7 3 4 2 2 5" xfId="29748"/>
    <cellStyle name="Normal 2 7 3 4 2 2 6" xfId="29749"/>
    <cellStyle name="Normal 2 7 3 4 2 2 7" xfId="29750"/>
    <cellStyle name="Normal 2 7 3 4 2 3" xfId="29751"/>
    <cellStyle name="Normal 2 7 3 4 2 3 2" xfId="29752"/>
    <cellStyle name="Normal 2 7 3 4 2 3 3" xfId="29753"/>
    <cellStyle name="Normal 2 7 3 4 2 3 4" xfId="29754"/>
    <cellStyle name="Normal 2 7 3 4 2 3 5" xfId="29755"/>
    <cellStyle name="Normal 2 7 3 4 2 3 6" xfId="29756"/>
    <cellStyle name="Normal 2 7 3 4 3" xfId="29757"/>
    <cellStyle name="Normal 2 7 3 4 3 2" xfId="29758"/>
    <cellStyle name="Normal 2 7 3 4 3 2 2" xfId="29759"/>
    <cellStyle name="Normal 2 7 3 4 3 2 3" xfId="29760"/>
    <cellStyle name="Normal 2 7 3 4 3 2 4" xfId="29761"/>
    <cellStyle name="Normal 2 7 3 4 3 2 5" xfId="29762"/>
    <cellStyle name="Normal 2 7 3 4 3 2 6" xfId="29763"/>
    <cellStyle name="Normal 2 7 3 4 4" xfId="29764"/>
    <cellStyle name="Normal 2 7 3 4 5" xfId="29765"/>
    <cellStyle name="Normal 2 7 3 4 6" xfId="29766"/>
    <cellStyle name="Normal 2 7 3 4 7" xfId="29767"/>
    <cellStyle name="Normal 2 7 3 4 8" xfId="29768"/>
    <cellStyle name="Normal 2 7 3 5" xfId="29769"/>
    <cellStyle name="Normal 2 7 3 6" xfId="29770"/>
    <cellStyle name="Normal 2 7 3 6 2" xfId="29771"/>
    <cellStyle name="Normal 2 7 3 6 2 2" xfId="29772"/>
    <cellStyle name="Normal 2 7 3 6 2 2 2" xfId="29773"/>
    <cellStyle name="Normal 2 7 3 6 2 2 3" xfId="29774"/>
    <cellStyle name="Normal 2 7 3 6 2 2 4" xfId="29775"/>
    <cellStyle name="Normal 2 7 3 6 2 2 5" xfId="29776"/>
    <cellStyle name="Normal 2 7 3 6 2 2 6" xfId="29777"/>
    <cellStyle name="Normal 2 7 3 6 3" xfId="29778"/>
    <cellStyle name="Normal 2 7 3 6 4" xfId="29779"/>
    <cellStyle name="Normal 2 7 3 6 5" xfId="29780"/>
    <cellStyle name="Normal 2 7 3 6 6" xfId="29781"/>
    <cellStyle name="Normal 2 7 3 6 7" xfId="29782"/>
    <cellStyle name="Normal 2 7 3 7" xfId="29783"/>
    <cellStyle name="Normal 2 7 3 7 2" xfId="29784"/>
    <cellStyle name="Normal 2 7 3 7 3" xfId="29785"/>
    <cellStyle name="Normal 2 7 3 7 4" xfId="29786"/>
    <cellStyle name="Normal 2 7 3 7 5" xfId="29787"/>
    <cellStyle name="Normal 2 7 3 7 6" xfId="29788"/>
    <cellStyle name="Normal 2 7 30" xfId="29789"/>
    <cellStyle name="Normal 2 7 31" xfId="29790"/>
    <cellStyle name="Normal 2 7 32" xfId="29791"/>
    <cellStyle name="Normal 2 7 33" xfId="29792"/>
    <cellStyle name="Normal 2 7 34" xfId="29793"/>
    <cellStyle name="Normal 2 7 35" xfId="29794"/>
    <cellStyle name="Normal 2 7 36" xfId="29795"/>
    <cellStyle name="Normal 2 7 37" xfId="29796"/>
    <cellStyle name="Normal 2 7 38" xfId="29797"/>
    <cellStyle name="Normal 2 7 39" xfId="29798"/>
    <cellStyle name="Normal 2 7 4" xfId="29799"/>
    <cellStyle name="Normal 2 7 4 2" xfId="29800"/>
    <cellStyle name="Normal 2 7 4 2 10" xfId="29801"/>
    <cellStyle name="Normal 2 7 4 2 2" xfId="29802"/>
    <cellStyle name="Normal 2 7 4 2 2 2" xfId="29803"/>
    <cellStyle name="Normal 2 7 4 2 2 2 2" xfId="29804"/>
    <cellStyle name="Normal 2 7 4 2 2 2 2 2" xfId="29805"/>
    <cellStyle name="Normal 2 7 4 2 2 2 2 2 2" xfId="29806"/>
    <cellStyle name="Normal 2 7 4 2 2 2 2 2 2 2" xfId="29807"/>
    <cellStyle name="Normal 2 7 4 2 2 2 2 2 2 2 2" xfId="29808"/>
    <cellStyle name="Normal 2 7 4 2 2 2 2 2 2 2 2 2" xfId="29809"/>
    <cellStyle name="Normal 2 7 4 2 2 2 2 2 2 2 2 2 2" xfId="29810"/>
    <cellStyle name="Normal 2 7 4 2 2 2 2 2 2 2 2 2 3" xfId="29811"/>
    <cellStyle name="Normal 2 7 4 2 2 2 2 2 2 2 2 2 4" xfId="29812"/>
    <cellStyle name="Normal 2 7 4 2 2 2 2 2 2 2 2 2 5" xfId="29813"/>
    <cellStyle name="Normal 2 7 4 2 2 2 2 2 2 2 3" xfId="29814"/>
    <cellStyle name="Normal 2 7 4 2 2 2 2 2 2 2 4" xfId="29815"/>
    <cellStyle name="Normal 2 7 4 2 2 2 2 2 2 2 5" xfId="29816"/>
    <cellStyle name="Normal 2 7 4 2 2 2 2 2 2 2 6" xfId="29817"/>
    <cellStyle name="Normal 2 7 4 2 2 2 2 2 2 3" xfId="29818"/>
    <cellStyle name="Normal 2 7 4 2 2 2 2 2 2 3 2" xfId="29819"/>
    <cellStyle name="Normal 2 7 4 2 2 2 2 2 2 3 3" xfId="29820"/>
    <cellStyle name="Normal 2 7 4 2 2 2 2 2 2 3 4" xfId="29821"/>
    <cellStyle name="Normal 2 7 4 2 2 2 2 2 2 3 5" xfId="29822"/>
    <cellStyle name="Normal 2 7 4 2 2 2 2 2 3" xfId="29823"/>
    <cellStyle name="Normal 2 7 4 2 2 2 2 2 3 2" xfId="29824"/>
    <cellStyle name="Normal 2 7 4 2 2 2 2 2 3 2 2" xfId="29825"/>
    <cellStyle name="Normal 2 7 4 2 2 2 2 2 3 2 3" xfId="29826"/>
    <cellStyle name="Normal 2 7 4 2 2 2 2 2 3 2 4" xfId="29827"/>
    <cellStyle name="Normal 2 7 4 2 2 2 2 2 3 2 5" xfId="29828"/>
    <cellStyle name="Normal 2 7 4 2 2 2 2 2 4" xfId="29829"/>
    <cellStyle name="Normal 2 7 4 2 2 2 2 2 5" xfId="29830"/>
    <cellStyle name="Normal 2 7 4 2 2 2 2 2 6" xfId="29831"/>
    <cellStyle name="Normal 2 7 4 2 2 2 2 2 7" xfId="29832"/>
    <cellStyle name="Normal 2 7 4 2 2 2 2 3" xfId="29833"/>
    <cellStyle name="Normal 2 7 4 2 2 2 2 3 2" xfId="29834"/>
    <cellStyle name="Normal 2 7 4 2 2 2 2 3 2 2" xfId="29835"/>
    <cellStyle name="Normal 2 7 4 2 2 2 2 3 2 2 2" xfId="29836"/>
    <cellStyle name="Normal 2 7 4 2 2 2 2 3 2 2 3" xfId="29837"/>
    <cellStyle name="Normal 2 7 4 2 2 2 2 3 2 2 4" xfId="29838"/>
    <cellStyle name="Normal 2 7 4 2 2 2 2 3 2 2 5" xfId="29839"/>
    <cellStyle name="Normal 2 7 4 2 2 2 2 3 3" xfId="29840"/>
    <cellStyle name="Normal 2 7 4 2 2 2 2 3 4" xfId="29841"/>
    <cellStyle name="Normal 2 7 4 2 2 2 2 3 5" xfId="29842"/>
    <cellStyle name="Normal 2 7 4 2 2 2 2 3 6" xfId="29843"/>
    <cellStyle name="Normal 2 7 4 2 2 2 2 4" xfId="29844"/>
    <cellStyle name="Normal 2 7 4 2 2 2 2 4 2" xfId="29845"/>
    <cellStyle name="Normal 2 7 4 2 2 2 2 4 3" xfId="29846"/>
    <cellStyle name="Normal 2 7 4 2 2 2 2 4 4" xfId="29847"/>
    <cellStyle name="Normal 2 7 4 2 2 2 2 4 5" xfId="29848"/>
    <cellStyle name="Normal 2 7 4 2 2 2 3" xfId="29849"/>
    <cellStyle name="Normal 2 7 4 2 2 2 3 2" xfId="29850"/>
    <cellStyle name="Normal 2 7 4 2 2 2 3 3" xfId="29851"/>
    <cellStyle name="Normal 2 7 4 2 2 2 3 4" xfId="29852"/>
    <cellStyle name="Normal 2 7 4 2 2 2 3 5" xfId="29853"/>
    <cellStyle name="Normal 2 7 4 2 2 2 4" xfId="29854"/>
    <cellStyle name="Normal 2 7 4 2 2 2 4 2" xfId="29855"/>
    <cellStyle name="Normal 2 7 4 2 2 2 4 2 2" xfId="29856"/>
    <cellStyle name="Normal 2 7 4 2 2 2 4 2 2 2" xfId="29857"/>
    <cellStyle name="Normal 2 7 4 2 2 2 4 2 2 2 2" xfId="29858"/>
    <cellStyle name="Normal 2 7 4 2 2 2 4 2 2 2 3" xfId="29859"/>
    <cellStyle name="Normal 2 7 4 2 2 2 4 2 2 2 4" xfId="29860"/>
    <cellStyle name="Normal 2 7 4 2 2 2 4 2 2 2 5" xfId="29861"/>
    <cellStyle name="Normal 2 7 4 2 2 2 4 2 3" xfId="29862"/>
    <cellStyle name="Normal 2 7 4 2 2 2 4 2 4" xfId="29863"/>
    <cellStyle name="Normal 2 7 4 2 2 2 4 2 5" xfId="29864"/>
    <cellStyle name="Normal 2 7 4 2 2 2 4 2 6" xfId="29865"/>
    <cellStyle name="Normal 2 7 4 2 2 2 4 3" xfId="29866"/>
    <cellStyle name="Normal 2 7 4 2 2 2 4 3 2" xfId="29867"/>
    <cellStyle name="Normal 2 7 4 2 2 2 4 3 3" xfId="29868"/>
    <cellStyle name="Normal 2 7 4 2 2 2 4 3 4" xfId="29869"/>
    <cellStyle name="Normal 2 7 4 2 2 2 4 3 5" xfId="29870"/>
    <cellStyle name="Normal 2 7 4 2 2 2 5" xfId="29871"/>
    <cellStyle name="Normal 2 7 4 2 2 2 5 2" xfId="29872"/>
    <cellStyle name="Normal 2 7 4 2 2 2 5 2 2" xfId="29873"/>
    <cellStyle name="Normal 2 7 4 2 2 2 5 2 3" xfId="29874"/>
    <cellStyle name="Normal 2 7 4 2 2 2 5 2 4" xfId="29875"/>
    <cellStyle name="Normal 2 7 4 2 2 2 5 2 5" xfId="29876"/>
    <cellStyle name="Normal 2 7 4 2 2 2 6" xfId="29877"/>
    <cellStyle name="Normal 2 7 4 2 2 2 7" xfId="29878"/>
    <cellStyle name="Normal 2 7 4 2 2 2 8" xfId="29879"/>
    <cellStyle name="Normal 2 7 4 2 2 2 9" xfId="29880"/>
    <cellStyle name="Normal 2 7 4 2 2 3" xfId="29881"/>
    <cellStyle name="Normal 2 7 4 2 2 3 2" xfId="29882"/>
    <cellStyle name="Normal 2 7 4 2 2 3 2 2" xfId="29883"/>
    <cellStyle name="Normal 2 7 4 2 2 3 2 2 2" xfId="29884"/>
    <cellStyle name="Normal 2 7 4 2 2 3 2 2 2 2" xfId="29885"/>
    <cellStyle name="Normal 2 7 4 2 2 3 2 2 2 2 2" xfId="29886"/>
    <cellStyle name="Normal 2 7 4 2 2 3 2 2 2 2 3" xfId="29887"/>
    <cellStyle name="Normal 2 7 4 2 2 3 2 2 2 2 4" xfId="29888"/>
    <cellStyle name="Normal 2 7 4 2 2 3 2 2 2 2 5" xfId="29889"/>
    <cellStyle name="Normal 2 7 4 2 2 3 2 2 2 2 6" xfId="29890"/>
    <cellStyle name="Normal 2 7 4 2 2 3 2 2 3" xfId="29891"/>
    <cellStyle name="Normal 2 7 4 2 2 3 2 2 4" xfId="29892"/>
    <cellStyle name="Normal 2 7 4 2 2 3 2 2 5" xfId="29893"/>
    <cellStyle name="Normal 2 7 4 2 2 3 2 2 6" xfId="29894"/>
    <cellStyle name="Normal 2 7 4 2 2 3 2 2 7" xfId="29895"/>
    <cellStyle name="Normal 2 7 4 2 2 3 2 3" xfId="29896"/>
    <cellStyle name="Normal 2 7 4 2 2 3 2 3 2" xfId="29897"/>
    <cellStyle name="Normal 2 7 4 2 2 3 2 3 3" xfId="29898"/>
    <cellStyle name="Normal 2 7 4 2 2 3 2 3 4" xfId="29899"/>
    <cellStyle name="Normal 2 7 4 2 2 3 2 3 5" xfId="29900"/>
    <cellStyle name="Normal 2 7 4 2 2 3 2 3 6" xfId="29901"/>
    <cellStyle name="Normal 2 7 4 2 2 3 3" xfId="29902"/>
    <cellStyle name="Normal 2 7 4 2 2 3 3 2" xfId="29903"/>
    <cellStyle name="Normal 2 7 4 2 2 3 3 2 2" xfId="29904"/>
    <cellStyle name="Normal 2 7 4 2 2 3 3 2 3" xfId="29905"/>
    <cellStyle name="Normal 2 7 4 2 2 3 3 2 4" xfId="29906"/>
    <cellStyle name="Normal 2 7 4 2 2 3 3 2 5" xfId="29907"/>
    <cellStyle name="Normal 2 7 4 2 2 3 3 2 6" xfId="29908"/>
    <cellStyle name="Normal 2 7 4 2 2 3 4" xfId="29909"/>
    <cellStyle name="Normal 2 7 4 2 2 3 5" xfId="29910"/>
    <cellStyle name="Normal 2 7 4 2 2 3 6" xfId="29911"/>
    <cellStyle name="Normal 2 7 4 2 2 3 7" xfId="29912"/>
    <cellStyle name="Normal 2 7 4 2 2 3 8" xfId="29913"/>
    <cellStyle name="Normal 2 7 4 2 2 4" xfId="29914"/>
    <cellStyle name="Normal 2 7 4 2 2 4 2" xfId="29915"/>
    <cellStyle name="Normal 2 7 4 2 2 4 2 2" xfId="29916"/>
    <cellStyle name="Normal 2 7 4 2 2 4 2 2 2" xfId="29917"/>
    <cellStyle name="Normal 2 7 4 2 2 4 2 2 3" xfId="29918"/>
    <cellStyle name="Normal 2 7 4 2 2 4 2 2 4" xfId="29919"/>
    <cellStyle name="Normal 2 7 4 2 2 4 2 2 5" xfId="29920"/>
    <cellStyle name="Normal 2 7 4 2 2 4 2 2 6" xfId="29921"/>
    <cellStyle name="Normal 2 7 4 2 2 4 3" xfId="29922"/>
    <cellStyle name="Normal 2 7 4 2 2 4 4" xfId="29923"/>
    <cellStyle name="Normal 2 7 4 2 2 4 5" xfId="29924"/>
    <cellStyle name="Normal 2 7 4 2 2 4 6" xfId="29925"/>
    <cellStyle name="Normal 2 7 4 2 2 4 7" xfId="29926"/>
    <cellStyle name="Normal 2 7 4 2 2 5" xfId="29927"/>
    <cellStyle name="Normal 2 7 4 2 2 5 2" xfId="29928"/>
    <cellStyle name="Normal 2 7 4 2 2 5 3" xfId="29929"/>
    <cellStyle name="Normal 2 7 4 2 2 5 4" xfId="29930"/>
    <cellStyle name="Normal 2 7 4 2 2 5 5" xfId="29931"/>
    <cellStyle name="Normal 2 7 4 2 2 5 6" xfId="29932"/>
    <cellStyle name="Normal 2 7 4 2 3" xfId="29933"/>
    <cellStyle name="Normal 2 7 4 2 3 2" xfId="29934"/>
    <cellStyle name="Normal 2 7 4 2 3 2 2" xfId="29935"/>
    <cellStyle name="Normal 2 7 4 2 3 2 2 2" xfId="29936"/>
    <cellStyle name="Normal 2 7 4 2 3 2 2 2 2" xfId="29937"/>
    <cellStyle name="Normal 2 7 4 2 3 2 2 2 2 2" xfId="29938"/>
    <cellStyle name="Normal 2 7 4 2 3 2 2 2 2 2 2" xfId="29939"/>
    <cellStyle name="Normal 2 7 4 2 3 2 2 2 2 2 3" xfId="29940"/>
    <cellStyle name="Normal 2 7 4 2 3 2 2 2 2 2 4" xfId="29941"/>
    <cellStyle name="Normal 2 7 4 2 3 2 2 2 2 2 5" xfId="29942"/>
    <cellStyle name="Normal 2 7 4 2 3 2 2 2 3" xfId="29943"/>
    <cellStyle name="Normal 2 7 4 2 3 2 2 2 4" xfId="29944"/>
    <cellStyle name="Normal 2 7 4 2 3 2 2 2 5" xfId="29945"/>
    <cellStyle name="Normal 2 7 4 2 3 2 2 2 6" xfId="29946"/>
    <cellStyle name="Normal 2 7 4 2 3 2 2 3" xfId="29947"/>
    <cellStyle name="Normal 2 7 4 2 3 2 2 3 2" xfId="29948"/>
    <cellStyle name="Normal 2 7 4 2 3 2 2 3 3" xfId="29949"/>
    <cellStyle name="Normal 2 7 4 2 3 2 2 3 4" xfId="29950"/>
    <cellStyle name="Normal 2 7 4 2 3 2 2 3 5" xfId="29951"/>
    <cellStyle name="Normal 2 7 4 2 3 2 3" xfId="29952"/>
    <cellStyle name="Normal 2 7 4 2 3 2 3 2" xfId="29953"/>
    <cellStyle name="Normal 2 7 4 2 3 2 3 2 2" xfId="29954"/>
    <cellStyle name="Normal 2 7 4 2 3 2 3 2 3" xfId="29955"/>
    <cellStyle name="Normal 2 7 4 2 3 2 3 2 4" xfId="29956"/>
    <cellStyle name="Normal 2 7 4 2 3 2 3 2 5" xfId="29957"/>
    <cellStyle name="Normal 2 7 4 2 3 2 4" xfId="29958"/>
    <cellStyle name="Normal 2 7 4 2 3 2 5" xfId="29959"/>
    <cellStyle name="Normal 2 7 4 2 3 2 6" xfId="29960"/>
    <cellStyle name="Normal 2 7 4 2 3 2 7" xfId="29961"/>
    <cellStyle name="Normal 2 7 4 2 3 3" xfId="29962"/>
    <cellStyle name="Normal 2 7 4 2 3 3 2" xfId="29963"/>
    <cellStyle name="Normal 2 7 4 2 3 3 2 2" xfId="29964"/>
    <cellStyle name="Normal 2 7 4 2 3 3 2 2 2" xfId="29965"/>
    <cellStyle name="Normal 2 7 4 2 3 3 2 2 3" xfId="29966"/>
    <cellStyle name="Normal 2 7 4 2 3 3 2 2 4" xfId="29967"/>
    <cellStyle name="Normal 2 7 4 2 3 3 2 2 5" xfId="29968"/>
    <cellStyle name="Normal 2 7 4 2 3 3 3" xfId="29969"/>
    <cellStyle name="Normal 2 7 4 2 3 3 4" xfId="29970"/>
    <cellStyle name="Normal 2 7 4 2 3 3 5" xfId="29971"/>
    <cellStyle name="Normal 2 7 4 2 3 3 6" xfId="29972"/>
    <cellStyle name="Normal 2 7 4 2 3 4" xfId="29973"/>
    <cellStyle name="Normal 2 7 4 2 3 4 2" xfId="29974"/>
    <cellStyle name="Normal 2 7 4 2 3 4 3" xfId="29975"/>
    <cellStyle name="Normal 2 7 4 2 3 4 4" xfId="29976"/>
    <cellStyle name="Normal 2 7 4 2 3 4 5" xfId="29977"/>
    <cellStyle name="Normal 2 7 4 2 4" xfId="29978"/>
    <cellStyle name="Normal 2 7 4 2 4 2" xfId="29979"/>
    <cellStyle name="Normal 2 7 4 2 4 3" xfId="29980"/>
    <cellStyle name="Normal 2 7 4 2 4 4" xfId="29981"/>
    <cellStyle name="Normal 2 7 4 2 4 5" xfId="29982"/>
    <cellStyle name="Normal 2 7 4 2 5" xfId="29983"/>
    <cellStyle name="Normal 2 7 4 2 5 2" xfId="29984"/>
    <cellStyle name="Normal 2 7 4 2 5 2 2" xfId="29985"/>
    <cellStyle name="Normal 2 7 4 2 5 2 2 2" xfId="29986"/>
    <cellStyle name="Normal 2 7 4 2 5 2 2 2 2" xfId="29987"/>
    <cellStyle name="Normal 2 7 4 2 5 2 2 2 3" xfId="29988"/>
    <cellStyle name="Normal 2 7 4 2 5 2 2 2 4" xfId="29989"/>
    <cellStyle name="Normal 2 7 4 2 5 2 2 2 5" xfId="29990"/>
    <cellStyle name="Normal 2 7 4 2 5 2 3" xfId="29991"/>
    <cellStyle name="Normal 2 7 4 2 5 2 4" xfId="29992"/>
    <cellStyle name="Normal 2 7 4 2 5 2 5" xfId="29993"/>
    <cellStyle name="Normal 2 7 4 2 5 2 6" xfId="29994"/>
    <cellStyle name="Normal 2 7 4 2 5 3" xfId="29995"/>
    <cellStyle name="Normal 2 7 4 2 5 3 2" xfId="29996"/>
    <cellStyle name="Normal 2 7 4 2 5 3 3" xfId="29997"/>
    <cellStyle name="Normal 2 7 4 2 5 3 4" xfId="29998"/>
    <cellStyle name="Normal 2 7 4 2 5 3 5" xfId="29999"/>
    <cellStyle name="Normal 2 7 4 2 6" xfId="30000"/>
    <cellStyle name="Normal 2 7 4 2 6 2" xfId="30001"/>
    <cellStyle name="Normal 2 7 4 2 6 2 2" xfId="30002"/>
    <cellStyle name="Normal 2 7 4 2 6 2 3" xfId="30003"/>
    <cellStyle name="Normal 2 7 4 2 6 2 4" xfId="30004"/>
    <cellStyle name="Normal 2 7 4 2 6 2 5" xfId="30005"/>
    <cellStyle name="Normal 2 7 4 2 7" xfId="30006"/>
    <cellStyle name="Normal 2 7 4 2 8" xfId="30007"/>
    <cellStyle name="Normal 2 7 4 2 9" xfId="30008"/>
    <cellStyle name="Normal 2 7 4 3" xfId="30009"/>
    <cellStyle name="Normal 2 7 4 3 2" xfId="30010"/>
    <cellStyle name="Normal 2 7 4 3 2 2" xfId="30011"/>
    <cellStyle name="Normal 2 7 4 3 2 2 2" xfId="30012"/>
    <cellStyle name="Normal 2 7 4 3 2 2 2 2" xfId="30013"/>
    <cellStyle name="Normal 2 7 4 3 2 2 2 2 2" xfId="30014"/>
    <cellStyle name="Normal 2 7 4 3 2 2 2 2 2 2" xfId="30015"/>
    <cellStyle name="Normal 2 7 4 3 2 2 2 2 2 2 2" xfId="30016"/>
    <cellStyle name="Normal 2 7 4 3 2 2 2 2 2 2 3" xfId="30017"/>
    <cellStyle name="Normal 2 7 4 3 2 2 2 2 2 2 4" xfId="30018"/>
    <cellStyle name="Normal 2 7 4 3 2 2 2 2 2 2 5" xfId="30019"/>
    <cellStyle name="Normal 2 7 4 3 2 2 2 2 3" xfId="30020"/>
    <cellStyle name="Normal 2 7 4 3 2 2 2 2 4" xfId="30021"/>
    <cellStyle name="Normal 2 7 4 3 2 2 2 2 5" xfId="30022"/>
    <cellStyle name="Normal 2 7 4 3 2 2 2 2 6" xfId="30023"/>
    <cellStyle name="Normal 2 7 4 3 2 2 2 3" xfId="30024"/>
    <cellStyle name="Normal 2 7 4 3 2 2 2 3 2" xfId="30025"/>
    <cellStyle name="Normal 2 7 4 3 2 2 2 3 3" xfId="30026"/>
    <cellStyle name="Normal 2 7 4 3 2 2 2 3 4" xfId="30027"/>
    <cellStyle name="Normal 2 7 4 3 2 2 2 3 5" xfId="30028"/>
    <cellStyle name="Normal 2 7 4 3 2 2 3" xfId="30029"/>
    <cellStyle name="Normal 2 7 4 3 2 2 3 2" xfId="30030"/>
    <cellStyle name="Normal 2 7 4 3 2 2 3 2 2" xfId="30031"/>
    <cellStyle name="Normal 2 7 4 3 2 2 3 2 3" xfId="30032"/>
    <cellStyle name="Normal 2 7 4 3 2 2 3 2 4" xfId="30033"/>
    <cellStyle name="Normal 2 7 4 3 2 2 3 2 5" xfId="30034"/>
    <cellStyle name="Normal 2 7 4 3 2 2 4" xfId="30035"/>
    <cellStyle name="Normal 2 7 4 3 2 2 5" xfId="30036"/>
    <cellStyle name="Normal 2 7 4 3 2 2 6" xfId="30037"/>
    <cellStyle name="Normal 2 7 4 3 2 2 7" xfId="30038"/>
    <cellStyle name="Normal 2 7 4 3 2 3" xfId="30039"/>
    <cellStyle name="Normal 2 7 4 3 2 3 2" xfId="30040"/>
    <cellStyle name="Normal 2 7 4 3 2 3 2 2" xfId="30041"/>
    <cellStyle name="Normal 2 7 4 3 2 3 2 2 2" xfId="30042"/>
    <cellStyle name="Normal 2 7 4 3 2 3 2 2 3" xfId="30043"/>
    <cellStyle name="Normal 2 7 4 3 2 3 2 2 4" xfId="30044"/>
    <cellStyle name="Normal 2 7 4 3 2 3 2 2 5" xfId="30045"/>
    <cellStyle name="Normal 2 7 4 3 2 3 3" xfId="30046"/>
    <cellStyle name="Normal 2 7 4 3 2 3 4" xfId="30047"/>
    <cellStyle name="Normal 2 7 4 3 2 3 5" xfId="30048"/>
    <cellStyle name="Normal 2 7 4 3 2 3 6" xfId="30049"/>
    <cellStyle name="Normal 2 7 4 3 2 4" xfId="30050"/>
    <cellStyle name="Normal 2 7 4 3 2 4 2" xfId="30051"/>
    <cellStyle name="Normal 2 7 4 3 2 4 3" xfId="30052"/>
    <cellStyle name="Normal 2 7 4 3 2 4 4" xfId="30053"/>
    <cellStyle name="Normal 2 7 4 3 2 4 5" xfId="30054"/>
    <cellStyle name="Normal 2 7 4 3 3" xfId="30055"/>
    <cellStyle name="Normal 2 7 4 3 3 2" xfId="30056"/>
    <cellStyle name="Normal 2 7 4 3 3 3" xfId="30057"/>
    <cellStyle name="Normal 2 7 4 3 3 4" xfId="30058"/>
    <cellStyle name="Normal 2 7 4 3 3 5" xfId="30059"/>
    <cellStyle name="Normal 2 7 4 3 4" xfId="30060"/>
    <cellStyle name="Normal 2 7 4 3 4 2" xfId="30061"/>
    <cellStyle name="Normal 2 7 4 3 4 2 2" xfId="30062"/>
    <cellStyle name="Normal 2 7 4 3 4 2 2 2" xfId="30063"/>
    <cellStyle name="Normal 2 7 4 3 4 2 2 2 2" xfId="30064"/>
    <cellStyle name="Normal 2 7 4 3 4 2 2 2 3" xfId="30065"/>
    <cellStyle name="Normal 2 7 4 3 4 2 2 2 4" xfId="30066"/>
    <cellStyle name="Normal 2 7 4 3 4 2 2 2 5" xfId="30067"/>
    <cellStyle name="Normal 2 7 4 3 4 2 3" xfId="30068"/>
    <cellStyle name="Normal 2 7 4 3 4 2 4" xfId="30069"/>
    <cellStyle name="Normal 2 7 4 3 4 2 5" xfId="30070"/>
    <cellStyle name="Normal 2 7 4 3 4 2 6" xfId="30071"/>
    <cellStyle name="Normal 2 7 4 3 4 3" xfId="30072"/>
    <cellStyle name="Normal 2 7 4 3 4 3 2" xfId="30073"/>
    <cellStyle name="Normal 2 7 4 3 4 3 3" xfId="30074"/>
    <cellStyle name="Normal 2 7 4 3 4 3 4" xfId="30075"/>
    <cellStyle name="Normal 2 7 4 3 4 3 5" xfId="30076"/>
    <cellStyle name="Normal 2 7 4 3 5" xfId="30077"/>
    <cellStyle name="Normal 2 7 4 3 5 2" xfId="30078"/>
    <cellStyle name="Normal 2 7 4 3 5 2 2" xfId="30079"/>
    <cellStyle name="Normal 2 7 4 3 5 2 3" xfId="30080"/>
    <cellStyle name="Normal 2 7 4 3 5 2 4" xfId="30081"/>
    <cellStyle name="Normal 2 7 4 3 5 2 5" xfId="30082"/>
    <cellStyle name="Normal 2 7 4 3 6" xfId="30083"/>
    <cellStyle name="Normal 2 7 4 3 7" xfId="30084"/>
    <cellStyle name="Normal 2 7 4 3 8" xfId="30085"/>
    <cellStyle name="Normal 2 7 4 3 9" xfId="30086"/>
    <cellStyle name="Normal 2 7 4 4" xfId="30087"/>
    <cellStyle name="Normal 2 7 4 4 2" xfId="30088"/>
    <cellStyle name="Normal 2 7 4 4 2 2" xfId="30089"/>
    <cellStyle name="Normal 2 7 4 4 2 2 2" xfId="30090"/>
    <cellStyle name="Normal 2 7 4 4 2 2 2 2" xfId="30091"/>
    <cellStyle name="Normal 2 7 4 4 2 2 2 2 2" xfId="30092"/>
    <cellStyle name="Normal 2 7 4 4 2 2 2 2 3" xfId="30093"/>
    <cellStyle name="Normal 2 7 4 4 2 2 2 2 4" xfId="30094"/>
    <cellStyle name="Normal 2 7 4 4 2 2 2 2 5" xfId="30095"/>
    <cellStyle name="Normal 2 7 4 4 2 2 2 2 6" xfId="30096"/>
    <cellStyle name="Normal 2 7 4 4 2 2 3" xfId="30097"/>
    <cellStyle name="Normal 2 7 4 4 2 2 4" xfId="30098"/>
    <cellStyle name="Normal 2 7 4 4 2 2 5" xfId="30099"/>
    <cellStyle name="Normal 2 7 4 4 2 2 6" xfId="30100"/>
    <cellStyle name="Normal 2 7 4 4 2 2 7" xfId="30101"/>
    <cellStyle name="Normal 2 7 4 4 2 3" xfId="30102"/>
    <cellStyle name="Normal 2 7 4 4 2 3 2" xfId="30103"/>
    <cellStyle name="Normal 2 7 4 4 2 3 3" xfId="30104"/>
    <cellStyle name="Normal 2 7 4 4 2 3 4" xfId="30105"/>
    <cellStyle name="Normal 2 7 4 4 2 3 5" xfId="30106"/>
    <cellStyle name="Normal 2 7 4 4 2 3 6" xfId="30107"/>
    <cellStyle name="Normal 2 7 4 4 3" xfId="30108"/>
    <cellStyle name="Normal 2 7 4 4 3 2" xfId="30109"/>
    <cellStyle name="Normal 2 7 4 4 3 2 2" xfId="30110"/>
    <cellStyle name="Normal 2 7 4 4 3 2 3" xfId="30111"/>
    <cellStyle name="Normal 2 7 4 4 3 2 4" xfId="30112"/>
    <cellStyle name="Normal 2 7 4 4 3 2 5" xfId="30113"/>
    <cellStyle name="Normal 2 7 4 4 3 2 6" xfId="30114"/>
    <cellStyle name="Normal 2 7 4 4 4" xfId="30115"/>
    <cellStyle name="Normal 2 7 4 4 5" xfId="30116"/>
    <cellStyle name="Normal 2 7 4 4 6" xfId="30117"/>
    <cellStyle name="Normal 2 7 4 4 7" xfId="30118"/>
    <cellStyle name="Normal 2 7 4 4 8" xfId="30119"/>
    <cellStyle name="Normal 2 7 4 5" xfId="30120"/>
    <cellStyle name="Normal 2 7 4 5 2" xfId="30121"/>
    <cellStyle name="Normal 2 7 4 5 2 2" xfId="30122"/>
    <cellStyle name="Normal 2 7 4 5 2 2 2" xfId="30123"/>
    <cellStyle name="Normal 2 7 4 5 2 2 3" xfId="30124"/>
    <cellStyle name="Normal 2 7 4 5 2 2 4" xfId="30125"/>
    <cellStyle name="Normal 2 7 4 5 2 2 5" xfId="30126"/>
    <cellStyle name="Normal 2 7 4 5 2 2 6" xfId="30127"/>
    <cellStyle name="Normal 2 7 4 5 3" xfId="30128"/>
    <cellStyle name="Normal 2 7 4 5 4" xfId="30129"/>
    <cellStyle name="Normal 2 7 4 5 5" xfId="30130"/>
    <cellStyle name="Normal 2 7 4 5 6" xfId="30131"/>
    <cellStyle name="Normal 2 7 4 5 7" xfId="30132"/>
    <cellStyle name="Normal 2 7 4 6" xfId="30133"/>
    <cellStyle name="Normal 2 7 4 6 2" xfId="30134"/>
    <cellStyle name="Normal 2 7 4 6 3" xfId="30135"/>
    <cellStyle name="Normal 2 7 4 6 4" xfId="30136"/>
    <cellStyle name="Normal 2 7 4 6 5" xfId="30137"/>
    <cellStyle name="Normal 2 7 4 6 6" xfId="30138"/>
    <cellStyle name="Normal 2 7 40" xfId="30139"/>
    <cellStyle name="Normal 2 7 41" xfId="30140"/>
    <cellStyle name="Normal 2 7 42" xfId="30141"/>
    <cellStyle name="Normal 2 7 43" xfId="30142"/>
    <cellStyle name="Normal 2 7 44" xfId="30143"/>
    <cellStyle name="Normal 2 7 5" xfId="30144"/>
    <cellStyle name="Normal 2 7 5 2" xfId="30145"/>
    <cellStyle name="Normal 2 7 5 3" xfId="30146"/>
    <cellStyle name="Normal 2 7 5 4" xfId="30147"/>
    <cellStyle name="Normal 2 7 5 5" xfId="30148"/>
    <cellStyle name="Normal 2 7 6" xfId="30149"/>
    <cellStyle name="Normal 2 7 6 2" xfId="30150"/>
    <cellStyle name="Normal 2 7 6 3" xfId="30151"/>
    <cellStyle name="Normal 2 7 6 4" xfId="30152"/>
    <cellStyle name="Normal 2 7 6 5" xfId="30153"/>
    <cellStyle name="Normal 2 7 7" xfId="30154"/>
    <cellStyle name="Normal 2 7 7 2" xfId="30155"/>
    <cellStyle name="Normal 2 7 7 2 2" xfId="30156"/>
    <cellStyle name="Normal 2 7 7 2 2 2" xfId="30157"/>
    <cellStyle name="Normal 2 7 7 2 2 2 2" xfId="30158"/>
    <cellStyle name="Normal 2 7 7 2 2 2 2 2" xfId="30159"/>
    <cellStyle name="Normal 2 7 7 2 2 2 2 2 2" xfId="30160"/>
    <cellStyle name="Normal 2 7 7 2 2 2 2 2 2 2" xfId="30161"/>
    <cellStyle name="Normal 2 7 7 2 2 2 2 2 2 2 2" xfId="30162"/>
    <cellStyle name="Normal 2 7 7 2 2 2 2 2 2 2 3" xfId="30163"/>
    <cellStyle name="Normal 2 7 7 2 2 2 2 2 2 2 4" xfId="30164"/>
    <cellStyle name="Normal 2 7 7 2 2 2 2 2 2 2 5" xfId="30165"/>
    <cellStyle name="Normal 2 7 7 2 2 2 2 2 3" xfId="30166"/>
    <cellStyle name="Normal 2 7 7 2 2 2 2 2 4" xfId="30167"/>
    <cellStyle name="Normal 2 7 7 2 2 2 2 2 5" xfId="30168"/>
    <cellStyle name="Normal 2 7 7 2 2 2 2 2 6" xfId="30169"/>
    <cellStyle name="Normal 2 7 7 2 2 2 2 3" xfId="30170"/>
    <cellStyle name="Normal 2 7 7 2 2 2 2 3 2" xfId="30171"/>
    <cellStyle name="Normal 2 7 7 2 2 2 2 3 3" xfId="30172"/>
    <cellStyle name="Normal 2 7 7 2 2 2 2 3 4" xfId="30173"/>
    <cellStyle name="Normal 2 7 7 2 2 2 2 3 5" xfId="30174"/>
    <cellStyle name="Normal 2 7 7 2 2 2 3" xfId="30175"/>
    <cellStyle name="Normal 2 7 7 2 2 2 3 2" xfId="30176"/>
    <cellStyle name="Normal 2 7 7 2 2 2 3 2 2" xfId="30177"/>
    <cellStyle name="Normal 2 7 7 2 2 2 3 2 3" xfId="30178"/>
    <cellStyle name="Normal 2 7 7 2 2 2 3 2 4" xfId="30179"/>
    <cellStyle name="Normal 2 7 7 2 2 2 3 2 5" xfId="30180"/>
    <cellStyle name="Normal 2 7 7 2 2 2 4" xfId="30181"/>
    <cellStyle name="Normal 2 7 7 2 2 2 5" xfId="30182"/>
    <cellStyle name="Normal 2 7 7 2 2 2 6" xfId="30183"/>
    <cellStyle name="Normal 2 7 7 2 2 2 7" xfId="30184"/>
    <cellStyle name="Normal 2 7 7 2 2 3" xfId="30185"/>
    <cellStyle name="Normal 2 7 7 2 2 3 2" xfId="30186"/>
    <cellStyle name="Normal 2 7 7 2 2 3 2 2" xfId="30187"/>
    <cellStyle name="Normal 2 7 7 2 2 3 2 2 2" xfId="30188"/>
    <cellStyle name="Normal 2 7 7 2 2 3 2 2 3" xfId="30189"/>
    <cellStyle name="Normal 2 7 7 2 2 3 2 2 4" xfId="30190"/>
    <cellStyle name="Normal 2 7 7 2 2 3 2 2 5" xfId="30191"/>
    <cellStyle name="Normal 2 7 7 2 2 3 3" xfId="30192"/>
    <cellStyle name="Normal 2 7 7 2 2 3 4" xfId="30193"/>
    <cellStyle name="Normal 2 7 7 2 2 3 5" xfId="30194"/>
    <cellStyle name="Normal 2 7 7 2 2 3 6" xfId="30195"/>
    <cellStyle name="Normal 2 7 7 2 2 4" xfId="30196"/>
    <cellStyle name="Normal 2 7 7 2 2 4 2" xfId="30197"/>
    <cellStyle name="Normal 2 7 7 2 2 4 3" xfId="30198"/>
    <cellStyle name="Normal 2 7 7 2 2 4 4" xfId="30199"/>
    <cellStyle name="Normal 2 7 7 2 2 4 5" xfId="30200"/>
    <cellStyle name="Normal 2 7 7 2 3" xfId="30201"/>
    <cellStyle name="Normal 2 7 7 2 3 2" xfId="30202"/>
    <cellStyle name="Normal 2 7 7 2 3 3" xfId="30203"/>
    <cellStyle name="Normal 2 7 7 2 3 4" xfId="30204"/>
    <cellStyle name="Normal 2 7 7 2 3 5" xfId="30205"/>
    <cellStyle name="Normal 2 7 7 2 4" xfId="30206"/>
    <cellStyle name="Normal 2 7 7 2 4 2" xfId="30207"/>
    <cellStyle name="Normal 2 7 7 2 4 2 2" xfId="30208"/>
    <cellStyle name="Normal 2 7 7 2 4 2 2 2" xfId="30209"/>
    <cellStyle name="Normal 2 7 7 2 4 2 2 2 2" xfId="30210"/>
    <cellStyle name="Normal 2 7 7 2 4 2 2 2 3" xfId="30211"/>
    <cellStyle name="Normal 2 7 7 2 4 2 2 2 4" xfId="30212"/>
    <cellStyle name="Normal 2 7 7 2 4 2 2 2 5" xfId="30213"/>
    <cellStyle name="Normal 2 7 7 2 4 2 3" xfId="30214"/>
    <cellStyle name="Normal 2 7 7 2 4 2 4" xfId="30215"/>
    <cellStyle name="Normal 2 7 7 2 4 2 5" xfId="30216"/>
    <cellStyle name="Normal 2 7 7 2 4 2 6" xfId="30217"/>
    <cellStyle name="Normal 2 7 7 2 4 3" xfId="30218"/>
    <cellStyle name="Normal 2 7 7 2 4 3 2" xfId="30219"/>
    <cellStyle name="Normal 2 7 7 2 4 3 3" xfId="30220"/>
    <cellStyle name="Normal 2 7 7 2 4 3 4" xfId="30221"/>
    <cellStyle name="Normal 2 7 7 2 4 3 5" xfId="30222"/>
    <cellStyle name="Normal 2 7 7 2 5" xfId="30223"/>
    <cellStyle name="Normal 2 7 7 2 5 2" xfId="30224"/>
    <cellStyle name="Normal 2 7 7 2 5 2 2" xfId="30225"/>
    <cellStyle name="Normal 2 7 7 2 5 2 3" xfId="30226"/>
    <cellStyle name="Normal 2 7 7 2 5 2 4" xfId="30227"/>
    <cellStyle name="Normal 2 7 7 2 5 2 5" xfId="30228"/>
    <cellStyle name="Normal 2 7 7 2 6" xfId="30229"/>
    <cellStyle name="Normal 2 7 7 2 7" xfId="30230"/>
    <cellStyle name="Normal 2 7 7 2 8" xfId="30231"/>
    <cellStyle name="Normal 2 7 7 2 9" xfId="30232"/>
    <cellStyle name="Normal 2 7 7 3" xfId="30233"/>
    <cellStyle name="Normal 2 7 7 3 2" xfId="30234"/>
    <cellStyle name="Normal 2 7 7 3 2 2" xfId="30235"/>
    <cellStyle name="Normal 2 7 7 3 2 2 2" xfId="30236"/>
    <cellStyle name="Normal 2 7 7 3 2 2 2 2" xfId="30237"/>
    <cellStyle name="Normal 2 7 7 3 2 2 2 2 2" xfId="30238"/>
    <cellStyle name="Normal 2 7 7 3 2 2 2 2 3" xfId="30239"/>
    <cellStyle name="Normal 2 7 7 3 2 2 2 2 4" xfId="30240"/>
    <cellStyle name="Normal 2 7 7 3 2 2 2 2 5" xfId="30241"/>
    <cellStyle name="Normal 2 7 7 3 2 2 2 2 6" xfId="30242"/>
    <cellStyle name="Normal 2 7 7 3 2 2 3" xfId="30243"/>
    <cellStyle name="Normal 2 7 7 3 2 2 4" xfId="30244"/>
    <cellStyle name="Normal 2 7 7 3 2 2 5" xfId="30245"/>
    <cellStyle name="Normal 2 7 7 3 2 2 6" xfId="30246"/>
    <cellStyle name="Normal 2 7 7 3 2 2 7" xfId="30247"/>
    <cellStyle name="Normal 2 7 7 3 2 3" xfId="30248"/>
    <cellStyle name="Normal 2 7 7 3 2 3 2" xfId="30249"/>
    <cellStyle name="Normal 2 7 7 3 2 3 3" xfId="30250"/>
    <cellStyle name="Normal 2 7 7 3 2 3 4" xfId="30251"/>
    <cellStyle name="Normal 2 7 7 3 2 3 5" xfId="30252"/>
    <cellStyle name="Normal 2 7 7 3 2 3 6" xfId="30253"/>
    <cellStyle name="Normal 2 7 7 3 3" xfId="30254"/>
    <cellStyle name="Normal 2 7 7 3 3 2" xfId="30255"/>
    <cellStyle name="Normal 2 7 7 3 3 2 2" xfId="30256"/>
    <cellStyle name="Normal 2 7 7 3 3 2 3" xfId="30257"/>
    <cellStyle name="Normal 2 7 7 3 3 2 4" xfId="30258"/>
    <cellStyle name="Normal 2 7 7 3 3 2 5" xfId="30259"/>
    <cellStyle name="Normal 2 7 7 3 3 2 6" xfId="30260"/>
    <cellStyle name="Normal 2 7 7 3 4" xfId="30261"/>
    <cellStyle name="Normal 2 7 7 3 5" xfId="30262"/>
    <cellStyle name="Normal 2 7 7 3 6" xfId="30263"/>
    <cellStyle name="Normal 2 7 7 3 7" xfId="30264"/>
    <cellStyle name="Normal 2 7 7 3 8" xfId="30265"/>
    <cellStyle name="Normal 2 7 7 4" xfId="30266"/>
    <cellStyle name="Normal 2 7 7 4 2" xfId="30267"/>
    <cellStyle name="Normal 2 7 7 4 2 2" xfId="30268"/>
    <cellStyle name="Normal 2 7 7 4 2 2 2" xfId="30269"/>
    <cellStyle name="Normal 2 7 7 4 2 2 3" xfId="30270"/>
    <cellStyle name="Normal 2 7 7 4 2 2 4" xfId="30271"/>
    <cellStyle name="Normal 2 7 7 4 2 2 5" xfId="30272"/>
    <cellStyle name="Normal 2 7 7 4 2 2 6" xfId="30273"/>
    <cellStyle name="Normal 2 7 7 4 3" xfId="30274"/>
    <cellStyle name="Normal 2 7 7 4 4" xfId="30275"/>
    <cellStyle name="Normal 2 7 7 4 5" xfId="30276"/>
    <cellStyle name="Normal 2 7 7 4 6" xfId="30277"/>
    <cellStyle name="Normal 2 7 7 4 7" xfId="30278"/>
    <cellStyle name="Normal 2 7 7 5" xfId="30279"/>
    <cellStyle name="Normal 2 7 7 5 2" xfId="30280"/>
    <cellStyle name="Normal 2 7 7 5 3" xfId="30281"/>
    <cellStyle name="Normal 2 7 7 5 4" xfId="30282"/>
    <cellStyle name="Normal 2 7 7 5 5" xfId="30283"/>
    <cellStyle name="Normal 2 7 7 5 6" xfId="30284"/>
    <cellStyle name="Normal 2 7 8" xfId="30285"/>
    <cellStyle name="Normal 2 7 8 2" xfId="30286"/>
    <cellStyle name="Normal 2 7 8 3" xfId="30287"/>
    <cellStyle name="Normal 2 7 8 4" xfId="30288"/>
    <cellStyle name="Normal 2 7 8 5" xfId="30289"/>
    <cellStyle name="Normal 2 7 9" xfId="30290"/>
    <cellStyle name="Normal 2 7 9 2" xfId="30291"/>
    <cellStyle name="Normal 2 7 9 3" xfId="30292"/>
    <cellStyle name="Normal 2 7 9 4" xfId="30293"/>
    <cellStyle name="Normal 2 7 9 5" xfId="30294"/>
    <cellStyle name="Normal 2 8" xfId="30295"/>
    <cellStyle name="Normal 2 8 10" xfId="30296"/>
    <cellStyle name="Normal 2 8 10 2" xfId="30297"/>
    <cellStyle name="Normal 2 8 10 2 2" xfId="30298"/>
    <cellStyle name="Normal 2 8 10 2 2 2" xfId="30299"/>
    <cellStyle name="Normal 2 8 10 2 2 2 2" xfId="30300"/>
    <cellStyle name="Normal 2 8 10 2 2 2 2 2" xfId="30301"/>
    <cellStyle name="Normal 2 8 10 2 2 2 2 2 2" xfId="30302"/>
    <cellStyle name="Normal 2 8 10 2 2 2 2 2 3" xfId="30303"/>
    <cellStyle name="Normal 2 8 10 2 2 2 2 2 4" xfId="30304"/>
    <cellStyle name="Normal 2 8 10 2 2 2 2 2 5" xfId="30305"/>
    <cellStyle name="Normal 2 8 10 2 2 2 3" xfId="30306"/>
    <cellStyle name="Normal 2 8 10 2 2 2 4" xfId="30307"/>
    <cellStyle name="Normal 2 8 10 2 2 2 5" xfId="30308"/>
    <cellStyle name="Normal 2 8 10 2 2 2 6" xfId="30309"/>
    <cellStyle name="Normal 2 8 10 2 2 3" xfId="30310"/>
    <cellStyle name="Normal 2 8 10 2 2 3 2" xfId="30311"/>
    <cellStyle name="Normal 2 8 10 2 2 3 3" xfId="30312"/>
    <cellStyle name="Normal 2 8 10 2 2 3 4" xfId="30313"/>
    <cellStyle name="Normal 2 8 10 2 2 3 5" xfId="30314"/>
    <cellStyle name="Normal 2 8 10 2 3" xfId="30315"/>
    <cellStyle name="Normal 2 8 10 2 3 2" xfId="30316"/>
    <cellStyle name="Normal 2 8 10 2 3 2 2" xfId="30317"/>
    <cellStyle name="Normal 2 8 10 2 3 2 3" xfId="30318"/>
    <cellStyle name="Normal 2 8 10 2 3 2 4" xfId="30319"/>
    <cellStyle name="Normal 2 8 10 2 3 2 5" xfId="30320"/>
    <cellStyle name="Normal 2 8 10 2 4" xfId="30321"/>
    <cellStyle name="Normal 2 8 10 2 5" xfId="30322"/>
    <cellStyle name="Normal 2 8 10 2 6" xfId="30323"/>
    <cellStyle name="Normal 2 8 10 2 7" xfId="30324"/>
    <cellStyle name="Normal 2 8 10 3" xfId="30325"/>
    <cellStyle name="Normal 2 8 10 3 2" xfId="30326"/>
    <cellStyle name="Normal 2 8 10 3 2 2" xfId="30327"/>
    <cellStyle name="Normal 2 8 10 3 2 2 2" xfId="30328"/>
    <cellStyle name="Normal 2 8 10 3 2 2 3" xfId="30329"/>
    <cellStyle name="Normal 2 8 10 3 2 2 4" xfId="30330"/>
    <cellStyle name="Normal 2 8 10 3 2 2 5" xfId="30331"/>
    <cellStyle name="Normal 2 8 10 3 3" xfId="30332"/>
    <cellStyle name="Normal 2 8 10 3 4" xfId="30333"/>
    <cellStyle name="Normal 2 8 10 3 5" xfId="30334"/>
    <cellStyle name="Normal 2 8 10 3 6" xfId="30335"/>
    <cellStyle name="Normal 2 8 10 4" xfId="30336"/>
    <cellStyle name="Normal 2 8 10 4 2" xfId="30337"/>
    <cellStyle name="Normal 2 8 10 4 3" xfId="30338"/>
    <cellStyle name="Normal 2 8 10 4 4" xfId="30339"/>
    <cellStyle name="Normal 2 8 10 4 5" xfId="30340"/>
    <cellStyle name="Normal 2 8 11" xfId="30341"/>
    <cellStyle name="Normal 2 8 11 2" xfId="30342"/>
    <cellStyle name="Normal 2 8 11 3" xfId="30343"/>
    <cellStyle name="Normal 2 8 11 4" xfId="30344"/>
    <cellStyle name="Normal 2 8 11 5" xfId="30345"/>
    <cellStyle name="Normal 2 8 12" xfId="30346"/>
    <cellStyle name="Normal 2 8 12 2" xfId="30347"/>
    <cellStyle name="Normal 2 8 12 3" xfId="30348"/>
    <cellStyle name="Normal 2 8 12 4" xfId="30349"/>
    <cellStyle name="Normal 2 8 12 5" xfId="30350"/>
    <cellStyle name="Normal 2 8 13" xfId="30351"/>
    <cellStyle name="Normal 2 8 13 2" xfId="30352"/>
    <cellStyle name="Normal 2 8 13 2 2" xfId="30353"/>
    <cellStyle name="Normal 2 8 13 2 2 2" xfId="30354"/>
    <cellStyle name="Normal 2 8 13 2 2 2 2" xfId="30355"/>
    <cellStyle name="Normal 2 8 13 2 2 2 3" xfId="30356"/>
    <cellStyle name="Normal 2 8 13 2 2 2 4" xfId="30357"/>
    <cellStyle name="Normal 2 8 13 2 2 2 5" xfId="30358"/>
    <cellStyle name="Normal 2 8 13 2 3" xfId="30359"/>
    <cellStyle name="Normal 2 8 13 2 4" xfId="30360"/>
    <cellStyle name="Normal 2 8 13 2 5" xfId="30361"/>
    <cellStyle name="Normal 2 8 13 2 6" xfId="30362"/>
    <cellStyle name="Normal 2 8 13 3" xfId="30363"/>
    <cellStyle name="Normal 2 8 13 3 2" xfId="30364"/>
    <cellStyle name="Normal 2 8 13 3 3" xfId="30365"/>
    <cellStyle name="Normal 2 8 13 3 4" xfId="30366"/>
    <cellStyle name="Normal 2 8 13 3 5" xfId="30367"/>
    <cellStyle name="Normal 2 8 14" xfId="30368"/>
    <cellStyle name="Normal 2 8 14 2" xfId="30369"/>
    <cellStyle name="Normal 2 8 14 3" xfId="30370"/>
    <cellStyle name="Normal 2 8 14 4" xfId="30371"/>
    <cellStyle name="Normal 2 8 14 5" xfId="30372"/>
    <cellStyle name="Normal 2 8 15" xfId="30373"/>
    <cellStyle name="Normal 2 8 15 2" xfId="30374"/>
    <cellStyle name="Normal 2 8 15 2 2" xfId="30375"/>
    <cellStyle name="Normal 2 8 15 2 3" xfId="30376"/>
    <cellStyle name="Normal 2 8 15 2 4" xfId="30377"/>
    <cellStyle name="Normal 2 8 15 2 5" xfId="30378"/>
    <cellStyle name="Normal 2 8 16" xfId="30379"/>
    <cellStyle name="Normal 2 8 16 2" xfId="30380"/>
    <cellStyle name="Normal 2 8 16 3" xfId="30381"/>
    <cellStyle name="Normal 2 8 16 4" xfId="30382"/>
    <cellStyle name="Normal 2 8 16 5" xfId="30383"/>
    <cellStyle name="Normal 2 8 17" xfId="30384"/>
    <cellStyle name="Normal 2 8 17 2" xfId="30385"/>
    <cellStyle name="Normal 2 8 17 3" xfId="30386"/>
    <cellStyle name="Normal 2 8 17 4" xfId="30387"/>
    <cellStyle name="Normal 2 8 17 5" xfId="30388"/>
    <cellStyle name="Normal 2 8 18" xfId="30389"/>
    <cellStyle name="Normal 2 8 19" xfId="30390"/>
    <cellStyle name="Normal 2 8 2" xfId="30391"/>
    <cellStyle name="Normal 2 8 2 2" xfId="30392"/>
    <cellStyle name="Normal 2 8 2 3" xfId="30393"/>
    <cellStyle name="Normal 2 8 2 4" xfId="30394"/>
    <cellStyle name="Normal 2 8 2 5" xfId="30395"/>
    <cellStyle name="Normal 2 8 20" xfId="30396"/>
    <cellStyle name="Normal 2 8 21" xfId="30397"/>
    <cellStyle name="Normal 2 8 22" xfId="30398"/>
    <cellStyle name="Normal 2 8 23" xfId="30399"/>
    <cellStyle name="Normal 2 8 24" xfId="30400"/>
    <cellStyle name="Normal 2 8 25" xfId="30401"/>
    <cellStyle name="Normal 2 8 26" xfId="30402"/>
    <cellStyle name="Normal 2 8 27" xfId="30403"/>
    <cellStyle name="Normal 2 8 28" xfId="30404"/>
    <cellStyle name="Normal 2 8 29" xfId="30405"/>
    <cellStyle name="Normal 2 8 3" xfId="30406"/>
    <cellStyle name="Normal 2 8 3 2" xfId="30407"/>
    <cellStyle name="Normal 2 8 3 2 10" xfId="30408"/>
    <cellStyle name="Normal 2 8 3 2 2" xfId="30409"/>
    <cellStyle name="Normal 2 8 3 2 2 2" xfId="30410"/>
    <cellStyle name="Normal 2 8 3 2 2 2 2" xfId="30411"/>
    <cellStyle name="Normal 2 8 3 2 2 2 2 2" xfId="30412"/>
    <cellStyle name="Normal 2 8 3 2 2 2 2 2 2" xfId="30413"/>
    <cellStyle name="Normal 2 8 3 2 2 2 2 2 2 2" xfId="30414"/>
    <cellStyle name="Normal 2 8 3 2 2 2 2 2 2 2 2" xfId="30415"/>
    <cellStyle name="Normal 2 8 3 2 2 2 2 2 2 2 2 2" xfId="30416"/>
    <cellStyle name="Normal 2 8 3 2 2 2 2 2 2 2 2 2 2" xfId="30417"/>
    <cellStyle name="Normal 2 8 3 2 2 2 2 2 2 2 2 2 3" xfId="30418"/>
    <cellStyle name="Normal 2 8 3 2 2 2 2 2 2 2 2 2 4" xfId="30419"/>
    <cellStyle name="Normal 2 8 3 2 2 2 2 2 2 2 2 2 5" xfId="30420"/>
    <cellStyle name="Normal 2 8 3 2 2 2 2 2 2 2 2 2 6" xfId="30421"/>
    <cellStyle name="Normal 2 8 3 2 2 2 2 2 2 2 3" xfId="30422"/>
    <cellStyle name="Normal 2 8 3 2 2 2 2 2 2 2 4" xfId="30423"/>
    <cellStyle name="Normal 2 8 3 2 2 2 2 2 2 2 5" xfId="30424"/>
    <cellStyle name="Normal 2 8 3 2 2 2 2 2 2 2 6" xfId="30425"/>
    <cellStyle name="Normal 2 8 3 2 2 2 2 2 2 2 7" xfId="30426"/>
    <cellStyle name="Normal 2 8 3 2 2 2 2 2 2 3" xfId="30427"/>
    <cellStyle name="Normal 2 8 3 2 2 2 2 2 2 3 2" xfId="30428"/>
    <cellStyle name="Normal 2 8 3 2 2 2 2 2 2 3 3" xfId="30429"/>
    <cellStyle name="Normal 2 8 3 2 2 2 2 2 2 3 4" xfId="30430"/>
    <cellStyle name="Normal 2 8 3 2 2 2 2 2 2 3 5" xfId="30431"/>
    <cellStyle name="Normal 2 8 3 2 2 2 2 2 2 3 6" xfId="30432"/>
    <cellStyle name="Normal 2 8 3 2 2 2 2 2 3" xfId="30433"/>
    <cellStyle name="Normal 2 8 3 2 2 2 2 2 3 2" xfId="30434"/>
    <cellStyle name="Normal 2 8 3 2 2 2 2 2 3 2 2" xfId="30435"/>
    <cellStyle name="Normal 2 8 3 2 2 2 2 2 3 2 3" xfId="30436"/>
    <cellStyle name="Normal 2 8 3 2 2 2 2 2 3 2 4" xfId="30437"/>
    <cellStyle name="Normal 2 8 3 2 2 2 2 2 3 2 5" xfId="30438"/>
    <cellStyle name="Normal 2 8 3 2 2 2 2 2 3 2 6" xfId="30439"/>
    <cellStyle name="Normal 2 8 3 2 2 2 2 2 4" xfId="30440"/>
    <cellStyle name="Normal 2 8 3 2 2 2 2 2 5" xfId="30441"/>
    <cellStyle name="Normal 2 8 3 2 2 2 2 2 6" xfId="30442"/>
    <cellStyle name="Normal 2 8 3 2 2 2 2 2 7" xfId="30443"/>
    <cellStyle name="Normal 2 8 3 2 2 2 2 2 8" xfId="30444"/>
    <cellStyle name="Normal 2 8 3 2 2 2 2 3" xfId="30445"/>
    <cellStyle name="Normal 2 8 3 2 2 2 2 4" xfId="30446"/>
    <cellStyle name="Normal 2 8 3 2 2 2 2 4 2" xfId="30447"/>
    <cellStyle name="Normal 2 8 3 2 2 2 2 4 2 2" xfId="30448"/>
    <cellStyle name="Normal 2 8 3 2 2 2 2 4 2 2 2" xfId="30449"/>
    <cellStyle name="Normal 2 8 3 2 2 2 2 4 2 2 3" xfId="30450"/>
    <cellStyle name="Normal 2 8 3 2 2 2 2 4 2 2 4" xfId="30451"/>
    <cellStyle name="Normal 2 8 3 2 2 2 2 4 2 2 5" xfId="30452"/>
    <cellStyle name="Normal 2 8 3 2 2 2 2 4 2 2 6" xfId="30453"/>
    <cellStyle name="Normal 2 8 3 2 2 2 2 4 3" xfId="30454"/>
    <cellStyle name="Normal 2 8 3 2 2 2 2 4 4" xfId="30455"/>
    <cellStyle name="Normal 2 8 3 2 2 2 2 4 5" xfId="30456"/>
    <cellStyle name="Normal 2 8 3 2 2 2 2 4 6" xfId="30457"/>
    <cellStyle name="Normal 2 8 3 2 2 2 2 4 7" xfId="30458"/>
    <cellStyle name="Normal 2 8 3 2 2 2 2 5" xfId="30459"/>
    <cellStyle name="Normal 2 8 3 2 2 2 2 5 2" xfId="30460"/>
    <cellStyle name="Normal 2 8 3 2 2 2 2 5 3" xfId="30461"/>
    <cellStyle name="Normal 2 8 3 2 2 2 2 5 4" xfId="30462"/>
    <cellStyle name="Normal 2 8 3 2 2 2 2 5 5" xfId="30463"/>
    <cellStyle name="Normal 2 8 3 2 2 2 2 5 6" xfId="30464"/>
    <cellStyle name="Normal 2 8 3 2 2 2 3" xfId="30465"/>
    <cellStyle name="Normal 2 8 3 2 2 2 3 2" xfId="30466"/>
    <cellStyle name="Normal 2 8 3 2 2 2 3 2 2" xfId="30467"/>
    <cellStyle name="Normal 2 8 3 2 2 2 3 2 2 2" xfId="30468"/>
    <cellStyle name="Normal 2 8 3 2 2 2 3 2 2 2 2" xfId="30469"/>
    <cellStyle name="Normal 2 8 3 2 2 2 3 2 2 2 2 2" xfId="30470"/>
    <cellStyle name="Normal 2 8 3 2 2 2 3 2 2 2 2 2 2" xfId="30471"/>
    <cellStyle name="Normal 2 8 3 2 2 2 3 2 2 2 2 2 3" xfId="30472"/>
    <cellStyle name="Normal 2 8 3 2 2 2 3 2 2 2 2 2 4" xfId="30473"/>
    <cellStyle name="Normal 2 8 3 2 2 2 3 2 2 2 2 2 5" xfId="30474"/>
    <cellStyle name="Normal 2 8 3 2 2 2 3 2 2 2 3" xfId="30475"/>
    <cellStyle name="Normal 2 8 3 2 2 2 3 2 2 2 4" xfId="30476"/>
    <cellStyle name="Normal 2 8 3 2 2 2 3 2 2 2 5" xfId="30477"/>
    <cellStyle name="Normal 2 8 3 2 2 2 3 2 2 2 6" xfId="30478"/>
    <cellStyle name="Normal 2 8 3 2 2 2 3 2 2 3" xfId="30479"/>
    <cellStyle name="Normal 2 8 3 2 2 2 3 2 2 3 2" xfId="30480"/>
    <cellStyle name="Normal 2 8 3 2 2 2 3 2 2 3 3" xfId="30481"/>
    <cellStyle name="Normal 2 8 3 2 2 2 3 2 2 3 4" xfId="30482"/>
    <cellStyle name="Normal 2 8 3 2 2 2 3 2 2 3 5" xfId="30483"/>
    <cellStyle name="Normal 2 8 3 2 2 2 3 2 3" xfId="30484"/>
    <cellStyle name="Normal 2 8 3 2 2 2 3 2 3 2" xfId="30485"/>
    <cellStyle name="Normal 2 8 3 2 2 2 3 2 3 2 2" xfId="30486"/>
    <cellStyle name="Normal 2 8 3 2 2 2 3 2 3 2 3" xfId="30487"/>
    <cellStyle name="Normal 2 8 3 2 2 2 3 2 3 2 4" xfId="30488"/>
    <cellStyle name="Normal 2 8 3 2 2 2 3 2 3 2 5" xfId="30489"/>
    <cellStyle name="Normal 2 8 3 2 2 2 3 2 4" xfId="30490"/>
    <cellStyle name="Normal 2 8 3 2 2 2 3 2 5" xfId="30491"/>
    <cellStyle name="Normal 2 8 3 2 2 2 3 2 6" xfId="30492"/>
    <cellStyle name="Normal 2 8 3 2 2 2 3 2 7" xfId="30493"/>
    <cellStyle name="Normal 2 8 3 2 2 2 3 3" xfId="30494"/>
    <cellStyle name="Normal 2 8 3 2 2 2 3 3 2" xfId="30495"/>
    <cellStyle name="Normal 2 8 3 2 2 2 3 3 2 2" xfId="30496"/>
    <cellStyle name="Normal 2 8 3 2 2 2 3 3 2 2 2" xfId="30497"/>
    <cellStyle name="Normal 2 8 3 2 2 2 3 3 2 2 3" xfId="30498"/>
    <cellStyle name="Normal 2 8 3 2 2 2 3 3 2 2 4" xfId="30499"/>
    <cellStyle name="Normal 2 8 3 2 2 2 3 3 2 2 5" xfId="30500"/>
    <cellStyle name="Normal 2 8 3 2 2 2 3 3 3" xfId="30501"/>
    <cellStyle name="Normal 2 8 3 2 2 2 3 3 4" xfId="30502"/>
    <cellStyle name="Normal 2 8 3 2 2 2 3 3 5" xfId="30503"/>
    <cellStyle name="Normal 2 8 3 2 2 2 3 3 6" xfId="30504"/>
    <cellStyle name="Normal 2 8 3 2 2 2 3 4" xfId="30505"/>
    <cellStyle name="Normal 2 8 3 2 2 2 3 4 2" xfId="30506"/>
    <cellStyle name="Normal 2 8 3 2 2 2 3 4 3" xfId="30507"/>
    <cellStyle name="Normal 2 8 3 2 2 2 3 4 4" xfId="30508"/>
    <cellStyle name="Normal 2 8 3 2 2 2 3 4 5" xfId="30509"/>
    <cellStyle name="Normal 2 8 3 2 2 2 4" xfId="30510"/>
    <cellStyle name="Normal 2 8 3 2 2 2 4 2" xfId="30511"/>
    <cellStyle name="Normal 2 8 3 2 2 2 4 2 2" xfId="30512"/>
    <cellStyle name="Normal 2 8 3 2 2 2 4 2 2 2" xfId="30513"/>
    <cellStyle name="Normal 2 8 3 2 2 2 4 2 2 2 2" xfId="30514"/>
    <cellStyle name="Normal 2 8 3 2 2 2 4 2 2 2 3" xfId="30515"/>
    <cellStyle name="Normal 2 8 3 2 2 2 4 2 2 2 4" xfId="30516"/>
    <cellStyle name="Normal 2 8 3 2 2 2 4 2 2 2 5" xfId="30517"/>
    <cellStyle name="Normal 2 8 3 2 2 2 4 2 3" xfId="30518"/>
    <cellStyle name="Normal 2 8 3 2 2 2 4 2 4" xfId="30519"/>
    <cellStyle name="Normal 2 8 3 2 2 2 4 2 5" xfId="30520"/>
    <cellStyle name="Normal 2 8 3 2 2 2 4 2 6" xfId="30521"/>
    <cellStyle name="Normal 2 8 3 2 2 2 4 3" xfId="30522"/>
    <cellStyle name="Normal 2 8 3 2 2 2 4 3 2" xfId="30523"/>
    <cellStyle name="Normal 2 8 3 2 2 2 4 3 3" xfId="30524"/>
    <cellStyle name="Normal 2 8 3 2 2 2 4 3 4" xfId="30525"/>
    <cellStyle name="Normal 2 8 3 2 2 2 4 3 5" xfId="30526"/>
    <cellStyle name="Normal 2 8 3 2 2 2 5" xfId="30527"/>
    <cellStyle name="Normal 2 8 3 2 2 2 5 2" xfId="30528"/>
    <cellStyle name="Normal 2 8 3 2 2 2 5 2 2" xfId="30529"/>
    <cellStyle name="Normal 2 8 3 2 2 2 5 2 3" xfId="30530"/>
    <cellStyle name="Normal 2 8 3 2 2 2 5 2 4" xfId="30531"/>
    <cellStyle name="Normal 2 8 3 2 2 2 5 2 5" xfId="30532"/>
    <cellStyle name="Normal 2 8 3 2 2 2 6" xfId="30533"/>
    <cellStyle name="Normal 2 8 3 2 2 2 7" xfId="30534"/>
    <cellStyle name="Normal 2 8 3 2 2 2 8" xfId="30535"/>
    <cellStyle name="Normal 2 8 3 2 2 2 9" xfId="30536"/>
    <cellStyle name="Normal 2 8 3 2 2 3" xfId="30537"/>
    <cellStyle name="Normal 2 8 3 2 2 3 2" xfId="30538"/>
    <cellStyle name="Normal 2 8 3 2 2 3 2 2" xfId="30539"/>
    <cellStyle name="Normal 2 8 3 2 2 3 2 2 2" xfId="30540"/>
    <cellStyle name="Normal 2 8 3 2 2 3 2 2 2 2" xfId="30541"/>
    <cellStyle name="Normal 2 8 3 2 2 3 2 2 2 2 2" xfId="30542"/>
    <cellStyle name="Normal 2 8 3 2 2 3 2 2 2 2 3" xfId="30543"/>
    <cellStyle name="Normal 2 8 3 2 2 3 2 2 2 2 4" xfId="30544"/>
    <cellStyle name="Normal 2 8 3 2 2 3 2 2 2 2 5" xfId="30545"/>
    <cellStyle name="Normal 2 8 3 2 2 3 2 2 2 2 6" xfId="30546"/>
    <cellStyle name="Normal 2 8 3 2 2 3 2 2 3" xfId="30547"/>
    <cellStyle name="Normal 2 8 3 2 2 3 2 2 4" xfId="30548"/>
    <cellStyle name="Normal 2 8 3 2 2 3 2 2 5" xfId="30549"/>
    <cellStyle name="Normal 2 8 3 2 2 3 2 2 6" xfId="30550"/>
    <cellStyle name="Normal 2 8 3 2 2 3 2 2 7" xfId="30551"/>
    <cellStyle name="Normal 2 8 3 2 2 3 2 3" xfId="30552"/>
    <cellStyle name="Normal 2 8 3 2 2 3 2 3 2" xfId="30553"/>
    <cellStyle name="Normal 2 8 3 2 2 3 2 3 3" xfId="30554"/>
    <cellStyle name="Normal 2 8 3 2 2 3 2 3 4" xfId="30555"/>
    <cellStyle name="Normal 2 8 3 2 2 3 2 3 5" xfId="30556"/>
    <cellStyle name="Normal 2 8 3 2 2 3 2 3 6" xfId="30557"/>
    <cellStyle name="Normal 2 8 3 2 2 3 3" xfId="30558"/>
    <cellStyle name="Normal 2 8 3 2 2 3 3 2" xfId="30559"/>
    <cellStyle name="Normal 2 8 3 2 2 3 3 2 2" xfId="30560"/>
    <cellStyle name="Normal 2 8 3 2 2 3 3 2 3" xfId="30561"/>
    <cellStyle name="Normal 2 8 3 2 2 3 3 2 4" xfId="30562"/>
    <cellStyle name="Normal 2 8 3 2 2 3 3 2 5" xfId="30563"/>
    <cellStyle name="Normal 2 8 3 2 2 3 3 2 6" xfId="30564"/>
    <cellStyle name="Normal 2 8 3 2 2 3 4" xfId="30565"/>
    <cellStyle name="Normal 2 8 3 2 2 3 5" xfId="30566"/>
    <cellStyle name="Normal 2 8 3 2 2 3 6" xfId="30567"/>
    <cellStyle name="Normal 2 8 3 2 2 3 7" xfId="30568"/>
    <cellStyle name="Normal 2 8 3 2 2 3 8" xfId="30569"/>
    <cellStyle name="Normal 2 8 3 2 2 4" xfId="30570"/>
    <cellStyle name="Normal 2 8 3 2 2 5" xfId="30571"/>
    <cellStyle name="Normal 2 8 3 2 2 5 2" xfId="30572"/>
    <cellStyle name="Normal 2 8 3 2 2 5 2 2" xfId="30573"/>
    <cellStyle name="Normal 2 8 3 2 2 5 2 2 2" xfId="30574"/>
    <cellStyle name="Normal 2 8 3 2 2 5 2 2 3" xfId="30575"/>
    <cellStyle name="Normal 2 8 3 2 2 5 2 2 4" xfId="30576"/>
    <cellStyle name="Normal 2 8 3 2 2 5 2 2 5" xfId="30577"/>
    <cellStyle name="Normal 2 8 3 2 2 5 2 2 6" xfId="30578"/>
    <cellStyle name="Normal 2 8 3 2 2 5 3" xfId="30579"/>
    <cellStyle name="Normal 2 8 3 2 2 5 4" xfId="30580"/>
    <cellStyle name="Normal 2 8 3 2 2 5 5" xfId="30581"/>
    <cellStyle name="Normal 2 8 3 2 2 5 6" xfId="30582"/>
    <cellStyle name="Normal 2 8 3 2 2 5 7" xfId="30583"/>
    <cellStyle name="Normal 2 8 3 2 2 6" xfId="30584"/>
    <cellStyle name="Normal 2 8 3 2 2 6 2" xfId="30585"/>
    <cellStyle name="Normal 2 8 3 2 2 6 3" xfId="30586"/>
    <cellStyle name="Normal 2 8 3 2 2 6 4" xfId="30587"/>
    <cellStyle name="Normal 2 8 3 2 2 6 5" xfId="30588"/>
    <cellStyle name="Normal 2 8 3 2 2 6 6" xfId="30589"/>
    <cellStyle name="Normal 2 8 3 2 3" xfId="30590"/>
    <cellStyle name="Normal 2 8 3 2 3 2" xfId="30591"/>
    <cellStyle name="Normal 2 8 3 2 3 2 2" xfId="30592"/>
    <cellStyle name="Normal 2 8 3 2 3 2 2 2" xfId="30593"/>
    <cellStyle name="Normal 2 8 3 2 3 2 2 2 2" xfId="30594"/>
    <cellStyle name="Normal 2 8 3 2 3 2 2 2 2 2" xfId="30595"/>
    <cellStyle name="Normal 2 8 3 2 3 2 2 2 2 2 2" xfId="30596"/>
    <cellStyle name="Normal 2 8 3 2 3 2 2 2 2 2 3" xfId="30597"/>
    <cellStyle name="Normal 2 8 3 2 3 2 2 2 2 2 4" xfId="30598"/>
    <cellStyle name="Normal 2 8 3 2 3 2 2 2 2 2 5" xfId="30599"/>
    <cellStyle name="Normal 2 8 3 2 3 2 2 2 2 2 6" xfId="30600"/>
    <cellStyle name="Normal 2 8 3 2 3 2 2 2 3" xfId="30601"/>
    <cellStyle name="Normal 2 8 3 2 3 2 2 2 4" xfId="30602"/>
    <cellStyle name="Normal 2 8 3 2 3 2 2 2 5" xfId="30603"/>
    <cellStyle name="Normal 2 8 3 2 3 2 2 2 6" xfId="30604"/>
    <cellStyle name="Normal 2 8 3 2 3 2 2 2 7" xfId="30605"/>
    <cellStyle name="Normal 2 8 3 2 3 2 2 3" xfId="30606"/>
    <cellStyle name="Normal 2 8 3 2 3 2 2 3 2" xfId="30607"/>
    <cellStyle name="Normal 2 8 3 2 3 2 2 3 3" xfId="30608"/>
    <cellStyle name="Normal 2 8 3 2 3 2 2 3 4" xfId="30609"/>
    <cellStyle name="Normal 2 8 3 2 3 2 2 3 5" xfId="30610"/>
    <cellStyle name="Normal 2 8 3 2 3 2 2 3 6" xfId="30611"/>
    <cellStyle name="Normal 2 8 3 2 3 2 3" xfId="30612"/>
    <cellStyle name="Normal 2 8 3 2 3 2 3 2" xfId="30613"/>
    <cellStyle name="Normal 2 8 3 2 3 2 3 2 2" xfId="30614"/>
    <cellStyle name="Normal 2 8 3 2 3 2 3 2 3" xfId="30615"/>
    <cellStyle name="Normal 2 8 3 2 3 2 3 2 4" xfId="30616"/>
    <cellStyle name="Normal 2 8 3 2 3 2 3 2 5" xfId="30617"/>
    <cellStyle name="Normal 2 8 3 2 3 2 3 2 6" xfId="30618"/>
    <cellStyle name="Normal 2 8 3 2 3 2 4" xfId="30619"/>
    <cellStyle name="Normal 2 8 3 2 3 2 5" xfId="30620"/>
    <cellStyle name="Normal 2 8 3 2 3 2 6" xfId="30621"/>
    <cellStyle name="Normal 2 8 3 2 3 2 7" xfId="30622"/>
    <cellStyle name="Normal 2 8 3 2 3 2 8" xfId="30623"/>
    <cellStyle name="Normal 2 8 3 2 3 3" xfId="30624"/>
    <cellStyle name="Normal 2 8 3 2 3 4" xfId="30625"/>
    <cellStyle name="Normal 2 8 3 2 3 4 2" xfId="30626"/>
    <cellStyle name="Normal 2 8 3 2 3 4 2 2" xfId="30627"/>
    <cellStyle name="Normal 2 8 3 2 3 4 2 2 2" xfId="30628"/>
    <cellStyle name="Normal 2 8 3 2 3 4 2 2 3" xfId="30629"/>
    <cellStyle name="Normal 2 8 3 2 3 4 2 2 4" xfId="30630"/>
    <cellStyle name="Normal 2 8 3 2 3 4 2 2 5" xfId="30631"/>
    <cellStyle name="Normal 2 8 3 2 3 4 2 2 6" xfId="30632"/>
    <cellStyle name="Normal 2 8 3 2 3 4 3" xfId="30633"/>
    <cellStyle name="Normal 2 8 3 2 3 4 4" xfId="30634"/>
    <cellStyle name="Normal 2 8 3 2 3 4 5" xfId="30635"/>
    <cellStyle name="Normal 2 8 3 2 3 4 6" xfId="30636"/>
    <cellStyle name="Normal 2 8 3 2 3 4 7" xfId="30637"/>
    <cellStyle name="Normal 2 8 3 2 3 5" xfId="30638"/>
    <cellStyle name="Normal 2 8 3 2 3 5 2" xfId="30639"/>
    <cellStyle name="Normal 2 8 3 2 3 5 3" xfId="30640"/>
    <cellStyle name="Normal 2 8 3 2 3 5 4" xfId="30641"/>
    <cellStyle name="Normal 2 8 3 2 3 5 5" xfId="30642"/>
    <cellStyle name="Normal 2 8 3 2 3 5 6" xfId="30643"/>
    <cellStyle name="Normal 2 8 3 2 4" xfId="30644"/>
    <cellStyle name="Normal 2 8 3 2 4 2" xfId="30645"/>
    <cellStyle name="Normal 2 8 3 2 4 2 2" xfId="30646"/>
    <cellStyle name="Normal 2 8 3 2 4 2 2 2" xfId="30647"/>
    <cellStyle name="Normal 2 8 3 2 4 2 2 2 2" xfId="30648"/>
    <cellStyle name="Normal 2 8 3 2 4 2 2 2 2 2" xfId="30649"/>
    <cellStyle name="Normal 2 8 3 2 4 2 2 2 2 2 2" xfId="30650"/>
    <cellStyle name="Normal 2 8 3 2 4 2 2 2 2 2 3" xfId="30651"/>
    <cellStyle name="Normal 2 8 3 2 4 2 2 2 2 2 4" xfId="30652"/>
    <cellStyle name="Normal 2 8 3 2 4 2 2 2 2 2 5" xfId="30653"/>
    <cellStyle name="Normal 2 8 3 2 4 2 2 2 3" xfId="30654"/>
    <cellStyle name="Normal 2 8 3 2 4 2 2 2 4" xfId="30655"/>
    <cellStyle name="Normal 2 8 3 2 4 2 2 2 5" xfId="30656"/>
    <cellStyle name="Normal 2 8 3 2 4 2 2 2 6" xfId="30657"/>
    <cellStyle name="Normal 2 8 3 2 4 2 2 3" xfId="30658"/>
    <cellStyle name="Normal 2 8 3 2 4 2 2 3 2" xfId="30659"/>
    <cellStyle name="Normal 2 8 3 2 4 2 2 3 3" xfId="30660"/>
    <cellStyle name="Normal 2 8 3 2 4 2 2 3 4" xfId="30661"/>
    <cellStyle name="Normal 2 8 3 2 4 2 2 3 5" xfId="30662"/>
    <cellStyle name="Normal 2 8 3 2 4 2 3" xfId="30663"/>
    <cellStyle name="Normal 2 8 3 2 4 2 3 2" xfId="30664"/>
    <cellStyle name="Normal 2 8 3 2 4 2 3 2 2" xfId="30665"/>
    <cellStyle name="Normal 2 8 3 2 4 2 3 2 3" xfId="30666"/>
    <cellStyle name="Normal 2 8 3 2 4 2 3 2 4" xfId="30667"/>
    <cellStyle name="Normal 2 8 3 2 4 2 3 2 5" xfId="30668"/>
    <cellStyle name="Normal 2 8 3 2 4 2 4" xfId="30669"/>
    <cellStyle name="Normal 2 8 3 2 4 2 5" xfId="30670"/>
    <cellStyle name="Normal 2 8 3 2 4 2 6" xfId="30671"/>
    <cellStyle name="Normal 2 8 3 2 4 2 7" xfId="30672"/>
    <cellStyle name="Normal 2 8 3 2 4 3" xfId="30673"/>
    <cellStyle name="Normal 2 8 3 2 4 3 2" xfId="30674"/>
    <cellStyle name="Normal 2 8 3 2 4 3 2 2" xfId="30675"/>
    <cellStyle name="Normal 2 8 3 2 4 3 2 2 2" xfId="30676"/>
    <cellStyle name="Normal 2 8 3 2 4 3 2 2 3" xfId="30677"/>
    <cellStyle name="Normal 2 8 3 2 4 3 2 2 4" xfId="30678"/>
    <cellStyle name="Normal 2 8 3 2 4 3 2 2 5" xfId="30679"/>
    <cellStyle name="Normal 2 8 3 2 4 3 3" xfId="30680"/>
    <cellStyle name="Normal 2 8 3 2 4 3 4" xfId="30681"/>
    <cellStyle name="Normal 2 8 3 2 4 3 5" xfId="30682"/>
    <cellStyle name="Normal 2 8 3 2 4 3 6" xfId="30683"/>
    <cellStyle name="Normal 2 8 3 2 4 4" xfId="30684"/>
    <cellStyle name="Normal 2 8 3 2 4 4 2" xfId="30685"/>
    <cellStyle name="Normal 2 8 3 2 4 4 3" xfId="30686"/>
    <cellStyle name="Normal 2 8 3 2 4 4 4" xfId="30687"/>
    <cellStyle name="Normal 2 8 3 2 4 4 5" xfId="30688"/>
    <cellStyle name="Normal 2 8 3 2 5" xfId="30689"/>
    <cellStyle name="Normal 2 8 3 2 5 2" xfId="30690"/>
    <cellStyle name="Normal 2 8 3 2 5 2 2" xfId="30691"/>
    <cellStyle name="Normal 2 8 3 2 5 2 2 2" xfId="30692"/>
    <cellStyle name="Normal 2 8 3 2 5 2 2 2 2" xfId="30693"/>
    <cellStyle name="Normal 2 8 3 2 5 2 2 2 3" xfId="30694"/>
    <cellStyle name="Normal 2 8 3 2 5 2 2 2 4" xfId="30695"/>
    <cellStyle name="Normal 2 8 3 2 5 2 2 2 5" xfId="30696"/>
    <cellStyle name="Normal 2 8 3 2 5 2 3" xfId="30697"/>
    <cellStyle name="Normal 2 8 3 2 5 2 4" xfId="30698"/>
    <cellStyle name="Normal 2 8 3 2 5 2 5" xfId="30699"/>
    <cellStyle name="Normal 2 8 3 2 5 2 6" xfId="30700"/>
    <cellStyle name="Normal 2 8 3 2 5 3" xfId="30701"/>
    <cellStyle name="Normal 2 8 3 2 5 3 2" xfId="30702"/>
    <cellStyle name="Normal 2 8 3 2 5 3 3" xfId="30703"/>
    <cellStyle name="Normal 2 8 3 2 5 3 4" xfId="30704"/>
    <cellStyle name="Normal 2 8 3 2 5 3 5" xfId="30705"/>
    <cellStyle name="Normal 2 8 3 2 6" xfId="30706"/>
    <cellStyle name="Normal 2 8 3 2 6 2" xfId="30707"/>
    <cellStyle name="Normal 2 8 3 2 6 2 2" xfId="30708"/>
    <cellStyle name="Normal 2 8 3 2 6 2 3" xfId="30709"/>
    <cellStyle name="Normal 2 8 3 2 6 2 4" xfId="30710"/>
    <cellStyle name="Normal 2 8 3 2 6 2 5" xfId="30711"/>
    <cellStyle name="Normal 2 8 3 2 7" xfId="30712"/>
    <cellStyle name="Normal 2 8 3 2 8" xfId="30713"/>
    <cellStyle name="Normal 2 8 3 2 9" xfId="30714"/>
    <cellStyle name="Normal 2 8 3 3" xfId="30715"/>
    <cellStyle name="Normal 2 8 3 3 2" xfId="30716"/>
    <cellStyle name="Normal 2 8 3 3 2 2" xfId="30717"/>
    <cellStyle name="Normal 2 8 3 3 2 2 2" xfId="30718"/>
    <cellStyle name="Normal 2 8 3 3 2 2 2 2" xfId="30719"/>
    <cellStyle name="Normal 2 8 3 3 2 2 2 2 2" xfId="30720"/>
    <cellStyle name="Normal 2 8 3 3 2 2 2 2 2 2" xfId="30721"/>
    <cellStyle name="Normal 2 8 3 3 2 2 2 2 2 2 2" xfId="30722"/>
    <cellStyle name="Normal 2 8 3 3 2 2 2 2 2 2 3" xfId="30723"/>
    <cellStyle name="Normal 2 8 3 3 2 2 2 2 2 2 4" xfId="30724"/>
    <cellStyle name="Normal 2 8 3 3 2 2 2 2 2 2 5" xfId="30725"/>
    <cellStyle name="Normal 2 8 3 3 2 2 2 2 2 2 6" xfId="30726"/>
    <cellStyle name="Normal 2 8 3 3 2 2 2 2 3" xfId="30727"/>
    <cellStyle name="Normal 2 8 3 3 2 2 2 2 4" xfId="30728"/>
    <cellStyle name="Normal 2 8 3 3 2 2 2 2 5" xfId="30729"/>
    <cellStyle name="Normal 2 8 3 3 2 2 2 2 6" xfId="30730"/>
    <cellStyle name="Normal 2 8 3 3 2 2 2 2 7" xfId="30731"/>
    <cellStyle name="Normal 2 8 3 3 2 2 2 3" xfId="30732"/>
    <cellStyle name="Normal 2 8 3 3 2 2 2 3 2" xfId="30733"/>
    <cellStyle name="Normal 2 8 3 3 2 2 2 3 3" xfId="30734"/>
    <cellStyle name="Normal 2 8 3 3 2 2 2 3 4" xfId="30735"/>
    <cellStyle name="Normal 2 8 3 3 2 2 2 3 5" xfId="30736"/>
    <cellStyle name="Normal 2 8 3 3 2 2 2 3 6" xfId="30737"/>
    <cellStyle name="Normal 2 8 3 3 2 2 3" xfId="30738"/>
    <cellStyle name="Normal 2 8 3 3 2 2 3 2" xfId="30739"/>
    <cellStyle name="Normal 2 8 3 3 2 2 3 2 2" xfId="30740"/>
    <cellStyle name="Normal 2 8 3 3 2 2 3 2 3" xfId="30741"/>
    <cellStyle name="Normal 2 8 3 3 2 2 3 2 4" xfId="30742"/>
    <cellStyle name="Normal 2 8 3 3 2 2 3 2 5" xfId="30743"/>
    <cellStyle name="Normal 2 8 3 3 2 2 3 2 6" xfId="30744"/>
    <cellStyle name="Normal 2 8 3 3 2 2 4" xfId="30745"/>
    <cellStyle name="Normal 2 8 3 3 2 2 5" xfId="30746"/>
    <cellStyle name="Normal 2 8 3 3 2 2 6" xfId="30747"/>
    <cellStyle name="Normal 2 8 3 3 2 2 7" xfId="30748"/>
    <cellStyle name="Normal 2 8 3 3 2 2 8" xfId="30749"/>
    <cellStyle name="Normal 2 8 3 3 2 3" xfId="30750"/>
    <cellStyle name="Normal 2 8 3 3 2 4" xfId="30751"/>
    <cellStyle name="Normal 2 8 3 3 2 4 2" xfId="30752"/>
    <cellStyle name="Normal 2 8 3 3 2 4 2 2" xfId="30753"/>
    <cellStyle name="Normal 2 8 3 3 2 4 2 2 2" xfId="30754"/>
    <cellStyle name="Normal 2 8 3 3 2 4 2 2 3" xfId="30755"/>
    <cellStyle name="Normal 2 8 3 3 2 4 2 2 4" xfId="30756"/>
    <cellStyle name="Normal 2 8 3 3 2 4 2 2 5" xfId="30757"/>
    <cellStyle name="Normal 2 8 3 3 2 4 2 2 6" xfId="30758"/>
    <cellStyle name="Normal 2 8 3 3 2 4 3" xfId="30759"/>
    <cellStyle name="Normal 2 8 3 3 2 4 4" xfId="30760"/>
    <cellStyle name="Normal 2 8 3 3 2 4 5" xfId="30761"/>
    <cellStyle name="Normal 2 8 3 3 2 4 6" xfId="30762"/>
    <cellStyle name="Normal 2 8 3 3 2 4 7" xfId="30763"/>
    <cellStyle name="Normal 2 8 3 3 2 5" xfId="30764"/>
    <cellStyle name="Normal 2 8 3 3 2 5 2" xfId="30765"/>
    <cellStyle name="Normal 2 8 3 3 2 5 3" xfId="30766"/>
    <cellStyle name="Normal 2 8 3 3 2 5 4" xfId="30767"/>
    <cellStyle name="Normal 2 8 3 3 2 5 5" xfId="30768"/>
    <cellStyle name="Normal 2 8 3 3 2 5 6" xfId="30769"/>
    <cellStyle name="Normal 2 8 3 3 3" xfId="30770"/>
    <cellStyle name="Normal 2 8 3 3 3 2" xfId="30771"/>
    <cellStyle name="Normal 2 8 3 3 3 2 2" xfId="30772"/>
    <cellStyle name="Normal 2 8 3 3 3 2 2 2" xfId="30773"/>
    <cellStyle name="Normal 2 8 3 3 3 2 2 2 2" xfId="30774"/>
    <cellStyle name="Normal 2 8 3 3 3 2 2 2 2 2" xfId="30775"/>
    <cellStyle name="Normal 2 8 3 3 3 2 2 2 2 2 2" xfId="30776"/>
    <cellStyle name="Normal 2 8 3 3 3 2 2 2 2 2 3" xfId="30777"/>
    <cellStyle name="Normal 2 8 3 3 3 2 2 2 2 2 4" xfId="30778"/>
    <cellStyle name="Normal 2 8 3 3 3 2 2 2 2 2 5" xfId="30779"/>
    <cellStyle name="Normal 2 8 3 3 3 2 2 2 3" xfId="30780"/>
    <cellStyle name="Normal 2 8 3 3 3 2 2 2 4" xfId="30781"/>
    <cellStyle name="Normal 2 8 3 3 3 2 2 2 5" xfId="30782"/>
    <cellStyle name="Normal 2 8 3 3 3 2 2 2 6" xfId="30783"/>
    <cellStyle name="Normal 2 8 3 3 3 2 2 3" xfId="30784"/>
    <cellStyle name="Normal 2 8 3 3 3 2 2 3 2" xfId="30785"/>
    <cellStyle name="Normal 2 8 3 3 3 2 2 3 3" xfId="30786"/>
    <cellStyle name="Normal 2 8 3 3 3 2 2 3 4" xfId="30787"/>
    <cellStyle name="Normal 2 8 3 3 3 2 2 3 5" xfId="30788"/>
    <cellStyle name="Normal 2 8 3 3 3 2 3" xfId="30789"/>
    <cellStyle name="Normal 2 8 3 3 3 2 3 2" xfId="30790"/>
    <cellStyle name="Normal 2 8 3 3 3 2 3 2 2" xfId="30791"/>
    <cellStyle name="Normal 2 8 3 3 3 2 3 2 3" xfId="30792"/>
    <cellStyle name="Normal 2 8 3 3 3 2 3 2 4" xfId="30793"/>
    <cellStyle name="Normal 2 8 3 3 3 2 3 2 5" xfId="30794"/>
    <cellStyle name="Normal 2 8 3 3 3 2 4" xfId="30795"/>
    <cellStyle name="Normal 2 8 3 3 3 2 5" xfId="30796"/>
    <cellStyle name="Normal 2 8 3 3 3 2 6" xfId="30797"/>
    <cellStyle name="Normal 2 8 3 3 3 2 7" xfId="30798"/>
    <cellStyle name="Normal 2 8 3 3 3 3" xfId="30799"/>
    <cellStyle name="Normal 2 8 3 3 3 3 2" xfId="30800"/>
    <cellStyle name="Normal 2 8 3 3 3 3 2 2" xfId="30801"/>
    <cellStyle name="Normal 2 8 3 3 3 3 2 2 2" xfId="30802"/>
    <cellStyle name="Normal 2 8 3 3 3 3 2 2 3" xfId="30803"/>
    <cellStyle name="Normal 2 8 3 3 3 3 2 2 4" xfId="30804"/>
    <cellStyle name="Normal 2 8 3 3 3 3 2 2 5" xfId="30805"/>
    <cellStyle name="Normal 2 8 3 3 3 3 3" xfId="30806"/>
    <cellStyle name="Normal 2 8 3 3 3 3 4" xfId="30807"/>
    <cellStyle name="Normal 2 8 3 3 3 3 5" xfId="30808"/>
    <cellStyle name="Normal 2 8 3 3 3 3 6" xfId="30809"/>
    <cellStyle name="Normal 2 8 3 3 3 4" xfId="30810"/>
    <cellStyle name="Normal 2 8 3 3 3 4 2" xfId="30811"/>
    <cellStyle name="Normal 2 8 3 3 3 4 3" xfId="30812"/>
    <cellStyle name="Normal 2 8 3 3 3 4 4" xfId="30813"/>
    <cellStyle name="Normal 2 8 3 3 3 4 5" xfId="30814"/>
    <cellStyle name="Normal 2 8 3 3 4" xfId="30815"/>
    <cellStyle name="Normal 2 8 3 3 4 2" xfId="30816"/>
    <cellStyle name="Normal 2 8 3 3 4 2 2" xfId="30817"/>
    <cellStyle name="Normal 2 8 3 3 4 2 2 2" xfId="30818"/>
    <cellStyle name="Normal 2 8 3 3 4 2 2 2 2" xfId="30819"/>
    <cellStyle name="Normal 2 8 3 3 4 2 2 2 3" xfId="30820"/>
    <cellStyle name="Normal 2 8 3 3 4 2 2 2 4" xfId="30821"/>
    <cellStyle name="Normal 2 8 3 3 4 2 2 2 5" xfId="30822"/>
    <cellStyle name="Normal 2 8 3 3 4 2 3" xfId="30823"/>
    <cellStyle name="Normal 2 8 3 3 4 2 4" xfId="30824"/>
    <cellStyle name="Normal 2 8 3 3 4 2 5" xfId="30825"/>
    <cellStyle name="Normal 2 8 3 3 4 2 6" xfId="30826"/>
    <cellStyle name="Normal 2 8 3 3 4 3" xfId="30827"/>
    <cellStyle name="Normal 2 8 3 3 4 3 2" xfId="30828"/>
    <cellStyle name="Normal 2 8 3 3 4 3 3" xfId="30829"/>
    <cellStyle name="Normal 2 8 3 3 4 3 4" xfId="30830"/>
    <cellStyle name="Normal 2 8 3 3 4 3 5" xfId="30831"/>
    <cellStyle name="Normal 2 8 3 3 5" xfId="30832"/>
    <cellStyle name="Normal 2 8 3 3 5 2" xfId="30833"/>
    <cellStyle name="Normal 2 8 3 3 5 2 2" xfId="30834"/>
    <cellStyle name="Normal 2 8 3 3 5 2 3" xfId="30835"/>
    <cellStyle name="Normal 2 8 3 3 5 2 4" xfId="30836"/>
    <cellStyle name="Normal 2 8 3 3 5 2 5" xfId="30837"/>
    <cellStyle name="Normal 2 8 3 3 6" xfId="30838"/>
    <cellStyle name="Normal 2 8 3 3 7" xfId="30839"/>
    <cellStyle name="Normal 2 8 3 3 8" xfId="30840"/>
    <cellStyle name="Normal 2 8 3 3 9" xfId="30841"/>
    <cellStyle name="Normal 2 8 3 4" xfId="30842"/>
    <cellStyle name="Normal 2 8 3 4 2" xfId="30843"/>
    <cellStyle name="Normal 2 8 3 4 2 2" xfId="30844"/>
    <cellStyle name="Normal 2 8 3 4 2 2 2" xfId="30845"/>
    <cellStyle name="Normal 2 8 3 4 2 2 2 2" xfId="30846"/>
    <cellStyle name="Normal 2 8 3 4 2 2 2 2 2" xfId="30847"/>
    <cellStyle name="Normal 2 8 3 4 2 2 2 2 3" xfId="30848"/>
    <cellStyle name="Normal 2 8 3 4 2 2 2 2 4" xfId="30849"/>
    <cellStyle name="Normal 2 8 3 4 2 2 2 2 5" xfId="30850"/>
    <cellStyle name="Normal 2 8 3 4 2 2 2 2 6" xfId="30851"/>
    <cellStyle name="Normal 2 8 3 4 2 2 3" xfId="30852"/>
    <cellStyle name="Normal 2 8 3 4 2 2 4" xfId="30853"/>
    <cellStyle name="Normal 2 8 3 4 2 2 5" xfId="30854"/>
    <cellStyle name="Normal 2 8 3 4 2 2 6" xfId="30855"/>
    <cellStyle name="Normal 2 8 3 4 2 2 7" xfId="30856"/>
    <cellStyle name="Normal 2 8 3 4 2 3" xfId="30857"/>
    <cellStyle name="Normal 2 8 3 4 2 3 2" xfId="30858"/>
    <cellStyle name="Normal 2 8 3 4 2 3 3" xfId="30859"/>
    <cellStyle name="Normal 2 8 3 4 2 3 4" xfId="30860"/>
    <cellStyle name="Normal 2 8 3 4 2 3 5" xfId="30861"/>
    <cellStyle name="Normal 2 8 3 4 2 3 6" xfId="30862"/>
    <cellStyle name="Normal 2 8 3 4 3" xfId="30863"/>
    <cellStyle name="Normal 2 8 3 4 3 2" xfId="30864"/>
    <cellStyle name="Normal 2 8 3 4 3 2 2" xfId="30865"/>
    <cellStyle name="Normal 2 8 3 4 3 2 3" xfId="30866"/>
    <cellStyle name="Normal 2 8 3 4 3 2 4" xfId="30867"/>
    <cellStyle name="Normal 2 8 3 4 3 2 5" xfId="30868"/>
    <cellStyle name="Normal 2 8 3 4 3 2 6" xfId="30869"/>
    <cellStyle name="Normal 2 8 3 4 4" xfId="30870"/>
    <cellStyle name="Normal 2 8 3 4 5" xfId="30871"/>
    <cellStyle name="Normal 2 8 3 4 6" xfId="30872"/>
    <cellStyle name="Normal 2 8 3 4 7" xfId="30873"/>
    <cellStyle name="Normal 2 8 3 4 8" xfId="30874"/>
    <cellStyle name="Normal 2 8 3 5" xfId="30875"/>
    <cellStyle name="Normal 2 8 3 6" xfId="30876"/>
    <cellStyle name="Normal 2 8 3 6 2" xfId="30877"/>
    <cellStyle name="Normal 2 8 3 6 2 2" xfId="30878"/>
    <cellStyle name="Normal 2 8 3 6 2 2 2" xfId="30879"/>
    <cellStyle name="Normal 2 8 3 6 2 2 3" xfId="30880"/>
    <cellStyle name="Normal 2 8 3 6 2 2 4" xfId="30881"/>
    <cellStyle name="Normal 2 8 3 6 2 2 5" xfId="30882"/>
    <cellStyle name="Normal 2 8 3 6 2 2 6" xfId="30883"/>
    <cellStyle name="Normal 2 8 3 6 3" xfId="30884"/>
    <cellStyle name="Normal 2 8 3 6 4" xfId="30885"/>
    <cellStyle name="Normal 2 8 3 6 5" xfId="30886"/>
    <cellStyle name="Normal 2 8 3 6 6" xfId="30887"/>
    <cellStyle name="Normal 2 8 3 6 7" xfId="30888"/>
    <cellStyle name="Normal 2 8 3 7" xfId="30889"/>
    <cellStyle name="Normal 2 8 3 7 2" xfId="30890"/>
    <cellStyle name="Normal 2 8 3 7 3" xfId="30891"/>
    <cellStyle name="Normal 2 8 3 7 4" xfId="30892"/>
    <cellStyle name="Normal 2 8 3 7 5" xfId="30893"/>
    <cellStyle name="Normal 2 8 3 7 6" xfId="30894"/>
    <cellStyle name="Normal 2 8 30" xfId="30895"/>
    <cellStyle name="Normal 2 8 31" xfId="30896"/>
    <cellStyle name="Normal 2 8 32" xfId="30897"/>
    <cellStyle name="Normal 2 8 33" xfId="30898"/>
    <cellStyle name="Normal 2 8 34" xfId="30899"/>
    <cellStyle name="Normal 2 8 35" xfId="30900"/>
    <cellStyle name="Normal 2 8 36" xfId="30901"/>
    <cellStyle name="Normal 2 8 37" xfId="30902"/>
    <cellStyle name="Normal 2 8 38" xfId="30903"/>
    <cellStyle name="Normal 2 8 39" xfId="30904"/>
    <cellStyle name="Normal 2 8 4" xfId="30905"/>
    <cellStyle name="Normal 2 8 4 2" xfId="30906"/>
    <cellStyle name="Normal 2 8 4 2 10" xfId="30907"/>
    <cellStyle name="Normal 2 8 4 2 2" xfId="30908"/>
    <cellStyle name="Normal 2 8 4 2 2 2" xfId="30909"/>
    <cellStyle name="Normal 2 8 4 2 2 2 2" xfId="30910"/>
    <cellStyle name="Normal 2 8 4 2 2 2 2 2" xfId="30911"/>
    <cellStyle name="Normal 2 8 4 2 2 2 2 2 2" xfId="30912"/>
    <cellStyle name="Normal 2 8 4 2 2 2 2 2 2 2" xfId="30913"/>
    <cellStyle name="Normal 2 8 4 2 2 2 2 2 2 2 2" xfId="30914"/>
    <cellStyle name="Normal 2 8 4 2 2 2 2 2 2 2 2 2" xfId="30915"/>
    <cellStyle name="Normal 2 8 4 2 2 2 2 2 2 2 2 2 2" xfId="30916"/>
    <cellStyle name="Normal 2 8 4 2 2 2 2 2 2 2 2 2 3" xfId="30917"/>
    <cellStyle name="Normal 2 8 4 2 2 2 2 2 2 2 2 2 4" xfId="30918"/>
    <cellStyle name="Normal 2 8 4 2 2 2 2 2 2 2 2 2 5" xfId="30919"/>
    <cellStyle name="Normal 2 8 4 2 2 2 2 2 2 2 3" xfId="30920"/>
    <cellStyle name="Normal 2 8 4 2 2 2 2 2 2 2 4" xfId="30921"/>
    <cellStyle name="Normal 2 8 4 2 2 2 2 2 2 2 5" xfId="30922"/>
    <cellStyle name="Normal 2 8 4 2 2 2 2 2 2 2 6" xfId="30923"/>
    <cellStyle name="Normal 2 8 4 2 2 2 2 2 2 3" xfId="30924"/>
    <cellStyle name="Normal 2 8 4 2 2 2 2 2 2 3 2" xfId="30925"/>
    <cellStyle name="Normal 2 8 4 2 2 2 2 2 2 3 3" xfId="30926"/>
    <cellStyle name="Normal 2 8 4 2 2 2 2 2 2 3 4" xfId="30927"/>
    <cellStyle name="Normal 2 8 4 2 2 2 2 2 2 3 5" xfId="30928"/>
    <cellStyle name="Normal 2 8 4 2 2 2 2 2 3" xfId="30929"/>
    <cellStyle name="Normal 2 8 4 2 2 2 2 2 3 2" xfId="30930"/>
    <cellStyle name="Normal 2 8 4 2 2 2 2 2 3 2 2" xfId="30931"/>
    <cellStyle name="Normal 2 8 4 2 2 2 2 2 3 2 3" xfId="30932"/>
    <cellStyle name="Normal 2 8 4 2 2 2 2 2 3 2 4" xfId="30933"/>
    <cellStyle name="Normal 2 8 4 2 2 2 2 2 3 2 5" xfId="30934"/>
    <cellStyle name="Normal 2 8 4 2 2 2 2 2 4" xfId="30935"/>
    <cellStyle name="Normal 2 8 4 2 2 2 2 2 5" xfId="30936"/>
    <cellStyle name="Normal 2 8 4 2 2 2 2 2 6" xfId="30937"/>
    <cellStyle name="Normal 2 8 4 2 2 2 2 2 7" xfId="30938"/>
    <cellStyle name="Normal 2 8 4 2 2 2 2 3" xfId="30939"/>
    <cellStyle name="Normal 2 8 4 2 2 2 2 3 2" xfId="30940"/>
    <cellStyle name="Normal 2 8 4 2 2 2 2 3 2 2" xfId="30941"/>
    <cellStyle name="Normal 2 8 4 2 2 2 2 3 2 2 2" xfId="30942"/>
    <cellStyle name="Normal 2 8 4 2 2 2 2 3 2 2 3" xfId="30943"/>
    <cellStyle name="Normal 2 8 4 2 2 2 2 3 2 2 4" xfId="30944"/>
    <cellStyle name="Normal 2 8 4 2 2 2 2 3 2 2 5" xfId="30945"/>
    <cellStyle name="Normal 2 8 4 2 2 2 2 3 3" xfId="30946"/>
    <cellStyle name="Normal 2 8 4 2 2 2 2 3 4" xfId="30947"/>
    <cellStyle name="Normal 2 8 4 2 2 2 2 3 5" xfId="30948"/>
    <cellStyle name="Normal 2 8 4 2 2 2 2 3 6" xfId="30949"/>
    <cellStyle name="Normal 2 8 4 2 2 2 2 4" xfId="30950"/>
    <cellStyle name="Normal 2 8 4 2 2 2 2 4 2" xfId="30951"/>
    <cellStyle name="Normal 2 8 4 2 2 2 2 4 3" xfId="30952"/>
    <cellStyle name="Normal 2 8 4 2 2 2 2 4 4" xfId="30953"/>
    <cellStyle name="Normal 2 8 4 2 2 2 2 4 5" xfId="30954"/>
    <cellStyle name="Normal 2 8 4 2 2 2 3" xfId="30955"/>
    <cellStyle name="Normal 2 8 4 2 2 2 3 2" xfId="30956"/>
    <cellStyle name="Normal 2 8 4 2 2 2 3 3" xfId="30957"/>
    <cellStyle name="Normal 2 8 4 2 2 2 3 4" xfId="30958"/>
    <cellStyle name="Normal 2 8 4 2 2 2 3 5" xfId="30959"/>
    <cellStyle name="Normal 2 8 4 2 2 2 4" xfId="30960"/>
    <cellStyle name="Normal 2 8 4 2 2 2 4 2" xfId="30961"/>
    <cellStyle name="Normal 2 8 4 2 2 2 4 2 2" xfId="30962"/>
    <cellStyle name="Normal 2 8 4 2 2 2 4 2 2 2" xfId="30963"/>
    <cellStyle name="Normal 2 8 4 2 2 2 4 2 2 2 2" xfId="30964"/>
    <cellStyle name="Normal 2 8 4 2 2 2 4 2 2 2 3" xfId="30965"/>
    <cellStyle name="Normal 2 8 4 2 2 2 4 2 2 2 4" xfId="30966"/>
    <cellStyle name="Normal 2 8 4 2 2 2 4 2 2 2 5" xfId="30967"/>
    <cellStyle name="Normal 2 8 4 2 2 2 4 2 3" xfId="30968"/>
    <cellStyle name="Normal 2 8 4 2 2 2 4 2 4" xfId="30969"/>
    <cellStyle name="Normal 2 8 4 2 2 2 4 2 5" xfId="30970"/>
    <cellStyle name="Normal 2 8 4 2 2 2 4 2 6" xfId="30971"/>
    <cellStyle name="Normal 2 8 4 2 2 2 4 3" xfId="30972"/>
    <cellStyle name="Normal 2 8 4 2 2 2 4 3 2" xfId="30973"/>
    <cellStyle name="Normal 2 8 4 2 2 2 4 3 3" xfId="30974"/>
    <cellStyle name="Normal 2 8 4 2 2 2 4 3 4" xfId="30975"/>
    <cellStyle name="Normal 2 8 4 2 2 2 4 3 5" xfId="30976"/>
    <cellStyle name="Normal 2 8 4 2 2 2 5" xfId="30977"/>
    <cellStyle name="Normal 2 8 4 2 2 2 5 2" xfId="30978"/>
    <cellStyle name="Normal 2 8 4 2 2 2 5 2 2" xfId="30979"/>
    <cellStyle name="Normal 2 8 4 2 2 2 5 2 3" xfId="30980"/>
    <cellStyle name="Normal 2 8 4 2 2 2 5 2 4" xfId="30981"/>
    <cellStyle name="Normal 2 8 4 2 2 2 5 2 5" xfId="30982"/>
    <cellStyle name="Normal 2 8 4 2 2 2 6" xfId="30983"/>
    <cellStyle name="Normal 2 8 4 2 2 2 7" xfId="30984"/>
    <cellStyle name="Normal 2 8 4 2 2 2 8" xfId="30985"/>
    <cellStyle name="Normal 2 8 4 2 2 2 9" xfId="30986"/>
    <cellStyle name="Normal 2 8 4 2 2 3" xfId="30987"/>
    <cellStyle name="Normal 2 8 4 2 2 3 2" xfId="30988"/>
    <cellStyle name="Normal 2 8 4 2 2 3 2 2" xfId="30989"/>
    <cellStyle name="Normal 2 8 4 2 2 3 2 2 2" xfId="30990"/>
    <cellStyle name="Normal 2 8 4 2 2 3 2 2 2 2" xfId="30991"/>
    <cellStyle name="Normal 2 8 4 2 2 3 2 2 2 2 2" xfId="30992"/>
    <cellStyle name="Normal 2 8 4 2 2 3 2 2 2 2 3" xfId="30993"/>
    <cellStyle name="Normal 2 8 4 2 2 3 2 2 2 2 4" xfId="30994"/>
    <cellStyle name="Normal 2 8 4 2 2 3 2 2 2 2 5" xfId="30995"/>
    <cellStyle name="Normal 2 8 4 2 2 3 2 2 2 2 6" xfId="30996"/>
    <cellStyle name="Normal 2 8 4 2 2 3 2 2 3" xfId="30997"/>
    <cellStyle name="Normal 2 8 4 2 2 3 2 2 4" xfId="30998"/>
    <cellStyle name="Normal 2 8 4 2 2 3 2 2 5" xfId="30999"/>
    <cellStyle name="Normal 2 8 4 2 2 3 2 2 6" xfId="31000"/>
    <cellStyle name="Normal 2 8 4 2 2 3 2 2 7" xfId="31001"/>
    <cellStyle name="Normal 2 8 4 2 2 3 2 3" xfId="31002"/>
    <cellStyle name="Normal 2 8 4 2 2 3 2 3 2" xfId="31003"/>
    <cellStyle name="Normal 2 8 4 2 2 3 2 3 3" xfId="31004"/>
    <cellStyle name="Normal 2 8 4 2 2 3 2 3 4" xfId="31005"/>
    <cellStyle name="Normal 2 8 4 2 2 3 2 3 5" xfId="31006"/>
    <cellStyle name="Normal 2 8 4 2 2 3 2 3 6" xfId="31007"/>
    <cellStyle name="Normal 2 8 4 2 2 3 3" xfId="31008"/>
    <cellStyle name="Normal 2 8 4 2 2 3 3 2" xfId="31009"/>
    <cellStyle name="Normal 2 8 4 2 2 3 3 2 2" xfId="31010"/>
    <cellStyle name="Normal 2 8 4 2 2 3 3 2 3" xfId="31011"/>
    <cellStyle name="Normal 2 8 4 2 2 3 3 2 4" xfId="31012"/>
    <cellStyle name="Normal 2 8 4 2 2 3 3 2 5" xfId="31013"/>
    <cellStyle name="Normal 2 8 4 2 2 3 3 2 6" xfId="31014"/>
    <cellStyle name="Normal 2 8 4 2 2 3 4" xfId="31015"/>
    <cellStyle name="Normal 2 8 4 2 2 3 5" xfId="31016"/>
    <cellStyle name="Normal 2 8 4 2 2 3 6" xfId="31017"/>
    <cellStyle name="Normal 2 8 4 2 2 3 7" xfId="31018"/>
    <cellStyle name="Normal 2 8 4 2 2 3 8" xfId="31019"/>
    <cellStyle name="Normal 2 8 4 2 2 4" xfId="31020"/>
    <cellStyle name="Normal 2 8 4 2 2 4 2" xfId="31021"/>
    <cellStyle name="Normal 2 8 4 2 2 4 2 2" xfId="31022"/>
    <cellStyle name="Normal 2 8 4 2 2 4 2 2 2" xfId="31023"/>
    <cellStyle name="Normal 2 8 4 2 2 4 2 2 3" xfId="31024"/>
    <cellStyle name="Normal 2 8 4 2 2 4 2 2 4" xfId="31025"/>
    <cellStyle name="Normal 2 8 4 2 2 4 2 2 5" xfId="31026"/>
    <cellStyle name="Normal 2 8 4 2 2 4 2 2 6" xfId="31027"/>
    <cellStyle name="Normal 2 8 4 2 2 4 3" xfId="31028"/>
    <cellStyle name="Normal 2 8 4 2 2 4 4" xfId="31029"/>
    <cellStyle name="Normal 2 8 4 2 2 4 5" xfId="31030"/>
    <cellStyle name="Normal 2 8 4 2 2 4 6" xfId="31031"/>
    <cellStyle name="Normal 2 8 4 2 2 4 7" xfId="31032"/>
    <cellStyle name="Normal 2 8 4 2 2 5" xfId="31033"/>
    <cellStyle name="Normal 2 8 4 2 2 5 2" xfId="31034"/>
    <cellStyle name="Normal 2 8 4 2 2 5 3" xfId="31035"/>
    <cellStyle name="Normal 2 8 4 2 2 5 4" xfId="31036"/>
    <cellStyle name="Normal 2 8 4 2 2 5 5" xfId="31037"/>
    <cellStyle name="Normal 2 8 4 2 2 5 6" xfId="31038"/>
    <cellStyle name="Normal 2 8 4 2 3" xfId="31039"/>
    <cellStyle name="Normal 2 8 4 2 3 2" xfId="31040"/>
    <cellStyle name="Normal 2 8 4 2 3 2 2" xfId="31041"/>
    <cellStyle name="Normal 2 8 4 2 3 2 2 2" xfId="31042"/>
    <cellStyle name="Normal 2 8 4 2 3 2 2 2 2" xfId="31043"/>
    <cellStyle name="Normal 2 8 4 2 3 2 2 2 2 2" xfId="31044"/>
    <cellStyle name="Normal 2 8 4 2 3 2 2 2 2 2 2" xfId="31045"/>
    <cellStyle name="Normal 2 8 4 2 3 2 2 2 2 2 3" xfId="31046"/>
    <cellStyle name="Normal 2 8 4 2 3 2 2 2 2 2 4" xfId="31047"/>
    <cellStyle name="Normal 2 8 4 2 3 2 2 2 2 2 5" xfId="31048"/>
    <cellStyle name="Normal 2 8 4 2 3 2 2 2 3" xfId="31049"/>
    <cellStyle name="Normal 2 8 4 2 3 2 2 2 4" xfId="31050"/>
    <cellStyle name="Normal 2 8 4 2 3 2 2 2 5" xfId="31051"/>
    <cellStyle name="Normal 2 8 4 2 3 2 2 2 6" xfId="31052"/>
    <cellStyle name="Normal 2 8 4 2 3 2 2 3" xfId="31053"/>
    <cellStyle name="Normal 2 8 4 2 3 2 2 3 2" xfId="31054"/>
    <cellStyle name="Normal 2 8 4 2 3 2 2 3 3" xfId="31055"/>
    <cellStyle name="Normal 2 8 4 2 3 2 2 3 4" xfId="31056"/>
    <cellStyle name="Normal 2 8 4 2 3 2 2 3 5" xfId="31057"/>
    <cellStyle name="Normal 2 8 4 2 3 2 3" xfId="31058"/>
    <cellStyle name="Normal 2 8 4 2 3 2 3 2" xfId="31059"/>
    <cellStyle name="Normal 2 8 4 2 3 2 3 2 2" xfId="31060"/>
    <cellStyle name="Normal 2 8 4 2 3 2 3 2 3" xfId="31061"/>
    <cellStyle name="Normal 2 8 4 2 3 2 3 2 4" xfId="31062"/>
    <cellStyle name="Normal 2 8 4 2 3 2 3 2 5" xfId="31063"/>
    <cellStyle name="Normal 2 8 4 2 3 2 4" xfId="31064"/>
    <cellStyle name="Normal 2 8 4 2 3 2 5" xfId="31065"/>
    <cellStyle name="Normal 2 8 4 2 3 2 6" xfId="31066"/>
    <cellStyle name="Normal 2 8 4 2 3 2 7" xfId="31067"/>
    <cellStyle name="Normal 2 8 4 2 3 3" xfId="31068"/>
    <cellStyle name="Normal 2 8 4 2 3 3 2" xfId="31069"/>
    <cellStyle name="Normal 2 8 4 2 3 3 2 2" xfId="31070"/>
    <cellStyle name="Normal 2 8 4 2 3 3 2 2 2" xfId="31071"/>
    <cellStyle name="Normal 2 8 4 2 3 3 2 2 3" xfId="31072"/>
    <cellStyle name="Normal 2 8 4 2 3 3 2 2 4" xfId="31073"/>
    <cellStyle name="Normal 2 8 4 2 3 3 2 2 5" xfId="31074"/>
    <cellStyle name="Normal 2 8 4 2 3 3 3" xfId="31075"/>
    <cellStyle name="Normal 2 8 4 2 3 3 4" xfId="31076"/>
    <cellStyle name="Normal 2 8 4 2 3 3 5" xfId="31077"/>
    <cellStyle name="Normal 2 8 4 2 3 3 6" xfId="31078"/>
    <cellStyle name="Normal 2 8 4 2 3 4" xfId="31079"/>
    <cellStyle name="Normal 2 8 4 2 3 4 2" xfId="31080"/>
    <cellStyle name="Normal 2 8 4 2 3 4 3" xfId="31081"/>
    <cellStyle name="Normal 2 8 4 2 3 4 4" xfId="31082"/>
    <cellStyle name="Normal 2 8 4 2 3 4 5" xfId="31083"/>
    <cellStyle name="Normal 2 8 4 2 4" xfId="31084"/>
    <cellStyle name="Normal 2 8 4 2 4 2" xfId="31085"/>
    <cellStyle name="Normal 2 8 4 2 4 3" xfId="31086"/>
    <cellStyle name="Normal 2 8 4 2 4 4" xfId="31087"/>
    <cellStyle name="Normal 2 8 4 2 4 5" xfId="31088"/>
    <cellStyle name="Normal 2 8 4 2 5" xfId="31089"/>
    <cellStyle name="Normal 2 8 4 2 5 2" xfId="31090"/>
    <cellStyle name="Normal 2 8 4 2 5 2 2" xfId="31091"/>
    <cellStyle name="Normal 2 8 4 2 5 2 2 2" xfId="31092"/>
    <cellStyle name="Normal 2 8 4 2 5 2 2 2 2" xfId="31093"/>
    <cellStyle name="Normal 2 8 4 2 5 2 2 2 3" xfId="31094"/>
    <cellStyle name="Normal 2 8 4 2 5 2 2 2 4" xfId="31095"/>
    <cellStyle name="Normal 2 8 4 2 5 2 2 2 5" xfId="31096"/>
    <cellStyle name="Normal 2 8 4 2 5 2 3" xfId="31097"/>
    <cellStyle name="Normal 2 8 4 2 5 2 4" xfId="31098"/>
    <cellStyle name="Normal 2 8 4 2 5 2 5" xfId="31099"/>
    <cellStyle name="Normal 2 8 4 2 5 2 6" xfId="31100"/>
    <cellStyle name="Normal 2 8 4 2 5 3" xfId="31101"/>
    <cellStyle name="Normal 2 8 4 2 5 3 2" xfId="31102"/>
    <cellStyle name="Normal 2 8 4 2 5 3 3" xfId="31103"/>
    <cellStyle name="Normal 2 8 4 2 5 3 4" xfId="31104"/>
    <cellStyle name="Normal 2 8 4 2 5 3 5" xfId="31105"/>
    <cellStyle name="Normal 2 8 4 2 6" xfId="31106"/>
    <cellStyle name="Normal 2 8 4 2 6 2" xfId="31107"/>
    <cellStyle name="Normal 2 8 4 2 6 2 2" xfId="31108"/>
    <cellStyle name="Normal 2 8 4 2 6 2 3" xfId="31109"/>
    <cellStyle name="Normal 2 8 4 2 6 2 4" xfId="31110"/>
    <cellStyle name="Normal 2 8 4 2 6 2 5" xfId="31111"/>
    <cellStyle name="Normal 2 8 4 2 7" xfId="31112"/>
    <cellStyle name="Normal 2 8 4 2 8" xfId="31113"/>
    <cellStyle name="Normal 2 8 4 2 9" xfId="31114"/>
    <cellStyle name="Normal 2 8 4 3" xfId="31115"/>
    <cellStyle name="Normal 2 8 4 3 2" xfId="31116"/>
    <cellStyle name="Normal 2 8 4 3 2 2" xfId="31117"/>
    <cellStyle name="Normal 2 8 4 3 2 2 2" xfId="31118"/>
    <cellStyle name="Normal 2 8 4 3 2 2 2 2" xfId="31119"/>
    <cellStyle name="Normal 2 8 4 3 2 2 2 2 2" xfId="31120"/>
    <cellStyle name="Normal 2 8 4 3 2 2 2 2 2 2" xfId="31121"/>
    <cellStyle name="Normal 2 8 4 3 2 2 2 2 2 2 2" xfId="31122"/>
    <cellStyle name="Normal 2 8 4 3 2 2 2 2 2 2 3" xfId="31123"/>
    <cellStyle name="Normal 2 8 4 3 2 2 2 2 2 2 4" xfId="31124"/>
    <cellStyle name="Normal 2 8 4 3 2 2 2 2 2 2 5" xfId="31125"/>
    <cellStyle name="Normal 2 8 4 3 2 2 2 2 3" xfId="31126"/>
    <cellStyle name="Normal 2 8 4 3 2 2 2 2 4" xfId="31127"/>
    <cellStyle name="Normal 2 8 4 3 2 2 2 2 5" xfId="31128"/>
    <cellStyle name="Normal 2 8 4 3 2 2 2 2 6" xfId="31129"/>
    <cellStyle name="Normal 2 8 4 3 2 2 2 3" xfId="31130"/>
    <cellStyle name="Normal 2 8 4 3 2 2 2 3 2" xfId="31131"/>
    <cellStyle name="Normal 2 8 4 3 2 2 2 3 3" xfId="31132"/>
    <cellStyle name="Normal 2 8 4 3 2 2 2 3 4" xfId="31133"/>
    <cellStyle name="Normal 2 8 4 3 2 2 2 3 5" xfId="31134"/>
    <cellStyle name="Normal 2 8 4 3 2 2 3" xfId="31135"/>
    <cellStyle name="Normal 2 8 4 3 2 2 3 2" xfId="31136"/>
    <cellStyle name="Normal 2 8 4 3 2 2 3 2 2" xfId="31137"/>
    <cellStyle name="Normal 2 8 4 3 2 2 3 2 3" xfId="31138"/>
    <cellStyle name="Normal 2 8 4 3 2 2 3 2 4" xfId="31139"/>
    <cellStyle name="Normal 2 8 4 3 2 2 3 2 5" xfId="31140"/>
    <cellStyle name="Normal 2 8 4 3 2 2 4" xfId="31141"/>
    <cellStyle name="Normal 2 8 4 3 2 2 5" xfId="31142"/>
    <cellStyle name="Normal 2 8 4 3 2 2 6" xfId="31143"/>
    <cellStyle name="Normal 2 8 4 3 2 2 7" xfId="31144"/>
    <cellStyle name="Normal 2 8 4 3 2 3" xfId="31145"/>
    <cellStyle name="Normal 2 8 4 3 2 3 2" xfId="31146"/>
    <cellStyle name="Normal 2 8 4 3 2 3 2 2" xfId="31147"/>
    <cellStyle name="Normal 2 8 4 3 2 3 2 2 2" xfId="31148"/>
    <cellStyle name="Normal 2 8 4 3 2 3 2 2 3" xfId="31149"/>
    <cellStyle name="Normal 2 8 4 3 2 3 2 2 4" xfId="31150"/>
    <cellStyle name="Normal 2 8 4 3 2 3 2 2 5" xfId="31151"/>
    <cellStyle name="Normal 2 8 4 3 2 3 3" xfId="31152"/>
    <cellStyle name="Normal 2 8 4 3 2 3 4" xfId="31153"/>
    <cellStyle name="Normal 2 8 4 3 2 3 5" xfId="31154"/>
    <cellStyle name="Normal 2 8 4 3 2 3 6" xfId="31155"/>
    <cellStyle name="Normal 2 8 4 3 2 4" xfId="31156"/>
    <cellStyle name="Normal 2 8 4 3 2 4 2" xfId="31157"/>
    <cellStyle name="Normal 2 8 4 3 2 4 3" xfId="31158"/>
    <cellStyle name="Normal 2 8 4 3 2 4 4" xfId="31159"/>
    <cellStyle name="Normal 2 8 4 3 2 4 5" xfId="31160"/>
    <cellStyle name="Normal 2 8 4 3 3" xfId="31161"/>
    <cellStyle name="Normal 2 8 4 3 3 2" xfId="31162"/>
    <cellStyle name="Normal 2 8 4 3 3 3" xfId="31163"/>
    <cellStyle name="Normal 2 8 4 3 3 4" xfId="31164"/>
    <cellStyle name="Normal 2 8 4 3 3 5" xfId="31165"/>
    <cellStyle name="Normal 2 8 4 3 4" xfId="31166"/>
    <cellStyle name="Normal 2 8 4 3 4 2" xfId="31167"/>
    <cellStyle name="Normal 2 8 4 3 4 2 2" xfId="31168"/>
    <cellStyle name="Normal 2 8 4 3 4 2 2 2" xfId="31169"/>
    <cellStyle name="Normal 2 8 4 3 4 2 2 2 2" xfId="31170"/>
    <cellStyle name="Normal 2 8 4 3 4 2 2 2 3" xfId="31171"/>
    <cellStyle name="Normal 2 8 4 3 4 2 2 2 4" xfId="31172"/>
    <cellStyle name="Normal 2 8 4 3 4 2 2 2 5" xfId="31173"/>
    <cellStyle name="Normal 2 8 4 3 4 2 3" xfId="31174"/>
    <cellStyle name="Normal 2 8 4 3 4 2 4" xfId="31175"/>
    <cellStyle name="Normal 2 8 4 3 4 2 5" xfId="31176"/>
    <cellStyle name="Normal 2 8 4 3 4 2 6" xfId="31177"/>
    <cellStyle name="Normal 2 8 4 3 4 3" xfId="31178"/>
    <cellStyle name="Normal 2 8 4 3 4 3 2" xfId="31179"/>
    <cellStyle name="Normal 2 8 4 3 4 3 3" xfId="31180"/>
    <cellStyle name="Normal 2 8 4 3 4 3 4" xfId="31181"/>
    <cellStyle name="Normal 2 8 4 3 4 3 5" xfId="31182"/>
    <cellStyle name="Normal 2 8 4 3 5" xfId="31183"/>
    <cellStyle name="Normal 2 8 4 3 5 2" xfId="31184"/>
    <cellStyle name="Normal 2 8 4 3 5 2 2" xfId="31185"/>
    <cellStyle name="Normal 2 8 4 3 5 2 3" xfId="31186"/>
    <cellStyle name="Normal 2 8 4 3 5 2 4" xfId="31187"/>
    <cellStyle name="Normal 2 8 4 3 5 2 5" xfId="31188"/>
    <cellStyle name="Normal 2 8 4 3 6" xfId="31189"/>
    <cellStyle name="Normal 2 8 4 3 7" xfId="31190"/>
    <cellStyle name="Normal 2 8 4 3 8" xfId="31191"/>
    <cellStyle name="Normal 2 8 4 3 9" xfId="31192"/>
    <cellStyle name="Normal 2 8 4 4" xfId="31193"/>
    <cellStyle name="Normal 2 8 4 4 2" xfId="31194"/>
    <cellStyle name="Normal 2 8 4 4 2 2" xfId="31195"/>
    <cellStyle name="Normal 2 8 4 4 2 2 2" xfId="31196"/>
    <cellStyle name="Normal 2 8 4 4 2 2 2 2" xfId="31197"/>
    <cellStyle name="Normal 2 8 4 4 2 2 2 2 2" xfId="31198"/>
    <cellStyle name="Normal 2 8 4 4 2 2 2 2 3" xfId="31199"/>
    <cellStyle name="Normal 2 8 4 4 2 2 2 2 4" xfId="31200"/>
    <cellStyle name="Normal 2 8 4 4 2 2 2 2 5" xfId="31201"/>
    <cellStyle name="Normal 2 8 4 4 2 2 2 2 6" xfId="31202"/>
    <cellStyle name="Normal 2 8 4 4 2 2 3" xfId="31203"/>
    <cellStyle name="Normal 2 8 4 4 2 2 4" xfId="31204"/>
    <cellStyle name="Normal 2 8 4 4 2 2 5" xfId="31205"/>
    <cellStyle name="Normal 2 8 4 4 2 2 6" xfId="31206"/>
    <cellStyle name="Normal 2 8 4 4 2 2 7" xfId="31207"/>
    <cellStyle name="Normal 2 8 4 4 2 3" xfId="31208"/>
    <cellStyle name="Normal 2 8 4 4 2 3 2" xfId="31209"/>
    <cellStyle name="Normal 2 8 4 4 2 3 3" xfId="31210"/>
    <cellStyle name="Normal 2 8 4 4 2 3 4" xfId="31211"/>
    <cellStyle name="Normal 2 8 4 4 2 3 5" xfId="31212"/>
    <cellStyle name="Normal 2 8 4 4 2 3 6" xfId="31213"/>
    <cellStyle name="Normal 2 8 4 4 3" xfId="31214"/>
    <cellStyle name="Normal 2 8 4 4 3 2" xfId="31215"/>
    <cellStyle name="Normal 2 8 4 4 3 2 2" xfId="31216"/>
    <cellStyle name="Normal 2 8 4 4 3 2 3" xfId="31217"/>
    <cellStyle name="Normal 2 8 4 4 3 2 4" xfId="31218"/>
    <cellStyle name="Normal 2 8 4 4 3 2 5" xfId="31219"/>
    <cellStyle name="Normal 2 8 4 4 3 2 6" xfId="31220"/>
    <cellStyle name="Normal 2 8 4 4 4" xfId="31221"/>
    <cellStyle name="Normal 2 8 4 4 5" xfId="31222"/>
    <cellStyle name="Normal 2 8 4 4 6" xfId="31223"/>
    <cellStyle name="Normal 2 8 4 4 7" xfId="31224"/>
    <cellStyle name="Normal 2 8 4 4 8" xfId="31225"/>
    <cellStyle name="Normal 2 8 4 5" xfId="31226"/>
    <cellStyle name="Normal 2 8 4 5 2" xfId="31227"/>
    <cellStyle name="Normal 2 8 4 5 2 2" xfId="31228"/>
    <cellStyle name="Normal 2 8 4 5 2 2 2" xfId="31229"/>
    <cellStyle name="Normal 2 8 4 5 2 2 3" xfId="31230"/>
    <cellStyle name="Normal 2 8 4 5 2 2 4" xfId="31231"/>
    <cellStyle name="Normal 2 8 4 5 2 2 5" xfId="31232"/>
    <cellStyle name="Normal 2 8 4 5 2 2 6" xfId="31233"/>
    <cellStyle name="Normal 2 8 4 5 3" xfId="31234"/>
    <cellStyle name="Normal 2 8 4 5 4" xfId="31235"/>
    <cellStyle name="Normal 2 8 4 5 5" xfId="31236"/>
    <cellStyle name="Normal 2 8 4 5 6" xfId="31237"/>
    <cellStyle name="Normal 2 8 4 5 7" xfId="31238"/>
    <cellStyle name="Normal 2 8 4 6" xfId="31239"/>
    <cellStyle name="Normal 2 8 4 6 2" xfId="31240"/>
    <cellStyle name="Normal 2 8 4 6 3" xfId="31241"/>
    <cellStyle name="Normal 2 8 4 6 4" xfId="31242"/>
    <cellStyle name="Normal 2 8 4 6 5" xfId="31243"/>
    <cellStyle name="Normal 2 8 4 6 6" xfId="31244"/>
    <cellStyle name="Normal 2 8 40" xfId="31245"/>
    <cellStyle name="Normal 2 8 41" xfId="31246"/>
    <cellStyle name="Normal 2 8 42" xfId="31247"/>
    <cellStyle name="Normal 2 8 43" xfId="31248"/>
    <cellStyle name="Normal 2 8 44" xfId="31249"/>
    <cellStyle name="Normal 2 8 5" xfId="31250"/>
    <cellStyle name="Normal 2 8 5 2" xfId="31251"/>
    <cellStyle name="Normal 2 8 5 3" xfId="31252"/>
    <cellStyle name="Normal 2 8 5 4" xfId="31253"/>
    <cellStyle name="Normal 2 8 5 5" xfId="31254"/>
    <cellStyle name="Normal 2 8 6" xfId="31255"/>
    <cellStyle name="Normal 2 8 6 2" xfId="31256"/>
    <cellStyle name="Normal 2 8 6 3" xfId="31257"/>
    <cellStyle name="Normal 2 8 6 4" xfId="31258"/>
    <cellStyle name="Normal 2 8 6 5" xfId="31259"/>
    <cellStyle name="Normal 2 8 7" xfId="31260"/>
    <cellStyle name="Normal 2 8 7 2" xfId="31261"/>
    <cellStyle name="Normal 2 8 7 2 2" xfId="31262"/>
    <cellStyle name="Normal 2 8 7 2 2 2" xfId="31263"/>
    <cellStyle name="Normal 2 8 7 2 2 2 2" xfId="31264"/>
    <cellStyle name="Normal 2 8 7 2 2 2 2 2" xfId="31265"/>
    <cellStyle name="Normal 2 8 7 2 2 2 2 2 2" xfId="31266"/>
    <cellStyle name="Normal 2 8 7 2 2 2 2 2 2 2" xfId="31267"/>
    <cellStyle name="Normal 2 8 7 2 2 2 2 2 2 2 2" xfId="31268"/>
    <cellStyle name="Normal 2 8 7 2 2 2 2 2 2 2 3" xfId="31269"/>
    <cellStyle name="Normal 2 8 7 2 2 2 2 2 2 2 4" xfId="31270"/>
    <cellStyle name="Normal 2 8 7 2 2 2 2 2 2 2 5" xfId="31271"/>
    <cellStyle name="Normal 2 8 7 2 2 2 2 2 3" xfId="31272"/>
    <cellStyle name="Normal 2 8 7 2 2 2 2 2 4" xfId="31273"/>
    <cellStyle name="Normal 2 8 7 2 2 2 2 2 5" xfId="31274"/>
    <cellStyle name="Normal 2 8 7 2 2 2 2 2 6" xfId="31275"/>
    <cellStyle name="Normal 2 8 7 2 2 2 2 3" xfId="31276"/>
    <cellStyle name="Normal 2 8 7 2 2 2 2 3 2" xfId="31277"/>
    <cellStyle name="Normal 2 8 7 2 2 2 2 3 3" xfId="31278"/>
    <cellStyle name="Normal 2 8 7 2 2 2 2 3 4" xfId="31279"/>
    <cellStyle name="Normal 2 8 7 2 2 2 2 3 5" xfId="31280"/>
    <cellStyle name="Normal 2 8 7 2 2 2 3" xfId="31281"/>
    <cellStyle name="Normal 2 8 7 2 2 2 3 2" xfId="31282"/>
    <cellStyle name="Normal 2 8 7 2 2 2 3 2 2" xfId="31283"/>
    <cellStyle name="Normal 2 8 7 2 2 2 3 2 3" xfId="31284"/>
    <cellStyle name="Normal 2 8 7 2 2 2 3 2 4" xfId="31285"/>
    <cellStyle name="Normal 2 8 7 2 2 2 3 2 5" xfId="31286"/>
    <cellStyle name="Normal 2 8 7 2 2 2 4" xfId="31287"/>
    <cellStyle name="Normal 2 8 7 2 2 2 5" xfId="31288"/>
    <cellStyle name="Normal 2 8 7 2 2 2 6" xfId="31289"/>
    <cellStyle name="Normal 2 8 7 2 2 2 7" xfId="31290"/>
    <cellStyle name="Normal 2 8 7 2 2 3" xfId="31291"/>
    <cellStyle name="Normal 2 8 7 2 2 3 2" xfId="31292"/>
    <cellStyle name="Normal 2 8 7 2 2 3 2 2" xfId="31293"/>
    <cellStyle name="Normal 2 8 7 2 2 3 2 2 2" xfId="31294"/>
    <cellStyle name="Normal 2 8 7 2 2 3 2 2 3" xfId="31295"/>
    <cellStyle name="Normal 2 8 7 2 2 3 2 2 4" xfId="31296"/>
    <cellStyle name="Normal 2 8 7 2 2 3 2 2 5" xfId="31297"/>
    <cellStyle name="Normal 2 8 7 2 2 3 3" xfId="31298"/>
    <cellStyle name="Normal 2 8 7 2 2 3 4" xfId="31299"/>
    <cellStyle name="Normal 2 8 7 2 2 3 5" xfId="31300"/>
    <cellStyle name="Normal 2 8 7 2 2 3 6" xfId="31301"/>
    <cellStyle name="Normal 2 8 7 2 2 4" xfId="31302"/>
    <cellStyle name="Normal 2 8 7 2 2 4 2" xfId="31303"/>
    <cellStyle name="Normal 2 8 7 2 2 4 3" xfId="31304"/>
    <cellStyle name="Normal 2 8 7 2 2 4 4" xfId="31305"/>
    <cellStyle name="Normal 2 8 7 2 2 4 5" xfId="31306"/>
    <cellStyle name="Normal 2 8 7 2 3" xfId="31307"/>
    <cellStyle name="Normal 2 8 7 2 3 2" xfId="31308"/>
    <cellStyle name="Normal 2 8 7 2 3 3" xfId="31309"/>
    <cellStyle name="Normal 2 8 7 2 3 4" xfId="31310"/>
    <cellStyle name="Normal 2 8 7 2 3 5" xfId="31311"/>
    <cellStyle name="Normal 2 8 7 2 4" xfId="31312"/>
    <cellStyle name="Normal 2 8 7 2 4 2" xfId="31313"/>
    <cellStyle name="Normal 2 8 7 2 4 2 2" xfId="31314"/>
    <cellStyle name="Normal 2 8 7 2 4 2 2 2" xfId="31315"/>
    <cellStyle name="Normal 2 8 7 2 4 2 2 2 2" xfId="31316"/>
    <cellStyle name="Normal 2 8 7 2 4 2 2 2 3" xfId="31317"/>
    <cellStyle name="Normal 2 8 7 2 4 2 2 2 4" xfId="31318"/>
    <cellStyle name="Normal 2 8 7 2 4 2 2 2 5" xfId="31319"/>
    <cellStyle name="Normal 2 8 7 2 4 2 3" xfId="31320"/>
    <cellStyle name="Normal 2 8 7 2 4 2 4" xfId="31321"/>
    <cellStyle name="Normal 2 8 7 2 4 2 5" xfId="31322"/>
    <cellStyle name="Normal 2 8 7 2 4 2 6" xfId="31323"/>
    <cellStyle name="Normal 2 8 7 2 4 3" xfId="31324"/>
    <cellStyle name="Normal 2 8 7 2 4 3 2" xfId="31325"/>
    <cellStyle name="Normal 2 8 7 2 4 3 3" xfId="31326"/>
    <cellStyle name="Normal 2 8 7 2 4 3 4" xfId="31327"/>
    <cellStyle name="Normal 2 8 7 2 4 3 5" xfId="31328"/>
    <cellStyle name="Normal 2 8 7 2 5" xfId="31329"/>
    <cellStyle name="Normal 2 8 7 2 5 2" xfId="31330"/>
    <cellStyle name="Normal 2 8 7 2 5 2 2" xfId="31331"/>
    <cellStyle name="Normal 2 8 7 2 5 2 3" xfId="31332"/>
    <cellStyle name="Normal 2 8 7 2 5 2 4" xfId="31333"/>
    <cellStyle name="Normal 2 8 7 2 5 2 5" xfId="31334"/>
    <cellStyle name="Normal 2 8 7 2 6" xfId="31335"/>
    <cellStyle name="Normal 2 8 7 2 7" xfId="31336"/>
    <cellStyle name="Normal 2 8 7 2 8" xfId="31337"/>
    <cellStyle name="Normal 2 8 7 2 9" xfId="31338"/>
    <cellStyle name="Normal 2 8 7 3" xfId="31339"/>
    <cellStyle name="Normal 2 8 7 3 2" xfId="31340"/>
    <cellStyle name="Normal 2 8 7 3 2 2" xfId="31341"/>
    <cellStyle name="Normal 2 8 7 3 2 2 2" xfId="31342"/>
    <cellStyle name="Normal 2 8 7 3 2 2 2 2" xfId="31343"/>
    <cellStyle name="Normal 2 8 7 3 2 2 2 2 2" xfId="31344"/>
    <cellStyle name="Normal 2 8 7 3 2 2 2 2 3" xfId="31345"/>
    <cellStyle name="Normal 2 8 7 3 2 2 2 2 4" xfId="31346"/>
    <cellStyle name="Normal 2 8 7 3 2 2 2 2 5" xfId="31347"/>
    <cellStyle name="Normal 2 8 7 3 2 2 2 2 6" xfId="31348"/>
    <cellStyle name="Normal 2 8 7 3 2 2 3" xfId="31349"/>
    <cellStyle name="Normal 2 8 7 3 2 2 4" xfId="31350"/>
    <cellStyle name="Normal 2 8 7 3 2 2 5" xfId="31351"/>
    <cellStyle name="Normal 2 8 7 3 2 2 6" xfId="31352"/>
    <cellStyle name="Normal 2 8 7 3 2 2 7" xfId="31353"/>
    <cellStyle name="Normal 2 8 7 3 2 3" xfId="31354"/>
    <cellStyle name="Normal 2 8 7 3 2 3 2" xfId="31355"/>
    <cellStyle name="Normal 2 8 7 3 2 3 3" xfId="31356"/>
    <cellStyle name="Normal 2 8 7 3 2 3 4" xfId="31357"/>
    <cellStyle name="Normal 2 8 7 3 2 3 5" xfId="31358"/>
    <cellStyle name="Normal 2 8 7 3 2 3 6" xfId="31359"/>
    <cellStyle name="Normal 2 8 7 3 3" xfId="31360"/>
    <cellStyle name="Normal 2 8 7 3 3 2" xfId="31361"/>
    <cellStyle name="Normal 2 8 7 3 3 2 2" xfId="31362"/>
    <cellStyle name="Normal 2 8 7 3 3 2 3" xfId="31363"/>
    <cellStyle name="Normal 2 8 7 3 3 2 4" xfId="31364"/>
    <cellStyle name="Normal 2 8 7 3 3 2 5" xfId="31365"/>
    <cellStyle name="Normal 2 8 7 3 3 2 6" xfId="31366"/>
    <cellStyle name="Normal 2 8 7 3 4" xfId="31367"/>
    <cellStyle name="Normal 2 8 7 3 5" xfId="31368"/>
    <cellStyle name="Normal 2 8 7 3 6" xfId="31369"/>
    <cellStyle name="Normal 2 8 7 3 7" xfId="31370"/>
    <cellStyle name="Normal 2 8 7 3 8" xfId="31371"/>
    <cellStyle name="Normal 2 8 7 4" xfId="31372"/>
    <cellStyle name="Normal 2 8 7 4 2" xfId="31373"/>
    <cellStyle name="Normal 2 8 7 4 2 2" xfId="31374"/>
    <cellStyle name="Normal 2 8 7 4 2 2 2" xfId="31375"/>
    <cellStyle name="Normal 2 8 7 4 2 2 3" xfId="31376"/>
    <cellStyle name="Normal 2 8 7 4 2 2 4" xfId="31377"/>
    <cellStyle name="Normal 2 8 7 4 2 2 5" xfId="31378"/>
    <cellStyle name="Normal 2 8 7 4 2 2 6" xfId="31379"/>
    <cellStyle name="Normal 2 8 7 4 3" xfId="31380"/>
    <cellStyle name="Normal 2 8 7 4 4" xfId="31381"/>
    <cellStyle name="Normal 2 8 7 4 5" xfId="31382"/>
    <cellStyle name="Normal 2 8 7 4 6" xfId="31383"/>
    <cellStyle name="Normal 2 8 7 4 7" xfId="31384"/>
    <cellStyle name="Normal 2 8 7 5" xfId="31385"/>
    <cellStyle name="Normal 2 8 7 5 2" xfId="31386"/>
    <cellStyle name="Normal 2 8 7 5 3" xfId="31387"/>
    <cellStyle name="Normal 2 8 7 5 4" xfId="31388"/>
    <cellStyle name="Normal 2 8 7 5 5" xfId="31389"/>
    <cellStyle name="Normal 2 8 7 5 6" xfId="31390"/>
    <cellStyle name="Normal 2 8 8" xfId="31391"/>
    <cellStyle name="Normal 2 8 8 2" xfId="31392"/>
    <cellStyle name="Normal 2 8 8 3" xfId="31393"/>
    <cellStyle name="Normal 2 8 8 4" xfId="31394"/>
    <cellStyle name="Normal 2 8 8 5" xfId="31395"/>
    <cellStyle name="Normal 2 8 9" xfId="31396"/>
    <cellStyle name="Normal 2 8 9 2" xfId="31397"/>
    <cellStyle name="Normal 2 8 9 3" xfId="31398"/>
    <cellStyle name="Normal 2 8 9 4" xfId="31399"/>
    <cellStyle name="Normal 2 8 9 5" xfId="31400"/>
    <cellStyle name="Normal 2 9" xfId="31401"/>
    <cellStyle name="Normal 2 9 10" xfId="31402"/>
    <cellStyle name="Normal 2 9 10 2" xfId="31403"/>
    <cellStyle name="Normal 2 9 10 2 2" xfId="31404"/>
    <cellStyle name="Normal 2 9 10 2 2 2" xfId="31405"/>
    <cellStyle name="Normal 2 9 10 2 2 2 2" xfId="31406"/>
    <cellStyle name="Normal 2 9 10 2 2 2 2 2" xfId="31407"/>
    <cellStyle name="Normal 2 9 10 2 2 2 2 2 2" xfId="31408"/>
    <cellStyle name="Normal 2 9 10 2 2 2 2 2 3" xfId="31409"/>
    <cellStyle name="Normal 2 9 10 2 2 2 2 2 4" xfId="31410"/>
    <cellStyle name="Normal 2 9 10 2 2 2 2 2 5" xfId="31411"/>
    <cellStyle name="Normal 2 9 10 2 2 2 3" xfId="31412"/>
    <cellStyle name="Normal 2 9 10 2 2 2 4" xfId="31413"/>
    <cellStyle name="Normal 2 9 10 2 2 2 5" xfId="31414"/>
    <cellStyle name="Normal 2 9 10 2 2 2 6" xfId="31415"/>
    <cellStyle name="Normal 2 9 10 2 2 3" xfId="31416"/>
    <cellStyle name="Normal 2 9 10 2 2 3 2" xfId="31417"/>
    <cellStyle name="Normal 2 9 10 2 2 3 3" xfId="31418"/>
    <cellStyle name="Normal 2 9 10 2 2 3 4" xfId="31419"/>
    <cellStyle name="Normal 2 9 10 2 2 3 5" xfId="31420"/>
    <cellStyle name="Normal 2 9 10 2 3" xfId="31421"/>
    <cellStyle name="Normal 2 9 10 2 3 2" xfId="31422"/>
    <cellStyle name="Normal 2 9 10 2 3 2 2" xfId="31423"/>
    <cellStyle name="Normal 2 9 10 2 3 2 3" xfId="31424"/>
    <cellStyle name="Normal 2 9 10 2 3 2 4" xfId="31425"/>
    <cellStyle name="Normal 2 9 10 2 3 2 5" xfId="31426"/>
    <cellStyle name="Normal 2 9 10 2 4" xfId="31427"/>
    <cellStyle name="Normal 2 9 10 2 5" xfId="31428"/>
    <cellStyle name="Normal 2 9 10 2 6" xfId="31429"/>
    <cellStyle name="Normal 2 9 10 2 7" xfId="31430"/>
    <cellStyle name="Normal 2 9 10 3" xfId="31431"/>
    <cellStyle name="Normal 2 9 10 3 2" xfId="31432"/>
    <cellStyle name="Normal 2 9 10 3 2 2" xfId="31433"/>
    <cellStyle name="Normal 2 9 10 3 2 2 2" xfId="31434"/>
    <cellStyle name="Normal 2 9 10 3 2 2 3" xfId="31435"/>
    <cellStyle name="Normal 2 9 10 3 2 2 4" xfId="31436"/>
    <cellStyle name="Normal 2 9 10 3 2 2 5" xfId="31437"/>
    <cellStyle name="Normal 2 9 10 3 3" xfId="31438"/>
    <cellStyle name="Normal 2 9 10 3 4" xfId="31439"/>
    <cellStyle name="Normal 2 9 10 3 5" xfId="31440"/>
    <cellStyle name="Normal 2 9 10 3 6" xfId="31441"/>
    <cellStyle name="Normal 2 9 10 4" xfId="31442"/>
    <cellStyle name="Normal 2 9 10 4 2" xfId="31443"/>
    <cellStyle name="Normal 2 9 10 4 3" xfId="31444"/>
    <cellStyle name="Normal 2 9 10 4 4" xfId="31445"/>
    <cellStyle name="Normal 2 9 10 4 5" xfId="31446"/>
    <cellStyle name="Normal 2 9 11" xfId="31447"/>
    <cellStyle name="Normal 2 9 11 2" xfId="31448"/>
    <cellStyle name="Normal 2 9 11 3" xfId="31449"/>
    <cellStyle name="Normal 2 9 11 4" xfId="31450"/>
    <cellStyle name="Normal 2 9 11 5" xfId="31451"/>
    <cellStyle name="Normal 2 9 12" xfId="31452"/>
    <cellStyle name="Normal 2 9 12 2" xfId="31453"/>
    <cellStyle name="Normal 2 9 12 3" xfId="31454"/>
    <cellStyle name="Normal 2 9 12 4" xfId="31455"/>
    <cellStyle name="Normal 2 9 12 5" xfId="31456"/>
    <cellStyle name="Normal 2 9 13" xfId="31457"/>
    <cellStyle name="Normal 2 9 13 2" xfId="31458"/>
    <cellStyle name="Normal 2 9 13 2 2" xfId="31459"/>
    <cellStyle name="Normal 2 9 13 2 2 2" xfId="31460"/>
    <cellStyle name="Normal 2 9 13 2 2 2 2" xfId="31461"/>
    <cellStyle name="Normal 2 9 13 2 2 2 3" xfId="31462"/>
    <cellStyle name="Normal 2 9 13 2 2 2 4" xfId="31463"/>
    <cellStyle name="Normal 2 9 13 2 2 2 5" xfId="31464"/>
    <cellStyle name="Normal 2 9 13 2 3" xfId="31465"/>
    <cellStyle name="Normal 2 9 13 2 4" xfId="31466"/>
    <cellStyle name="Normal 2 9 13 2 5" xfId="31467"/>
    <cellStyle name="Normal 2 9 13 2 6" xfId="31468"/>
    <cellStyle name="Normal 2 9 13 3" xfId="31469"/>
    <cellStyle name="Normal 2 9 13 3 2" xfId="31470"/>
    <cellStyle name="Normal 2 9 13 3 3" xfId="31471"/>
    <cellStyle name="Normal 2 9 13 3 4" xfId="31472"/>
    <cellStyle name="Normal 2 9 13 3 5" xfId="31473"/>
    <cellStyle name="Normal 2 9 14" xfId="31474"/>
    <cellStyle name="Normal 2 9 14 2" xfId="31475"/>
    <cellStyle name="Normal 2 9 14 3" xfId="31476"/>
    <cellStyle name="Normal 2 9 14 4" xfId="31477"/>
    <cellStyle name="Normal 2 9 14 5" xfId="31478"/>
    <cellStyle name="Normal 2 9 15" xfId="31479"/>
    <cellStyle name="Normal 2 9 15 2" xfId="31480"/>
    <cellStyle name="Normal 2 9 15 2 2" xfId="31481"/>
    <cellStyle name="Normal 2 9 15 2 3" xfId="31482"/>
    <cellStyle name="Normal 2 9 15 2 4" xfId="31483"/>
    <cellStyle name="Normal 2 9 15 2 5" xfId="31484"/>
    <cellStyle name="Normal 2 9 16" xfId="31485"/>
    <cellStyle name="Normal 2 9 16 2" xfId="31486"/>
    <cellStyle name="Normal 2 9 16 3" xfId="31487"/>
    <cellStyle name="Normal 2 9 16 4" xfId="31488"/>
    <cellStyle name="Normal 2 9 16 5" xfId="31489"/>
    <cellStyle name="Normal 2 9 17" xfId="31490"/>
    <cellStyle name="Normal 2 9 17 2" xfId="31491"/>
    <cellStyle name="Normal 2 9 17 3" xfId="31492"/>
    <cellStyle name="Normal 2 9 17 4" xfId="31493"/>
    <cellStyle name="Normal 2 9 17 5" xfId="31494"/>
    <cellStyle name="Normal 2 9 18" xfId="31495"/>
    <cellStyle name="Normal 2 9 19" xfId="31496"/>
    <cellStyle name="Normal 2 9 2" xfId="31497"/>
    <cellStyle name="Normal 2 9 2 2" xfId="31498"/>
    <cellStyle name="Normal 2 9 2 3" xfId="31499"/>
    <cellStyle name="Normal 2 9 2 4" xfId="31500"/>
    <cellStyle name="Normal 2 9 2 5" xfId="31501"/>
    <cellStyle name="Normal 2 9 20" xfId="31502"/>
    <cellStyle name="Normal 2 9 21" xfId="31503"/>
    <cellStyle name="Normal 2 9 22" xfId="31504"/>
    <cellStyle name="Normal 2 9 23" xfId="31505"/>
    <cellStyle name="Normal 2 9 24" xfId="31506"/>
    <cellStyle name="Normal 2 9 25" xfId="31507"/>
    <cellStyle name="Normal 2 9 26" xfId="31508"/>
    <cellStyle name="Normal 2 9 27" xfId="31509"/>
    <cellStyle name="Normal 2 9 28" xfId="31510"/>
    <cellStyle name="Normal 2 9 29" xfId="31511"/>
    <cellStyle name="Normal 2 9 3" xfId="31512"/>
    <cellStyle name="Normal 2 9 3 2" xfId="31513"/>
    <cellStyle name="Normal 2 9 3 2 10" xfId="31514"/>
    <cellStyle name="Normal 2 9 3 2 2" xfId="31515"/>
    <cellStyle name="Normal 2 9 3 2 2 2" xfId="31516"/>
    <cellStyle name="Normal 2 9 3 2 2 2 2" xfId="31517"/>
    <cellStyle name="Normal 2 9 3 2 2 2 2 2" xfId="31518"/>
    <cellStyle name="Normal 2 9 3 2 2 2 2 2 2" xfId="31519"/>
    <cellStyle name="Normal 2 9 3 2 2 2 2 2 2 2" xfId="31520"/>
    <cellStyle name="Normal 2 9 3 2 2 2 2 2 2 2 2" xfId="31521"/>
    <cellStyle name="Normal 2 9 3 2 2 2 2 2 2 2 2 2" xfId="31522"/>
    <cellStyle name="Normal 2 9 3 2 2 2 2 2 2 2 2 2 2" xfId="31523"/>
    <cellStyle name="Normal 2 9 3 2 2 2 2 2 2 2 2 2 3" xfId="31524"/>
    <cellStyle name="Normal 2 9 3 2 2 2 2 2 2 2 2 2 4" xfId="31525"/>
    <cellStyle name="Normal 2 9 3 2 2 2 2 2 2 2 2 2 5" xfId="31526"/>
    <cellStyle name="Normal 2 9 3 2 2 2 2 2 2 2 2 2 6" xfId="31527"/>
    <cellStyle name="Normal 2 9 3 2 2 2 2 2 2 2 3" xfId="31528"/>
    <cellStyle name="Normal 2 9 3 2 2 2 2 2 2 2 4" xfId="31529"/>
    <cellStyle name="Normal 2 9 3 2 2 2 2 2 2 2 5" xfId="31530"/>
    <cellStyle name="Normal 2 9 3 2 2 2 2 2 2 2 6" xfId="31531"/>
    <cellStyle name="Normal 2 9 3 2 2 2 2 2 2 2 7" xfId="31532"/>
    <cellStyle name="Normal 2 9 3 2 2 2 2 2 2 3" xfId="31533"/>
    <cellStyle name="Normal 2 9 3 2 2 2 2 2 2 3 2" xfId="31534"/>
    <cellStyle name="Normal 2 9 3 2 2 2 2 2 2 3 3" xfId="31535"/>
    <cellStyle name="Normal 2 9 3 2 2 2 2 2 2 3 4" xfId="31536"/>
    <cellStyle name="Normal 2 9 3 2 2 2 2 2 2 3 5" xfId="31537"/>
    <cellStyle name="Normal 2 9 3 2 2 2 2 2 2 3 6" xfId="31538"/>
    <cellStyle name="Normal 2 9 3 2 2 2 2 2 3" xfId="31539"/>
    <cellStyle name="Normal 2 9 3 2 2 2 2 2 3 2" xfId="31540"/>
    <cellStyle name="Normal 2 9 3 2 2 2 2 2 3 2 2" xfId="31541"/>
    <cellStyle name="Normal 2 9 3 2 2 2 2 2 3 2 3" xfId="31542"/>
    <cellStyle name="Normal 2 9 3 2 2 2 2 2 3 2 4" xfId="31543"/>
    <cellStyle name="Normal 2 9 3 2 2 2 2 2 3 2 5" xfId="31544"/>
    <cellStyle name="Normal 2 9 3 2 2 2 2 2 3 2 6" xfId="31545"/>
    <cellStyle name="Normal 2 9 3 2 2 2 2 2 4" xfId="31546"/>
    <cellStyle name="Normal 2 9 3 2 2 2 2 2 5" xfId="31547"/>
    <cellStyle name="Normal 2 9 3 2 2 2 2 2 6" xfId="31548"/>
    <cellStyle name="Normal 2 9 3 2 2 2 2 2 7" xfId="31549"/>
    <cellStyle name="Normal 2 9 3 2 2 2 2 2 8" xfId="31550"/>
    <cellStyle name="Normal 2 9 3 2 2 2 2 3" xfId="31551"/>
    <cellStyle name="Normal 2 9 3 2 2 2 2 4" xfId="31552"/>
    <cellStyle name="Normal 2 9 3 2 2 2 2 4 2" xfId="31553"/>
    <cellStyle name="Normal 2 9 3 2 2 2 2 4 2 2" xfId="31554"/>
    <cellStyle name="Normal 2 9 3 2 2 2 2 4 2 2 2" xfId="31555"/>
    <cellStyle name="Normal 2 9 3 2 2 2 2 4 2 2 3" xfId="31556"/>
    <cellStyle name="Normal 2 9 3 2 2 2 2 4 2 2 4" xfId="31557"/>
    <cellStyle name="Normal 2 9 3 2 2 2 2 4 2 2 5" xfId="31558"/>
    <cellStyle name="Normal 2 9 3 2 2 2 2 4 2 2 6" xfId="31559"/>
    <cellStyle name="Normal 2 9 3 2 2 2 2 4 3" xfId="31560"/>
    <cellStyle name="Normal 2 9 3 2 2 2 2 4 4" xfId="31561"/>
    <cellStyle name="Normal 2 9 3 2 2 2 2 4 5" xfId="31562"/>
    <cellStyle name="Normal 2 9 3 2 2 2 2 4 6" xfId="31563"/>
    <cellStyle name="Normal 2 9 3 2 2 2 2 4 7" xfId="31564"/>
    <cellStyle name="Normal 2 9 3 2 2 2 2 5" xfId="31565"/>
    <cellStyle name="Normal 2 9 3 2 2 2 2 5 2" xfId="31566"/>
    <cellStyle name="Normal 2 9 3 2 2 2 2 5 3" xfId="31567"/>
    <cellStyle name="Normal 2 9 3 2 2 2 2 5 4" xfId="31568"/>
    <cellStyle name="Normal 2 9 3 2 2 2 2 5 5" xfId="31569"/>
    <cellStyle name="Normal 2 9 3 2 2 2 2 5 6" xfId="31570"/>
    <cellStyle name="Normal 2 9 3 2 2 2 3" xfId="31571"/>
    <cellStyle name="Normal 2 9 3 2 2 2 3 2" xfId="31572"/>
    <cellStyle name="Normal 2 9 3 2 2 2 3 2 2" xfId="31573"/>
    <cellStyle name="Normal 2 9 3 2 2 2 3 2 2 2" xfId="31574"/>
    <cellStyle name="Normal 2 9 3 2 2 2 3 2 2 2 2" xfId="31575"/>
    <cellStyle name="Normal 2 9 3 2 2 2 3 2 2 2 2 2" xfId="31576"/>
    <cellStyle name="Normal 2 9 3 2 2 2 3 2 2 2 2 2 2" xfId="31577"/>
    <cellStyle name="Normal 2 9 3 2 2 2 3 2 2 2 2 2 3" xfId="31578"/>
    <cellStyle name="Normal 2 9 3 2 2 2 3 2 2 2 2 2 4" xfId="31579"/>
    <cellStyle name="Normal 2 9 3 2 2 2 3 2 2 2 2 2 5" xfId="31580"/>
    <cellStyle name="Normal 2 9 3 2 2 2 3 2 2 2 3" xfId="31581"/>
    <cellStyle name="Normal 2 9 3 2 2 2 3 2 2 2 4" xfId="31582"/>
    <cellStyle name="Normal 2 9 3 2 2 2 3 2 2 2 5" xfId="31583"/>
    <cellStyle name="Normal 2 9 3 2 2 2 3 2 2 2 6" xfId="31584"/>
    <cellStyle name="Normal 2 9 3 2 2 2 3 2 2 3" xfId="31585"/>
    <cellStyle name="Normal 2 9 3 2 2 2 3 2 2 3 2" xfId="31586"/>
    <cellStyle name="Normal 2 9 3 2 2 2 3 2 2 3 3" xfId="31587"/>
    <cellStyle name="Normal 2 9 3 2 2 2 3 2 2 3 4" xfId="31588"/>
    <cellStyle name="Normal 2 9 3 2 2 2 3 2 2 3 5" xfId="31589"/>
    <cellStyle name="Normal 2 9 3 2 2 2 3 2 3" xfId="31590"/>
    <cellStyle name="Normal 2 9 3 2 2 2 3 2 3 2" xfId="31591"/>
    <cellStyle name="Normal 2 9 3 2 2 2 3 2 3 2 2" xfId="31592"/>
    <cellStyle name="Normal 2 9 3 2 2 2 3 2 3 2 3" xfId="31593"/>
    <cellStyle name="Normal 2 9 3 2 2 2 3 2 3 2 4" xfId="31594"/>
    <cellStyle name="Normal 2 9 3 2 2 2 3 2 3 2 5" xfId="31595"/>
    <cellStyle name="Normal 2 9 3 2 2 2 3 2 4" xfId="31596"/>
    <cellStyle name="Normal 2 9 3 2 2 2 3 2 5" xfId="31597"/>
    <cellStyle name="Normal 2 9 3 2 2 2 3 2 6" xfId="31598"/>
    <cellStyle name="Normal 2 9 3 2 2 2 3 2 7" xfId="31599"/>
    <cellStyle name="Normal 2 9 3 2 2 2 3 3" xfId="31600"/>
    <cellStyle name="Normal 2 9 3 2 2 2 3 3 2" xfId="31601"/>
    <cellStyle name="Normal 2 9 3 2 2 2 3 3 2 2" xfId="31602"/>
    <cellStyle name="Normal 2 9 3 2 2 2 3 3 2 2 2" xfId="31603"/>
    <cellStyle name="Normal 2 9 3 2 2 2 3 3 2 2 3" xfId="31604"/>
    <cellStyle name="Normal 2 9 3 2 2 2 3 3 2 2 4" xfId="31605"/>
    <cellStyle name="Normal 2 9 3 2 2 2 3 3 2 2 5" xfId="31606"/>
    <cellStyle name="Normal 2 9 3 2 2 2 3 3 3" xfId="31607"/>
    <cellStyle name="Normal 2 9 3 2 2 2 3 3 4" xfId="31608"/>
    <cellStyle name="Normal 2 9 3 2 2 2 3 3 5" xfId="31609"/>
    <cellStyle name="Normal 2 9 3 2 2 2 3 3 6" xfId="31610"/>
    <cellStyle name="Normal 2 9 3 2 2 2 3 4" xfId="31611"/>
    <cellStyle name="Normal 2 9 3 2 2 2 3 4 2" xfId="31612"/>
    <cellStyle name="Normal 2 9 3 2 2 2 3 4 3" xfId="31613"/>
    <cellStyle name="Normal 2 9 3 2 2 2 3 4 4" xfId="31614"/>
    <cellStyle name="Normal 2 9 3 2 2 2 3 4 5" xfId="31615"/>
    <cellStyle name="Normal 2 9 3 2 2 2 4" xfId="31616"/>
    <cellStyle name="Normal 2 9 3 2 2 2 4 2" xfId="31617"/>
    <cellStyle name="Normal 2 9 3 2 2 2 4 2 2" xfId="31618"/>
    <cellStyle name="Normal 2 9 3 2 2 2 4 2 2 2" xfId="31619"/>
    <cellStyle name="Normal 2 9 3 2 2 2 4 2 2 2 2" xfId="31620"/>
    <cellStyle name="Normal 2 9 3 2 2 2 4 2 2 2 3" xfId="31621"/>
    <cellStyle name="Normal 2 9 3 2 2 2 4 2 2 2 4" xfId="31622"/>
    <cellStyle name="Normal 2 9 3 2 2 2 4 2 2 2 5" xfId="31623"/>
    <cellStyle name="Normal 2 9 3 2 2 2 4 2 3" xfId="31624"/>
    <cellStyle name="Normal 2 9 3 2 2 2 4 2 4" xfId="31625"/>
    <cellStyle name="Normal 2 9 3 2 2 2 4 2 5" xfId="31626"/>
    <cellStyle name="Normal 2 9 3 2 2 2 4 2 6" xfId="31627"/>
    <cellStyle name="Normal 2 9 3 2 2 2 4 3" xfId="31628"/>
    <cellStyle name="Normal 2 9 3 2 2 2 4 3 2" xfId="31629"/>
    <cellStyle name="Normal 2 9 3 2 2 2 4 3 3" xfId="31630"/>
    <cellStyle name="Normal 2 9 3 2 2 2 4 3 4" xfId="31631"/>
    <cellStyle name="Normal 2 9 3 2 2 2 4 3 5" xfId="31632"/>
    <cellStyle name="Normal 2 9 3 2 2 2 5" xfId="31633"/>
    <cellStyle name="Normal 2 9 3 2 2 2 5 2" xfId="31634"/>
    <cellStyle name="Normal 2 9 3 2 2 2 5 2 2" xfId="31635"/>
    <cellStyle name="Normal 2 9 3 2 2 2 5 2 3" xfId="31636"/>
    <cellStyle name="Normal 2 9 3 2 2 2 5 2 4" xfId="31637"/>
    <cellStyle name="Normal 2 9 3 2 2 2 5 2 5" xfId="31638"/>
    <cellStyle name="Normal 2 9 3 2 2 2 6" xfId="31639"/>
    <cellStyle name="Normal 2 9 3 2 2 2 7" xfId="31640"/>
    <cellStyle name="Normal 2 9 3 2 2 2 8" xfId="31641"/>
    <cellStyle name="Normal 2 9 3 2 2 2 9" xfId="31642"/>
    <cellStyle name="Normal 2 9 3 2 2 3" xfId="31643"/>
    <cellStyle name="Normal 2 9 3 2 2 3 2" xfId="31644"/>
    <cellStyle name="Normal 2 9 3 2 2 3 2 2" xfId="31645"/>
    <cellStyle name="Normal 2 9 3 2 2 3 2 2 2" xfId="31646"/>
    <cellStyle name="Normal 2 9 3 2 2 3 2 2 2 2" xfId="31647"/>
    <cellStyle name="Normal 2 9 3 2 2 3 2 2 2 2 2" xfId="31648"/>
    <cellStyle name="Normal 2 9 3 2 2 3 2 2 2 2 3" xfId="31649"/>
    <cellStyle name="Normal 2 9 3 2 2 3 2 2 2 2 4" xfId="31650"/>
    <cellStyle name="Normal 2 9 3 2 2 3 2 2 2 2 5" xfId="31651"/>
    <cellStyle name="Normal 2 9 3 2 2 3 2 2 2 2 6" xfId="31652"/>
    <cellStyle name="Normal 2 9 3 2 2 3 2 2 3" xfId="31653"/>
    <cellStyle name="Normal 2 9 3 2 2 3 2 2 4" xfId="31654"/>
    <cellStyle name="Normal 2 9 3 2 2 3 2 2 5" xfId="31655"/>
    <cellStyle name="Normal 2 9 3 2 2 3 2 2 6" xfId="31656"/>
    <cellStyle name="Normal 2 9 3 2 2 3 2 2 7" xfId="31657"/>
    <cellStyle name="Normal 2 9 3 2 2 3 2 3" xfId="31658"/>
    <cellStyle name="Normal 2 9 3 2 2 3 2 3 2" xfId="31659"/>
    <cellStyle name="Normal 2 9 3 2 2 3 2 3 3" xfId="31660"/>
    <cellStyle name="Normal 2 9 3 2 2 3 2 3 4" xfId="31661"/>
    <cellStyle name="Normal 2 9 3 2 2 3 2 3 5" xfId="31662"/>
    <cellStyle name="Normal 2 9 3 2 2 3 2 3 6" xfId="31663"/>
    <cellStyle name="Normal 2 9 3 2 2 3 3" xfId="31664"/>
    <cellStyle name="Normal 2 9 3 2 2 3 3 2" xfId="31665"/>
    <cellStyle name="Normal 2 9 3 2 2 3 3 2 2" xfId="31666"/>
    <cellStyle name="Normal 2 9 3 2 2 3 3 2 3" xfId="31667"/>
    <cellStyle name="Normal 2 9 3 2 2 3 3 2 4" xfId="31668"/>
    <cellStyle name="Normal 2 9 3 2 2 3 3 2 5" xfId="31669"/>
    <cellStyle name="Normal 2 9 3 2 2 3 3 2 6" xfId="31670"/>
    <cellStyle name="Normal 2 9 3 2 2 3 4" xfId="31671"/>
    <cellStyle name="Normal 2 9 3 2 2 3 5" xfId="31672"/>
    <cellStyle name="Normal 2 9 3 2 2 3 6" xfId="31673"/>
    <cellStyle name="Normal 2 9 3 2 2 3 7" xfId="31674"/>
    <cellStyle name="Normal 2 9 3 2 2 3 8" xfId="31675"/>
    <cellStyle name="Normal 2 9 3 2 2 4" xfId="31676"/>
    <cellStyle name="Normal 2 9 3 2 2 5" xfId="31677"/>
    <cellStyle name="Normal 2 9 3 2 2 5 2" xfId="31678"/>
    <cellStyle name="Normal 2 9 3 2 2 5 2 2" xfId="31679"/>
    <cellStyle name="Normal 2 9 3 2 2 5 2 2 2" xfId="31680"/>
    <cellStyle name="Normal 2 9 3 2 2 5 2 2 3" xfId="31681"/>
    <cellStyle name="Normal 2 9 3 2 2 5 2 2 4" xfId="31682"/>
    <cellStyle name="Normal 2 9 3 2 2 5 2 2 5" xfId="31683"/>
    <cellStyle name="Normal 2 9 3 2 2 5 2 2 6" xfId="31684"/>
    <cellStyle name="Normal 2 9 3 2 2 5 3" xfId="31685"/>
    <cellStyle name="Normal 2 9 3 2 2 5 4" xfId="31686"/>
    <cellStyle name="Normal 2 9 3 2 2 5 5" xfId="31687"/>
    <cellStyle name="Normal 2 9 3 2 2 5 6" xfId="31688"/>
    <cellStyle name="Normal 2 9 3 2 2 5 7" xfId="31689"/>
    <cellStyle name="Normal 2 9 3 2 2 6" xfId="31690"/>
    <cellStyle name="Normal 2 9 3 2 2 6 2" xfId="31691"/>
    <cellStyle name="Normal 2 9 3 2 2 6 3" xfId="31692"/>
    <cellStyle name="Normal 2 9 3 2 2 6 4" xfId="31693"/>
    <cellStyle name="Normal 2 9 3 2 2 6 5" xfId="31694"/>
    <cellStyle name="Normal 2 9 3 2 2 6 6" xfId="31695"/>
    <cellStyle name="Normal 2 9 3 2 3" xfId="31696"/>
    <cellStyle name="Normal 2 9 3 2 3 2" xfId="31697"/>
    <cellStyle name="Normal 2 9 3 2 3 2 2" xfId="31698"/>
    <cellStyle name="Normal 2 9 3 2 3 2 2 2" xfId="31699"/>
    <cellStyle name="Normal 2 9 3 2 3 2 2 2 2" xfId="31700"/>
    <cellStyle name="Normal 2 9 3 2 3 2 2 2 2 2" xfId="31701"/>
    <cellStyle name="Normal 2 9 3 2 3 2 2 2 2 2 2" xfId="31702"/>
    <cellStyle name="Normal 2 9 3 2 3 2 2 2 2 2 3" xfId="31703"/>
    <cellStyle name="Normal 2 9 3 2 3 2 2 2 2 2 4" xfId="31704"/>
    <cellStyle name="Normal 2 9 3 2 3 2 2 2 2 2 5" xfId="31705"/>
    <cellStyle name="Normal 2 9 3 2 3 2 2 2 2 2 6" xfId="31706"/>
    <cellStyle name="Normal 2 9 3 2 3 2 2 2 3" xfId="31707"/>
    <cellStyle name="Normal 2 9 3 2 3 2 2 2 4" xfId="31708"/>
    <cellStyle name="Normal 2 9 3 2 3 2 2 2 5" xfId="31709"/>
    <cellStyle name="Normal 2 9 3 2 3 2 2 2 6" xfId="31710"/>
    <cellStyle name="Normal 2 9 3 2 3 2 2 2 7" xfId="31711"/>
    <cellStyle name="Normal 2 9 3 2 3 2 2 3" xfId="31712"/>
    <cellStyle name="Normal 2 9 3 2 3 2 2 3 2" xfId="31713"/>
    <cellStyle name="Normal 2 9 3 2 3 2 2 3 3" xfId="31714"/>
    <cellStyle name="Normal 2 9 3 2 3 2 2 3 4" xfId="31715"/>
    <cellStyle name="Normal 2 9 3 2 3 2 2 3 5" xfId="31716"/>
    <cellStyle name="Normal 2 9 3 2 3 2 2 3 6" xfId="31717"/>
    <cellStyle name="Normal 2 9 3 2 3 2 3" xfId="31718"/>
    <cellStyle name="Normal 2 9 3 2 3 2 3 2" xfId="31719"/>
    <cellStyle name="Normal 2 9 3 2 3 2 3 2 2" xfId="31720"/>
    <cellStyle name="Normal 2 9 3 2 3 2 3 2 3" xfId="31721"/>
    <cellStyle name="Normal 2 9 3 2 3 2 3 2 4" xfId="31722"/>
    <cellStyle name="Normal 2 9 3 2 3 2 3 2 5" xfId="31723"/>
    <cellStyle name="Normal 2 9 3 2 3 2 3 2 6" xfId="31724"/>
    <cellStyle name="Normal 2 9 3 2 3 2 4" xfId="31725"/>
    <cellStyle name="Normal 2 9 3 2 3 2 5" xfId="31726"/>
    <cellStyle name="Normal 2 9 3 2 3 2 6" xfId="31727"/>
    <cellStyle name="Normal 2 9 3 2 3 2 7" xfId="31728"/>
    <cellStyle name="Normal 2 9 3 2 3 2 8" xfId="31729"/>
    <cellStyle name="Normal 2 9 3 2 3 3" xfId="31730"/>
    <cellStyle name="Normal 2 9 3 2 3 4" xfId="31731"/>
    <cellStyle name="Normal 2 9 3 2 3 4 2" xfId="31732"/>
    <cellStyle name="Normal 2 9 3 2 3 4 2 2" xfId="31733"/>
    <cellStyle name="Normal 2 9 3 2 3 4 2 2 2" xfId="31734"/>
    <cellStyle name="Normal 2 9 3 2 3 4 2 2 3" xfId="31735"/>
    <cellStyle name="Normal 2 9 3 2 3 4 2 2 4" xfId="31736"/>
    <cellStyle name="Normal 2 9 3 2 3 4 2 2 5" xfId="31737"/>
    <cellStyle name="Normal 2 9 3 2 3 4 2 2 6" xfId="31738"/>
    <cellStyle name="Normal 2 9 3 2 3 4 3" xfId="31739"/>
    <cellStyle name="Normal 2 9 3 2 3 4 4" xfId="31740"/>
    <cellStyle name="Normal 2 9 3 2 3 4 5" xfId="31741"/>
    <cellStyle name="Normal 2 9 3 2 3 4 6" xfId="31742"/>
    <cellStyle name="Normal 2 9 3 2 3 4 7" xfId="31743"/>
    <cellStyle name="Normal 2 9 3 2 3 5" xfId="31744"/>
    <cellStyle name="Normal 2 9 3 2 3 5 2" xfId="31745"/>
    <cellStyle name="Normal 2 9 3 2 3 5 3" xfId="31746"/>
    <cellStyle name="Normal 2 9 3 2 3 5 4" xfId="31747"/>
    <cellStyle name="Normal 2 9 3 2 3 5 5" xfId="31748"/>
    <cellStyle name="Normal 2 9 3 2 3 5 6" xfId="31749"/>
    <cellStyle name="Normal 2 9 3 2 4" xfId="31750"/>
    <cellStyle name="Normal 2 9 3 2 4 2" xfId="31751"/>
    <cellStyle name="Normal 2 9 3 2 4 2 2" xfId="31752"/>
    <cellStyle name="Normal 2 9 3 2 4 2 2 2" xfId="31753"/>
    <cellStyle name="Normal 2 9 3 2 4 2 2 2 2" xfId="31754"/>
    <cellStyle name="Normal 2 9 3 2 4 2 2 2 2 2" xfId="31755"/>
    <cellStyle name="Normal 2 9 3 2 4 2 2 2 2 2 2" xfId="31756"/>
    <cellStyle name="Normal 2 9 3 2 4 2 2 2 2 2 3" xfId="31757"/>
    <cellStyle name="Normal 2 9 3 2 4 2 2 2 2 2 4" xfId="31758"/>
    <cellStyle name="Normal 2 9 3 2 4 2 2 2 2 2 5" xfId="31759"/>
    <cellStyle name="Normal 2 9 3 2 4 2 2 2 3" xfId="31760"/>
    <cellStyle name="Normal 2 9 3 2 4 2 2 2 4" xfId="31761"/>
    <cellStyle name="Normal 2 9 3 2 4 2 2 2 5" xfId="31762"/>
    <cellStyle name="Normal 2 9 3 2 4 2 2 2 6" xfId="31763"/>
    <cellStyle name="Normal 2 9 3 2 4 2 2 3" xfId="31764"/>
    <cellStyle name="Normal 2 9 3 2 4 2 2 3 2" xfId="31765"/>
    <cellStyle name="Normal 2 9 3 2 4 2 2 3 3" xfId="31766"/>
    <cellStyle name="Normal 2 9 3 2 4 2 2 3 4" xfId="31767"/>
    <cellStyle name="Normal 2 9 3 2 4 2 2 3 5" xfId="31768"/>
    <cellStyle name="Normal 2 9 3 2 4 2 3" xfId="31769"/>
    <cellStyle name="Normal 2 9 3 2 4 2 3 2" xfId="31770"/>
    <cellStyle name="Normal 2 9 3 2 4 2 3 2 2" xfId="31771"/>
    <cellStyle name="Normal 2 9 3 2 4 2 3 2 3" xfId="31772"/>
    <cellStyle name="Normal 2 9 3 2 4 2 3 2 4" xfId="31773"/>
    <cellStyle name="Normal 2 9 3 2 4 2 3 2 5" xfId="31774"/>
    <cellStyle name="Normal 2 9 3 2 4 2 4" xfId="31775"/>
    <cellStyle name="Normal 2 9 3 2 4 2 5" xfId="31776"/>
    <cellStyle name="Normal 2 9 3 2 4 2 6" xfId="31777"/>
    <cellStyle name="Normal 2 9 3 2 4 2 7" xfId="31778"/>
    <cellStyle name="Normal 2 9 3 2 4 3" xfId="31779"/>
    <cellStyle name="Normal 2 9 3 2 4 3 2" xfId="31780"/>
    <cellStyle name="Normal 2 9 3 2 4 3 2 2" xfId="31781"/>
    <cellStyle name="Normal 2 9 3 2 4 3 2 2 2" xfId="31782"/>
    <cellStyle name="Normal 2 9 3 2 4 3 2 2 3" xfId="31783"/>
    <cellStyle name="Normal 2 9 3 2 4 3 2 2 4" xfId="31784"/>
    <cellStyle name="Normal 2 9 3 2 4 3 2 2 5" xfId="31785"/>
    <cellStyle name="Normal 2 9 3 2 4 3 3" xfId="31786"/>
    <cellStyle name="Normal 2 9 3 2 4 3 4" xfId="31787"/>
    <cellStyle name="Normal 2 9 3 2 4 3 5" xfId="31788"/>
    <cellStyle name="Normal 2 9 3 2 4 3 6" xfId="31789"/>
    <cellStyle name="Normal 2 9 3 2 4 4" xfId="31790"/>
    <cellStyle name="Normal 2 9 3 2 4 4 2" xfId="31791"/>
    <cellStyle name="Normal 2 9 3 2 4 4 3" xfId="31792"/>
    <cellStyle name="Normal 2 9 3 2 4 4 4" xfId="31793"/>
    <cellStyle name="Normal 2 9 3 2 4 4 5" xfId="31794"/>
    <cellStyle name="Normal 2 9 3 2 5" xfId="31795"/>
    <cellStyle name="Normal 2 9 3 2 5 2" xfId="31796"/>
    <cellStyle name="Normal 2 9 3 2 5 2 2" xfId="31797"/>
    <cellStyle name="Normal 2 9 3 2 5 2 2 2" xfId="31798"/>
    <cellStyle name="Normal 2 9 3 2 5 2 2 2 2" xfId="31799"/>
    <cellStyle name="Normal 2 9 3 2 5 2 2 2 3" xfId="31800"/>
    <cellStyle name="Normal 2 9 3 2 5 2 2 2 4" xfId="31801"/>
    <cellStyle name="Normal 2 9 3 2 5 2 2 2 5" xfId="31802"/>
    <cellStyle name="Normal 2 9 3 2 5 2 3" xfId="31803"/>
    <cellStyle name="Normal 2 9 3 2 5 2 4" xfId="31804"/>
    <cellStyle name="Normal 2 9 3 2 5 2 5" xfId="31805"/>
    <cellStyle name="Normal 2 9 3 2 5 2 6" xfId="31806"/>
    <cellStyle name="Normal 2 9 3 2 5 3" xfId="31807"/>
    <cellStyle name="Normal 2 9 3 2 5 3 2" xfId="31808"/>
    <cellStyle name="Normal 2 9 3 2 5 3 3" xfId="31809"/>
    <cellStyle name="Normal 2 9 3 2 5 3 4" xfId="31810"/>
    <cellStyle name="Normal 2 9 3 2 5 3 5" xfId="31811"/>
    <cellStyle name="Normal 2 9 3 2 6" xfId="31812"/>
    <cellStyle name="Normal 2 9 3 2 6 2" xfId="31813"/>
    <cellStyle name="Normal 2 9 3 2 6 2 2" xfId="31814"/>
    <cellStyle name="Normal 2 9 3 2 6 2 3" xfId="31815"/>
    <cellStyle name="Normal 2 9 3 2 6 2 4" xfId="31816"/>
    <cellStyle name="Normal 2 9 3 2 6 2 5" xfId="31817"/>
    <cellStyle name="Normal 2 9 3 2 7" xfId="31818"/>
    <cellStyle name="Normal 2 9 3 2 8" xfId="31819"/>
    <cellStyle name="Normal 2 9 3 2 9" xfId="31820"/>
    <cellStyle name="Normal 2 9 3 3" xfId="31821"/>
    <cellStyle name="Normal 2 9 3 3 2" xfId="31822"/>
    <cellStyle name="Normal 2 9 3 3 2 2" xfId="31823"/>
    <cellStyle name="Normal 2 9 3 3 2 2 2" xfId="31824"/>
    <cellStyle name="Normal 2 9 3 3 2 2 2 2" xfId="31825"/>
    <cellStyle name="Normal 2 9 3 3 2 2 2 2 2" xfId="31826"/>
    <cellStyle name="Normal 2 9 3 3 2 2 2 2 2 2" xfId="31827"/>
    <cellStyle name="Normal 2 9 3 3 2 2 2 2 2 2 2" xfId="31828"/>
    <cellStyle name="Normal 2 9 3 3 2 2 2 2 2 2 3" xfId="31829"/>
    <cellStyle name="Normal 2 9 3 3 2 2 2 2 2 2 4" xfId="31830"/>
    <cellStyle name="Normal 2 9 3 3 2 2 2 2 2 2 5" xfId="31831"/>
    <cellStyle name="Normal 2 9 3 3 2 2 2 2 2 2 6" xfId="31832"/>
    <cellStyle name="Normal 2 9 3 3 2 2 2 2 3" xfId="31833"/>
    <cellStyle name="Normal 2 9 3 3 2 2 2 2 4" xfId="31834"/>
    <cellStyle name="Normal 2 9 3 3 2 2 2 2 5" xfId="31835"/>
    <cellStyle name="Normal 2 9 3 3 2 2 2 2 6" xfId="31836"/>
    <cellStyle name="Normal 2 9 3 3 2 2 2 2 7" xfId="31837"/>
    <cellStyle name="Normal 2 9 3 3 2 2 2 3" xfId="31838"/>
    <cellStyle name="Normal 2 9 3 3 2 2 2 3 2" xfId="31839"/>
    <cellStyle name="Normal 2 9 3 3 2 2 2 3 3" xfId="31840"/>
    <cellStyle name="Normal 2 9 3 3 2 2 2 3 4" xfId="31841"/>
    <cellStyle name="Normal 2 9 3 3 2 2 2 3 5" xfId="31842"/>
    <cellStyle name="Normal 2 9 3 3 2 2 2 3 6" xfId="31843"/>
    <cellStyle name="Normal 2 9 3 3 2 2 3" xfId="31844"/>
    <cellStyle name="Normal 2 9 3 3 2 2 3 2" xfId="31845"/>
    <cellStyle name="Normal 2 9 3 3 2 2 3 2 2" xfId="31846"/>
    <cellStyle name="Normal 2 9 3 3 2 2 3 2 3" xfId="31847"/>
    <cellStyle name="Normal 2 9 3 3 2 2 3 2 4" xfId="31848"/>
    <cellStyle name="Normal 2 9 3 3 2 2 3 2 5" xfId="31849"/>
    <cellStyle name="Normal 2 9 3 3 2 2 3 2 6" xfId="31850"/>
    <cellStyle name="Normal 2 9 3 3 2 2 4" xfId="31851"/>
    <cellStyle name="Normal 2 9 3 3 2 2 5" xfId="31852"/>
    <cellStyle name="Normal 2 9 3 3 2 2 6" xfId="31853"/>
    <cellStyle name="Normal 2 9 3 3 2 2 7" xfId="31854"/>
    <cellStyle name="Normal 2 9 3 3 2 2 8" xfId="31855"/>
    <cellStyle name="Normal 2 9 3 3 2 3" xfId="31856"/>
    <cellStyle name="Normal 2 9 3 3 2 4" xfId="31857"/>
    <cellStyle name="Normal 2 9 3 3 2 4 2" xfId="31858"/>
    <cellStyle name="Normal 2 9 3 3 2 4 2 2" xfId="31859"/>
    <cellStyle name="Normal 2 9 3 3 2 4 2 2 2" xfId="31860"/>
    <cellStyle name="Normal 2 9 3 3 2 4 2 2 3" xfId="31861"/>
    <cellStyle name="Normal 2 9 3 3 2 4 2 2 4" xfId="31862"/>
    <cellStyle name="Normal 2 9 3 3 2 4 2 2 5" xfId="31863"/>
    <cellStyle name="Normal 2 9 3 3 2 4 2 2 6" xfId="31864"/>
    <cellStyle name="Normal 2 9 3 3 2 4 3" xfId="31865"/>
    <cellStyle name="Normal 2 9 3 3 2 4 4" xfId="31866"/>
    <cellStyle name="Normal 2 9 3 3 2 4 5" xfId="31867"/>
    <cellStyle name="Normal 2 9 3 3 2 4 6" xfId="31868"/>
    <cellStyle name="Normal 2 9 3 3 2 4 7" xfId="31869"/>
    <cellStyle name="Normal 2 9 3 3 2 5" xfId="31870"/>
    <cellStyle name="Normal 2 9 3 3 2 5 2" xfId="31871"/>
    <cellStyle name="Normal 2 9 3 3 2 5 3" xfId="31872"/>
    <cellStyle name="Normal 2 9 3 3 2 5 4" xfId="31873"/>
    <cellStyle name="Normal 2 9 3 3 2 5 5" xfId="31874"/>
    <cellStyle name="Normal 2 9 3 3 2 5 6" xfId="31875"/>
    <cellStyle name="Normal 2 9 3 3 3" xfId="31876"/>
    <cellStyle name="Normal 2 9 3 3 3 2" xfId="31877"/>
    <cellStyle name="Normal 2 9 3 3 3 2 2" xfId="31878"/>
    <cellStyle name="Normal 2 9 3 3 3 2 2 2" xfId="31879"/>
    <cellStyle name="Normal 2 9 3 3 3 2 2 2 2" xfId="31880"/>
    <cellStyle name="Normal 2 9 3 3 3 2 2 2 2 2" xfId="31881"/>
    <cellStyle name="Normal 2 9 3 3 3 2 2 2 2 2 2" xfId="31882"/>
    <cellStyle name="Normal 2 9 3 3 3 2 2 2 2 2 3" xfId="31883"/>
    <cellStyle name="Normal 2 9 3 3 3 2 2 2 2 2 4" xfId="31884"/>
    <cellStyle name="Normal 2 9 3 3 3 2 2 2 2 2 5" xfId="31885"/>
    <cellStyle name="Normal 2 9 3 3 3 2 2 2 3" xfId="31886"/>
    <cellStyle name="Normal 2 9 3 3 3 2 2 2 4" xfId="31887"/>
    <cellStyle name="Normal 2 9 3 3 3 2 2 2 5" xfId="31888"/>
    <cellStyle name="Normal 2 9 3 3 3 2 2 2 6" xfId="31889"/>
    <cellStyle name="Normal 2 9 3 3 3 2 2 3" xfId="31890"/>
    <cellStyle name="Normal 2 9 3 3 3 2 2 3 2" xfId="31891"/>
    <cellStyle name="Normal 2 9 3 3 3 2 2 3 3" xfId="31892"/>
    <cellStyle name="Normal 2 9 3 3 3 2 2 3 4" xfId="31893"/>
    <cellStyle name="Normal 2 9 3 3 3 2 2 3 5" xfId="31894"/>
    <cellStyle name="Normal 2 9 3 3 3 2 3" xfId="31895"/>
    <cellStyle name="Normal 2 9 3 3 3 2 3 2" xfId="31896"/>
    <cellStyle name="Normal 2 9 3 3 3 2 3 2 2" xfId="31897"/>
    <cellStyle name="Normal 2 9 3 3 3 2 3 2 3" xfId="31898"/>
    <cellStyle name="Normal 2 9 3 3 3 2 3 2 4" xfId="31899"/>
    <cellStyle name="Normal 2 9 3 3 3 2 3 2 5" xfId="31900"/>
    <cellStyle name="Normal 2 9 3 3 3 2 4" xfId="31901"/>
    <cellStyle name="Normal 2 9 3 3 3 2 5" xfId="31902"/>
    <cellStyle name="Normal 2 9 3 3 3 2 6" xfId="31903"/>
    <cellStyle name="Normal 2 9 3 3 3 2 7" xfId="31904"/>
    <cellStyle name="Normal 2 9 3 3 3 3" xfId="31905"/>
    <cellStyle name="Normal 2 9 3 3 3 3 2" xfId="31906"/>
    <cellStyle name="Normal 2 9 3 3 3 3 2 2" xfId="31907"/>
    <cellStyle name="Normal 2 9 3 3 3 3 2 2 2" xfId="31908"/>
    <cellStyle name="Normal 2 9 3 3 3 3 2 2 3" xfId="31909"/>
    <cellStyle name="Normal 2 9 3 3 3 3 2 2 4" xfId="31910"/>
    <cellStyle name="Normal 2 9 3 3 3 3 2 2 5" xfId="31911"/>
    <cellStyle name="Normal 2 9 3 3 3 3 3" xfId="31912"/>
    <cellStyle name="Normal 2 9 3 3 3 3 4" xfId="31913"/>
    <cellStyle name="Normal 2 9 3 3 3 3 5" xfId="31914"/>
    <cellStyle name="Normal 2 9 3 3 3 3 6" xfId="31915"/>
    <cellStyle name="Normal 2 9 3 3 3 4" xfId="31916"/>
    <cellStyle name="Normal 2 9 3 3 3 4 2" xfId="31917"/>
    <cellStyle name="Normal 2 9 3 3 3 4 3" xfId="31918"/>
    <cellStyle name="Normal 2 9 3 3 3 4 4" xfId="31919"/>
    <cellStyle name="Normal 2 9 3 3 3 4 5" xfId="31920"/>
    <cellStyle name="Normal 2 9 3 3 4" xfId="31921"/>
    <cellStyle name="Normal 2 9 3 3 4 2" xfId="31922"/>
    <cellStyle name="Normal 2 9 3 3 4 2 2" xfId="31923"/>
    <cellStyle name="Normal 2 9 3 3 4 2 2 2" xfId="31924"/>
    <cellStyle name="Normal 2 9 3 3 4 2 2 2 2" xfId="31925"/>
    <cellStyle name="Normal 2 9 3 3 4 2 2 2 3" xfId="31926"/>
    <cellStyle name="Normal 2 9 3 3 4 2 2 2 4" xfId="31927"/>
    <cellStyle name="Normal 2 9 3 3 4 2 2 2 5" xfId="31928"/>
    <cellStyle name="Normal 2 9 3 3 4 2 3" xfId="31929"/>
    <cellStyle name="Normal 2 9 3 3 4 2 4" xfId="31930"/>
    <cellStyle name="Normal 2 9 3 3 4 2 5" xfId="31931"/>
    <cellStyle name="Normal 2 9 3 3 4 2 6" xfId="31932"/>
    <cellStyle name="Normal 2 9 3 3 4 3" xfId="31933"/>
    <cellStyle name="Normal 2 9 3 3 4 3 2" xfId="31934"/>
    <cellStyle name="Normal 2 9 3 3 4 3 3" xfId="31935"/>
    <cellStyle name="Normal 2 9 3 3 4 3 4" xfId="31936"/>
    <cellStyle name="Normal 2 9 3 3 4 3 5" xfId="31937"/>
    <cellStyle name="Normal 2 9 3 3 5" xfId="31938"/>
    <cellStyle name="Normal 2 9 3 3 5 2" xfId="31939"/>
    <cellStyle name="Normal 2 9 3 3 5 2 2" xfId="31940"/>
    <cellStyle name="Normal 2 9 3 3 5 2 3" xfId="31941"/>
    <cellStyle name="Normal 2 9 3 3 5 2 4" xfId="31942"/>
    <cellStyle name="Normal 2 9 3 3 5 2 5" xfId="31943"/>
    <cellStyle name="Normal 2 9 3 3 6" xfId="31944"/>
    <cellStyle name="Normal 2 9 3 3 7" xfId="31945"/>
    <cellStyle name="Normal 2 9 3 3 8" xfId="31946"/>
    <cellStyle name="Normal 2 9 3 3 9" xfId="31947"/>
    <cellStyle name="Normal 2 9 3 4" xfId="31948"/>
    <cellStyle name="Normal 2 9 3 4 2" xfId="31949"/>
    <cellStyle name="Normal 2 9 3 4 2 2" xfId="31950"/>
    <cellStyle name="Normal 2 9 3 4 2 2 2" xfId="31951"/>
    <cellStyle name="Normal 2 9 3 4 2 2 2 2" xfId="31952"/>
    <cellStyle name="Normal 2 9 3 4 2 2 2 2 2" xfId="31953"/>
    <cellStyle name="Normal 2 9 3 4 2 2 2 2 3" xfId="31954"/>
    <cellStyle name="Normal 2 9 3 4 2 2 2 2 4" xfId="31955"/>
    <cellStyle name="Normal 2 9 3 4 2 2 2 2 5" xfId="31956"/>
    <cellStyle name="Normal 2 9 3 4 2 2 2 2 6" xfId="31957"/>
    <cellStyle name="Normal 2 9 3 4 2 2 3" xfId="31958"/>
    <cellStyle name="Normal 2 9 3 4 2 2 4" xfId="31959"/>
    <cellStyle name="Normal 2 9 3 4 2 2 5" xfId="31960"/>
    <cellStyle name="Normal 2 9 3 4 2 2 6" xfId="31961"/>
    <cellStyle name="Normal 2 9 3 4 2 2 7" xfId="31962"/>
    <cellStyle name="Normal 2 9 3 4 2 3" xfId="31963"/>
    <cellStyle name="Normal 2 9 3 4 2 3 2" xfId="31964"/>
    <cellStyle name="Normal 2 9 3 4 2 3 3" xfId="31965"/>
    <cellStyle name="Normal 2 9 3 4 2 3 4" xfId="31966"/>
    <cellStyle name="Normal 2 9 3 4 2 3 5" xfId="31967"/>
    <cellStyle name="Normal 2 9 3 4 2 3 6" xfId="31968"/>
    <cellStyle name="Normal 2 9 3 4 3" xfId="31969"/>
    <cellStyle name="Normal 2 9 3 4 3 2" xfId="31970"/>
    <cellStyle name="Normal 2 9 3 4 3 2 2" xfId="31971"/>
    <cellStyle name="Normal 2 9 3 4 3 2 3" xfId="31972"/>
    <cellStyle name="Normal 2 9 3 4 3 2 4" xfId="31973"/>
    <cellStyle name="Normal 2 9 3 4 3 2 5" xfId="31974"/>
    <cellStyle name="Normal 2 9 3 4 3 2 6" xfId="31975"/>
    <cellStyle name="Normal 2 9 3 4 4" xfId="31976"/>
    <cellStyle name="Normal 2 9 3 4 5" xfId="31977"/>
    <cellStyle name="Normal 2 9 3 4 6" xfId="31978"/>
    <cellStyle name="Normal 2 9 3 4 7" xfId="31979"/>
    <cellStyle name="Normal 2 9 3 4 8" xfId="31980"/>
    <cellStyle name="Normal 2 9 3 5" xfId="31981"/>
    <cellStyle name="Normal 2 9 3 6" xfId="31982"/>
    <cellStyle name="Normal 2 9 3 6 2" xfId="31983"/>
    <cellStyle name="Normal 2 9 3 6 2 2" xfId="31984"/>
    <cellStyle name="Normal 2 9 3 6 2 2 2" xfId="31985"/>
    <cellStyle name="Normal 2 9 3 6 2 2 3" xfId="31986"/>
    <cellStyle name="Normal 2 9 3 6 2 2 4" xfId="31987"/>
    <cellStyle name="Normal 2 9 3 6 2 2 5" xfId="31988"/>
    <cellStyle name="Normal 2 9 3 6 2 2 6" xfId="31989"/>
    <cellStyle name="Normal 2 9 3 6 3" xfId="31990"/>
    <cellStyle name="Normal 2 9 3 6 4" xfId="31991"/>
    <cellStyle name="Normal 2 9 3 6 5" xfId="31992"/>
    <cellStyle name="Normal 2 9 3 6 6" xfId="31993"/>
    <cellStyle name="Normal 2 9 3 6 7" xfId="31994"/>
    <cellStyle name="Normal 2 9 3 7" xfId="31995"/>
    <cellStyle name="Normal 2 9 3 7 2" xfId="31996"/>
    <cellStyle name="Normal 2 9 3 7 3" xfId="31997"/>
    <cellStyle name="Normal 2 9 3 7 4" xfId="31998"/>
    <cellStyle name="Normal 2 9 3 7 5" xfId="31999"/>
    <cellStyle name="Normal 2 9 3 7 6" xfId="32000"/>
    <cellStyle name="Normal 2 9 30" xfId="32001"/>
    <cellStyle name="Normal 2 9 31" xfId="32002"/>
    <cellStyle name="Normal 2 9 32" xfId="32003"/>
    <cellStyle name="Normal 2 9 33" xfId="32004"/>
    <cellStyle name="Normal 2 9 34" xfId="32005"/>
    <cellStyle name="Normal 2 9 35" xfId="32006"/>
    <cellStyle name="Normal 2 9 36" xfId="32007"/>
    <cellStyle name="Normal 2 9 37" xfId="32008"/>
    <cellStyle name="Normal 2 9 38" xfId="32009"/>
    <cellStyle name="Normal 2 9 39" xfId="32010"/>
    <cellStyle name="Normal 2 9 4" xfId="32011"/>
    <cellStyle name="Normal 2 9 4 2" xfId="32012"/>
    <cellStyle name="Normal 2 9 4 2 10" xfId="32013"/>
    <cellStyle name="Normal 2 9 4 2 2" xfId="32014"/>
    <cellStyle name="Normal 2 9 4 2 2 2" xfId="32015"/>
    <cellStyle name="Normal 2 9 4 2 2 2 2" xfId="32016"/>
    <cellStyle name="Normal 2 9 4 2 2 2 2 2" xfId="32017"/>
    <cellStyle name="Normal 2 9 4 2 2 2 2 2 2" xfId="32018"/>
    <cellStyle name="Normal 2 9 4 2 2 2 2 2 2 2" xfId="32019"/>
    <cellStyle name="Normal 2 9 4 2 2 2 2 2 2 2 2" xfId="32020"/>
    <cellStyle name="Normal 2 9 4 2 2 2 2 2 2 2 2 2" xfId="32021"/>
    <cellStyle name="Normal 2 9 4 2 2 2 2 2 2 2 2 2 2" xfId="32022"/>
    <cellStyle name="Normal 2 9 4 2 2 2 2 2 2 2 2 2 3" xfId="32023"/>
    <cellStyle name="Normal 2 9 4 2 2 2 2 2 2 2 2 2 4" xfId="32024"/>
    <cellStyle name="Normal 2 9 4 2 2 2 2 2 2 2 2 2 5" xfId="32025"/>
    <cellStyle name="Normal 2 9 4 2 2 2 2 2 2 2 3" xfId="32026"/>
    <cellStyle name="Normal 2 9 4 2 2 2 2 2 2 2 4" xfId="32027"/>
    <cellStyle name="Normal 2 9 4 2 2 2 2 2 2 2 5" xfId="32028"/>
    <cellStyle name="Normal 2 9 4 2 2 2 2 2 2 2 6" xfId="32029"/>
    <cellStyle name="Normal 2 9 4 2 2 2 2 2 2 3" xfId="32030"/>
    <cellStyle name="Normal 2 9 4 2 2 2 2 2 2 3 2" xfId="32031"/>
    <cellStyle name="Normal 2 9 4 2 2 2 2 2 2 3 3" xfId="32032"/>
    <cellStyle name="Normal 2 9 4 2 2 2 2 2 2 3 4" xfId="32033"/>
    <cellStyle name="Normal 2 9 4 2 2 2 2 2 2 3 5" xfId="32034"/>
    <cellStyle name="Normal 2 9 4 2 2 2 2 2 3" xfId="32035"/>
    <cellStyle name="Normal 2 9 4 2 2 2 2 2 3 2" xfId="32036"/>
    <cellStyle name="Normal 2 9 4 2 2 2 2 2 3 2 2" xfId="32037"/>
    <cellStyle name="Normal 2 9 4 2 2 2 2 2 3 2 3" xfId="32038"/>
    <cellStyle name="Normal 2 9 4 2 2 2 2 2 3 2 4" xfId="32039"/>
    <cellStyle name="Normal 2 9 4 2 2 2 2 2 3 2 5" xfId="32040"/>
    <cellStyle name="Normal 2 9 4 2 2 2 2 2 4" xfId="32041"/>
    <cellStyle name="Normal 2 9 4 2 2 2 2 2 5" xfId="32042"/>
    <cellStyle name="Normal 2 9 4 2 2 2 2 2 6" xfId="32043"/>
    <cellStyle name="Normal 2 9 4 2 2 2 2 2 7" xfId="32044"/>
    <cellStyle name="Normal 2 9 4 2 2 2 2 3" xfId="32045"/>
    <cellStyle name="Normal 2 9 4 2 2 2 2 3 2" xfId="32046"/>
    <cellStyle name="Normal 2 9 4 2 2 2 2 3 2 2" xfId="32047"/>
    <cellStyle name="Normal 2 9 4 2 2 2 2 3 2 2 2" xfId="32048"/>
    <cellStyle name="Normal 2 9 4 2 2 2 2 3 2 2 3" xfId="32049"/>
    <cellStyle name="Normal 2 9 4 2 2 2 2 3 2 2 4" xfId="32050"/>
    <cellStyle name="Normal 2 9 4 2 2 2 2 3 2 2 5" xfId="32051"/>
    <cellStyle name="Normal 2 9 4 2 2 2 2 3 3" xfId="32052"/>
    <cellStyle name="Normal 2 9 4 2 2 2 2 3 4" xfId="32053"/>
    <cellStyle name="Normal 2 9 4 2 2 2 2 3 5" xfId="32054"/>
    <cellStyle name="Normal 2 9 4 2 2 2 2 3 6" xfId="32055"/>
    <cellStyle name="Normal 2 9 4 2 2 2 2 4" xfId="32056"/>
    <cellStyle name="Normal 2 9 4 2 2 2 2 4 2" xfId="32057"/>
    <cellStyle name="Normal 2 9 4 2 2 2 2 4 3" xfId="32058"/>
    <cellStyle name="Normal 2 9 4 2 2 2 2 4 4" xfId="32059"/>
    <cellStyle name="Normal 2 9 4 2 2 2 2 4 5" xfId="32060"/>
    <cellStyle name="Normal 2 9 4 2 2 2 3" xfId="32061"/>
    <cellStyle name="Normal 2 9 4 2 2 2 3 2" xfId="32062"/>
    <cellStyle name="Normal 2 9 4 2 2 2 3 3" xfId="32063"/>
    <cellStyle name="Normal 2 9 4 2 2 2 3 4" xfId="32064"/>
    <cellStyle name="Normal 2 9 4 2 2 2 3 5" xfId="32065"/>
    <cellStyle name="Normal 2 9 4 2 2 2 4" xfId="32066"/>
    <cellStyle name="Normal 2 9 4 2 2 2 4 2" xfId="32067"/>
    <cellStyle name="Normal 2 9 4 2 2 2 4 2 2" xfId="32068"/>
    <cellStyle name="Normal 2 9 4 2 2 2 4 2 2 2" xfId="32069"/>
    <cellStyle name="Normal 2 9 4 2 2 2 4 2 2 2 2" xfId="32070"/>
    <cellStyle name="Normal 2 9 4 2 2 2 4 2 2 2 3" xfId="32071"/>
    <cellStyle name="Normal 2 9 4 2 2 2 4 2 2 2 4" xfId="32072"/>
    <cellStyle name="Normal 2 9 4 2 2 2 4 2 2 2 5" xfId="32073"/>
    <cellStyle name="Normal 2 9 4 2 2 2 4 2 3" xfId="32074"/>
    <cellStyle name="Normal 2 9 4 2 2 2 4 2 4" xfId="32075"/>
    <cellStyle name="Normal 2 9 4 2 2 2 4 2 5" xfId="32076"/>
    <cellStyle name="Normal 2 9 4 2 2 2 4 2 6" xfId="32077"/>
    <cellStyle name="Normal 2 9 4 2 2 2 4 3" xfId="32078"/>
    <cellStyle name="Normal 2 9 4 2 2 2 4 3 2" xfId="32079"/>
    <cellStyle name="Normal 2 9 4 2 2 2 4 3 3" xfId="32080"/>
    <cellStyle name="Normal 2 9 4 2 2 2 4 3 4" xfId="32081"/>
    <cellStyle name="Normal 2 9 4 2 2 2 4 3 5" xfId="32082"/>
    <cellStyle name="Normal 2 9 4 2 2 2 5" xfId="32083"/>
    <cellStyle name="Normal 2 9 4 2 2 2 5 2" xfId="32084"/>
    <cellStyle name="Normal 2 9 4 2 2 2 5 2 2" xfId="32085"/>
    <cellStyle name="Normal 2 9 4 2 2 2 5 2 3" xfId="32086"/>
    <cellStyle name="Normal 2 9 4 2 2 2 5 2 4" xfId="32087"/>
    <cellStyle name="Normal 2 9 4 2 2 2 5 2 5" xfId="32088"/>
    <cellStyle name="Normal 2 9 4 2 2 2 6" xfId="32089"/>
    <cellStyle name="Normal 2 9 4 2 2 2 7" xfId="32090"/>
    <cellStyle name="Normal 2 9 4 2 2 2 8" xfId="32091"/>
    <cellStyle name="Normal 2 9 4 2 2 2 9" xfId="32092"/>
    <cellStyle name="Normal 2 9 4 2 2 3" xfId="32093"/>
    <cellStyle name="Normal 2 9 4 2 2 3 2" xfId="32094"/>
    <cellStyle name="Normal 2 9 4 2 2 3 2 2" xfId="32095"/>
    <cellStyle name="Normal 2 9 4 2 2 3 2 2 2" xfId="32096"/>
    <cellStyle name="Normal 2 9 4 2 2 3 2 2 2 2" xfId="32097"/>
    <cellStyle name="Normal 2 9 4 2 2 3 2 2 2 2 2" xfId="32098"/>
    <cellStyle name="Normal 2 9 4 2 2 3 2 2 2 2 3" xfId="32099"/>
    <cellStyle name="Normal 2 9 4 2 2 3 2 2 2 2 4" xfId="32100"/>
    <cellStyle name="Normal 2 9 4 2 2 3 2 2 2 2 5" xfId="32101"/>
    <cellStyle name="Normal 2 9 4 2 2 3 2 2 2 2 6" xfId="32102"/>
    <cellStyle name="Normal 2 9 4 2 2 3 2 2 3" xfId="32103"/>
    <cellStyle name="Normal 2 9 4 2 2 3 2 2 4" xfId="32104"/>
    <cellStyle name="Normal 2 9 4 2 2 3 2 2 5" xfId="32105"/>
    <cellStyle name="Normal 2 9 4 2 2 3 2 2 6" xfId="32106"/>
    <cellStyle name="Normal 2 9 4 2 2 3 2 2 7" xfId="32107"/>
    <cellStyle name="Normal 2 9 4 2 2 3 2 3" xfId="32108"/>
    <cellStyle name="Normal 2 9 4 2 2 3 2 3 2" xfId="32109"/>
    <cellStyle name="Normal 2 9 4 2 2 3 2 3 3" xfId="32110"/>
    <cellStyle name="Normal 2 9 4 2 2 3 2 3 4" xfId="32111"/>
    <cellStyle name="Normal 2 9 4 2 2 3 2 3 5" xfId="32112"/>
    <cellStyle name="Normal 2 9 4 2 2 3 2 3 6" xfId="32113"/>
    <cellStyle name="Normal 2 9 4 2 2 3 3" xfId="32114"/>
    <cellStyle name="Normal 2 9 4 2 2 3 3 2" xfId="32115"/>
    <cellStyle name="Normal 2 9 4 2 2 3 3 2 2" xfId="32116"/>
    <cellStyle name="Normal 2 9 4 2 2 3 3 2 3" xfId="32117"/>
    <cellStyle name="Normal 2 9 4 2 2 3 3 2 4" xfId="32118"/>
    <cellStyle name="Normal 2 9 4 2 2 3 3 2 5" xfId="32119"/>
    <cellStyle name="Normal 2 9 4 2 2 3 3 2 6" xfId="32120"/>
    <cellStyle name="Normal 2 9 4 2 2 3 4" xfId="32121"/>
    <cellStyle name="Normal 2 9 4 2 2 3 5" xfId="32122"/>
    <cellStyle name="Normal 2 9 4 2 2 3 6" xfId="32123"/>
    <cellStyle name="Normal 2 9 4 2 2 3 7" xfId="32124"/>
    <cellStyle name="Normal 2 9 4 2 2 3 8" xfId="32125"/>
    <cellStyle name="Normal 2 9 4 2 2 4" xfId="32126"/>
    <cellStyle name="Normal 2 9 4 2 2 4 2" xfId="32127"/>
    <cellStyle name="Normal 2 9 4 2 2 4 2 2" xfId="32128"/>
    <cellStyle name="Normal 2 9 4 2 2 4 2 2 2" xfId="32129"/>
    <cellStyle name="Normal 2 9 4 2 2 4 2 2 3" xfId="32130"/>
    <cellStyle name="Normal 2 9 4 2 2 4 2 2 4" xfId="32131"/>
    <cellStyle name="Normal 2 9 4 2 2 4 2 2 5" xfId="32132"/>
    <cellStyle name="Normal 2 9 4 2 2 4 2 2 6" xfId="32133"/>
    <cellStyle name="Normal 2 9 4 2 2 4 3" xfId="32134"/>
    <cellStyle name="Normal 2 9 4 2 2 4 4" xfId="32135"/>
    <cellStyle name="Normal 2 9 4 2 2 4 5" xfId="32136"/>
    <cellStyle name="Normal 2 9 4 2 2 4 6" xfId="32137"/>
    <cellStyle name="Normal 2 9 4 2 2 4 7" xfId="32138"/>
    <cellStyle name="Normal 2 9 4 2 2 5" xfId="32139"/>
    <cellStyle name="Normal 2 9 4 2 2 5 2" xfId="32140"/>
    <cellStyle name="Normal 2 9 4 2 2 5 3" xfId="32141"/>
    <cellStyle name="Normal 2 9 4 2 2 5 4" xfId="32142"/>
    <cellStyle name="Normal 2 9 4 2 2 5 5" xfId="32143"/>
    <cellStyle name="Normal 2 9 4 2 2 5 6" xfId="32144"/>
    <cellStyle name="Normal 2 9 4 2 3" xfId="32145"/>
    <cellStyle name="Normal 2 9 4 2 3 2" xfId="32146"/>
    <cellStyle name="Normal 2 9 4 2 3 2 2" xfId="32147"/>
    <cellStyle name="Normal 2 9 4 2 3 2 2 2" xfId="32148"/>
    <cellStyle name="Normal 2 9 4 2 3 2 2 2 2" xfId="32149"/>
    <cellStyle name="Normal 2 9 4 2 3 2 2 2 2 2" xfId="32150"/>
    <cellStyle name="Normal 2 9 4 2 3 2 2 2 2 2 2" xfId="32151"/>
    <cellStyle name="Normal 2 9 4 2 3 2 2 2 2 2 3" xfId="32152"/>
    <cellStyle name="Normal 2 9 4 2 3 2 2 2 2 2 4" xfId="32153"/>
    <cellStyle name="Normal 2 9 4 2 3 2 2 2 2 2 5" xfId="32154"/>
    <cellStyle name="Normal 2 9 4 2 3 2 2 2 3" xfId="32155"/>
    <cellStyle name="Normal 2 9 4 2 3 2 2 2 4" xfId="32156"/>
    <cellStyle name="Normal 2 9 4 2 3 2 2 2 5" xfId="32157"/>
    <cellStyle name="Normal 2 9 4 2 3 2 2 2 6" xfId="32158"/>
    <cellStyle name="Normal 2 9 4 2 3 2 2 3" xfId="32159"/>
    <cellStyle name="Normal 2 9 4 2 3 2 2 3 2" xfId="32160"/>
    <cellStyle name="Normal 2 9 4 2 3 2 2 3 3" xfId="32161"/>
    <cellStyle name="Normal 2 9 4 2 3 2 2 3 4" xfId="32162"/>
    <cellStyle name="Normal 2 9 4 2 3 2 2 3 5" xfId="32163"/>
    <cellStyle name="Normal 2 9 4 2 3 2 3" xfId="32164"/>
    <cellStyle name="Normal 2 9 4 2 3 2 3 2" xfId="32165"/>
    <cellStyle name="Normal 2 9 4 2 3 2 3 2 2" xfId="32166"/>
    <cellStyle name="Normal 2 9 4 2 3 2 3 2 3" xfId="32167"/>
    <cellStyle name="Normal 2 9 4 2 3 2 3 2 4" xfId="32168"/>
    <cellStyle name="Normal 2 9 4 2 3 2 3 2 5" xfId="32169"/>
    <cellStyle name="Normal 2 9 4 2 3 2 4" xfId="32170"/>
    <cellStyle name="Normal 2 9 4 2 3 2 5" xfId="32171"/>
    <cellStyle name="Normal 2 9 4 2 3 2 6" xfId="32172"/>
    <cellStyle name="Normal 2 9 4 2 3 2 7" xfId="32173"/>
    <cellStyle name="Normal 2 9 4 2 3 3" xfId="32174"/>
    <cellStyle name="Normal 2 9 4 2 3 3 2" xfId="32175"/>
    <cellStyle name="Normal 2 9 4 2 3 3 2 2" xfId="32176"/>
    <cellStyle name="Normal 2 9 4 2 3 3 2 2 2" xfId="32177"/>
    <cellStyle name="Normal 2 9 4 2 3 3 2 2 3" xfId="32178"/>
    <cellStyle name="Normal 2 9 4 2 3 3 2 2 4" xfId="32179"/>
    <cellStyle name="Normal 2 9 4 2 3 3 2 2 5" xfId="32180"/>
    <cellStyle name="Normal 2 9 4 2 3 3 3" xfId="32181"/>
    <cellStyle name="Normal 2 9 4 2 3 3 4" xfId="32182"/>
    <cellStyle name="Normal 2 9 4 2 3 3 5" xfId="32183"/>
    <cellStyle name="Normal 2 9 4 2 3 3 6" xfId="32184"/>
    <cellStyle name="Normal 2 9 4 2 3 4" xfId="32185"/>
    <cellStyle name="Normal 2 9 4 2 3 4 2" xfId="32186"/>
    <cellStyle name="Normal 2 9 4 2 3 4 3" xfId="32187"/>
    <cellStyle name="Normal 2 9 4 2 3 4 4" xfId="32188"/>
    <cellStyle name="Normal 2 9 4 2 3 4 5" xfId="32189"/>
    <cellStyle name="Normal 2 9 4 2 4" xfId="32190"/>
    <cellStyle name="Normal 2 9 4 2 4 2" xfId="32191"/>
    <cellStyle name="Normal 2 9 4 2 4 3" xfId="32192"/>
    <cellStyle name="Normal 2 9 4 2 4 4" xfId="32193"/>
    <cellStyle name="Normal 2 9 4 2 4 5" xfId="32194"/>
    <cellStyle name="Normal 2 9 4 2 5" xfId="32195"/>
    <cellStyle name="Normal 2 9 4 2 5 2" xfId="32196"/>
    <cellStyle name="Normal 2 9 4 2 5 2 2" xfId="32197"/>
    <cellStyle name="Normal 2 9 4 2 5 2 2 2" xfId="32198"/>
    <cellStyle name="Normal 2 9 4 2 5 2 2 2 2" xfId="32199"/>
    <cellStyle name="Normal 2 9 4 2 5 2 2 2 3" xfId="32200"/>
    <cellStyle name="Normal 2 9 4 2 5 2 2 2 4" xfId="32201"/>
    <cellStyle name="Normal 2 9 4 2 5 2 2 2 5" xfId="32202"/>
    <cellStyle name="Normal 2 9 4 2 5 2 3" xfId="32203"/>
    <cellStyle name="Normal 2 9 4 2 5 2 4" xfId="32204"/>
    <cellStyle name="Normal 2 9 4 2 5 2 5" xfId="32205"/>
    <cellStyle name="Normal 2 9 4 2 5 2 6" xfId="32206"/>
    <cellStyle name="Normal 2 9 4 2 5 3" xfId="32207"/>
    <cellStyle name="Normal 2 9 4 2 5 3 2" xfId="32208"/>
    <cellStyle name="Normal 2 9 4 2 5 3 3" xfId="32209"/>
    <cellStyle name="Normal 2 9 4 2 5 3 4" xfId="32210"/>
    <cellStyle name="Normal 2 9 4 2 5 3 5" xfId="32211"/>
    <cellStyle name="Normal 2 9 4 2 6" xfId="32212"/>
    <cellStyle name="Normal 2 9 4 2 6 2" xfId="32213"/>
    <cellStyle name="Normal 2 9 4 2 6 2 2" xfId="32214"/>
    <cellStyle name="Normal 2 9 4 2 6 2 3" xfId="32215"/>
    <cellStyle name="Normal 2 9 4 2 6 2 4" xfId="32216"/>
    <cellStyle name="Normal 2 9 4 2 6 2 5" xfId="32217"/>
    <cellStyle name="Normal 2 9 4 2 7" xfId="32218"/>
    <cellStyle name="Normal 2 9 4 2 8" xfId="32219"/>
    <cellStyle name="Normal 2 9 4 2 9" xfId="32220"/>
    <cellStyle name="Normal 2 9 4 3" xfId="32221"/>
    <cellStyle name="Normal 2 9 4 3 2" xfId="32222"/>
    <cellStyle name="Normal 2 9 4 3 2 2" xfId="32223"/>
    <cellStyle name="Normal 2 9 4 3 2 2 2" xfId="32224"/>
    <cellStyle name="Normal 2 9 4 3 2 2 2 2" xfId="32225"/>
    <cellStyle name="Normal 2 9 4 3 2 2 2 2 2" xfId="32226"/>
    <cellStyle name="Normal 2 9 4 3 2 2 2 2 2 2" xfId="32227"/>
    <cellStyle name="Normal 2 9 4 3 2 2 2 2 2 2 2" xfId="32228"/>
    <cellStyle name="Normal 2 9 4 3 2 2 2 2 2 2 3" xfId="32229"/>
    <cellStyle name="Normal 2 9 4 3 2 2 2 2 2 2 4" xfId="32230"/>
    <cellStyle name="Normal 2 9 4 3 2 2 2 2 2 2 5" xfId="32231"/>
    <cellStyle name="Normal 2 9 4 3 2 2 2 2 3" xfId="32232"/>
    <cellStyle name="Normal 2 9 4 3 2 2 2 2 4" xfId="32233"/>
    <cellStyle name="Normal 2 9 4 3 2 2 2 2 5" xfId="32234"/>
    <cellStyle name="Normal 2 9 4 3 2 2 2 2 6" xfId="32235"/>
    <cellStyle name="Normal 2 9 4 3 2 2 2 3" xfId="32236"/>
    <cellStyle name="Normal 2 9 4 3 2 2 2 3 2" xfId="32237"/>
    <cellStyle name="Normal 2 9 4 3 2 2 2 3 3" xfId="32238"/>
    <cellStyle name="Normal 2 9 4 3 2 2 2 3 4" xfId="32239"/>
    <cellStyle name="Normal 2 9 4 3 2 2 2 3 5" xfId="32240"/>
    <cellStyle name="Normal 2 9 4 3 2 2 3" xfId="32241"/>
    <cellStyle name="Normal 2 9 4 3 2 2 3 2" xfId="32242"/>
    <cellStyle name="Normal 2 9 4 3 2 2 3 2 2" xfId="32243"/>
    <cellStyle name="Normal 2 9 4 3 2 2 3 2 3" xfId="32244"/>
    <cellStyle name="Normal 2 9 4 3 2 2 3 2 4" xfId="32245"/>
    <cellStyle name="Normal 2 9 4 3 2 2 3 2 5" xfId="32246"/>
    <cellStyle name="Normal 2 9 4 3 2 2 4" xfId="32247"/>
    <cellStyle name="Normal 2 9 4 3 2 2 5" xfId="32248"/>
    <cellStyle name="Normal 2 9 4 3 2 2 6" xfId="32249"/>
    <cellStyle name="Normal 2 9 4 3 2 2 7" xfId="32250"/>
    <cellStyle name="Normal 2 9 4 3 2 3" xfId="32251"/>
    <cellStyle name="Normal 2 9 4 3 2 3 2" xfId="32252"/>
    <cellStyle name="Normal 2 9 4 3 2 3 2 2" xfId="32253"/>
    <cellStyle name="Normal 2 9 4 3 2 3 2 2 2" xfId="32254"/>
    <cellStyle name="Normal 2 9 4 3 2 3 2 2 3" xfId="32255"/>
    <cellStyle name="Normal 2 9 4 3 2 3 2 2 4" xfId="32256"/>
    <cellStyle name="Normal 2 9 4 3 2 3 2 2 5" xfId="32257"/>
    <cellStyle name="Normal 2 9 4 3 2 3 3" xfId="32258"/>
    <cellStyle name="Normal 2 9 4 3 2 3 4" xfId="32259"/>
    <cellStyle name="Normal 2 9 4 3 2 3 5" xfId="32260"/>
    <cellStyle name="Normal 2 9 4 3 2 3 6" xfId="32261"/>
    <cellStyle name="Normal 2 9 4 3 2 4" xfId="32262"/>
    <cellStyle name="Normal 2 9 4 3 2 4 2" xfId="32263"/>
    <cellStyle name="Normal 2 9 4 3 2 4 3" xfId="32264"/>
    <cellStyle name="Normal 2 9 4 3 2 4 4" xfId="32265"/>
    <cellStyle name="Normal 2 9 4 3 2 4 5" xfId="32266"/>
    <cellStyle name="Normal 2 9 4 3 3" xfId="32267"/>
    <cellStyle name="Normal 2 9 4 3 3 2" xfId="32268"/>
    <cellStyle name="Normal 2 9 4 3 3 3" xfId="32269"/>
    <cellStyle name="Normal 2 9 4 3 3 4" xfId="32270"/>
    <cellStyle name="Normal 2 9 4 3 3 5" xfId="32271"/>
    <cellStyle name="Normal 2 9 4 3 4" xfId="32272"/>
    <cellStyle name="Normal 2 9 4 3 4 2" xfId="32273"/>
    <cellStyle name="Normal 2 9 4 3 4 2 2" xfId="32274"/>
    <cellStyle name="Normal 2 9 4 3 4 2 2 2" xfId="32275"/>
    <cellStyle name="Normal 2 9 4 3 4 2 2 2 2" xfId="32276"/>
    <cellStyle name="Normal 2 9 4 3 4 2 2 2 3" xfId="32277"/>
    <cellStyle name="Normal 2 9 4 3 4 2 2 2 4" xfId="32278"/>
    <cellStyle name="Normal 2 9 4 3 4 2 2 2 5" xfId="32279"/>
    <cellStyle name="Normal 2 9 4 3 4 2 3" xfId="32280"/>
    <cellStyle name="Normal 2 9 4 3 4 2 4" xfId="32281"/>
    <cellStyle name="Normal 2 9 4 3 4 2 5" xfId="32282"/>
    <cellStyle name="Normal 2 9 4 3 4 2 6" xfId="32283"/>
    <cellStyle name="Normal 2 9 4 3 4 3" xfId="32284"/>
    <cellStyle name="Normal 2 9 4 3 4 3 2" xfId="32285"/>
    <cellStyle name="Normal 2 9 4 3 4 3 3" xfId="32286"/>
    <cellStyle name="Normal 2 9 4 3 4 3 4" xfId="32287"/>
    <cellStyle name="Normal 2 9 4 3 4 3 5" xfId="32288"/>
    <cellStyle name="Normal 2 9 4 3 5" xfId="32289"/>
    <cellStyle name="Normal 2 9 4 3 5 2" xfId="32290"/>
    <cellStyle name="Normal 2 9 4 3 5 2 2" xfId="32291"/>
    <cellStyle name="Normal 2 9 4 3 5 2 3" xfId="32292"/>
    <cellStyle name="Normal 2 9 4 3 5 2 4" xfId="32293"/>
    <cellStyle name="Normal 2 9 4 3 5 2 5" xfId="32294"/>
    <cellStyle name="Normal 2 9 4 3 6" xfId="32295"/>
    <cellStyle name="Normal 2 9 4 3 7" xfId="32296"/>
    <cellStyle name="Normal 2 9 4 3 8" xfId="32297"/>
    <cellStyle name="Normal 2 9 4 3 9" xfId="32298"/>
    <cellStyle name="Normal 2 9 4 4" xfId="32299"/>
    <cellStyle name="Normal 2 9 4 4 2" xfId="32300"/>
    <cellStyle name="Normal 2 9 4 4 2 2" xfId="32301"/>
    <cellStyle name="Normal 2 9 4 4 2 2 2" xfId="32302"/>
    <cellStyle name="Normal 2 9 4 4 2 2 2 2" xfId="32303"/>
    <cellStyle name="Normal 2 9 4 4 2 2 2 2 2" xfId="32304"/>
    <cellStyle name="Normal 2 9 4 4 2 2 2 2 3" xfId="32305"/>
    <cellStyle name="Normal 2 9 4 4 2 2 2 2 4" xfId="32306"/>
    <cellStyle name="Normal 2 9 4 4 2 2 2 2 5" xfId="32307"/>
    <cellStyle name="Normal 2 9 4 4 2 2 2 2 6" xfId="32308"/>
    <cellStyle name="Normal 2 9 4 4 2 2 3" xfId="32309"/>
    <cellStyle name="Normal 2 9 4 4 2 2 4" xfId="32310"/>
    <cellStyle name="Normal 2 9 4 4 2 2 5" xfId="32311"/>
    <cellStyle name="Normal 2 9 4 4 2 2 6" xfId="32312"/>
    <cellStyle name="Normal 2 9 4 4 2 2 7" xfId="32313"/>
    <cellStyle name="Normal 2 9 4 4 2 3" xfId="32314"/>
    <cellStyle name="Normal 2 9 4 4 2 3 2" xfId="32315"/>
    <cellStyle name="Normal 2 9 4 4 2 3 3" xfId="32316"/>
    <cellStyle name="Normal 2 9 4 4 2 3 4" xfId="32317"/>
    <cellStyle name="Normal 2 9 4 4 2 3 5" xfId="32318"/>
    <cellStyle name="Normal 2 9 4 4 2 3 6" xfId="32319"/>
    <cellStyle name="Normal 2 9 4 4 3" xfId="32320"/>
    <cellStyle name="Normal 2 9 4 4 3 2" xfId="32321"/>
    <cellStyle name="Normal 2 9 4 4 3 2 2" xfId="32322"/>
    <cellStyle name="Normal 2 9 4 4 3 2 3" xfId="32323"/>
    <cellStyle name="Normal 2 9 4 4 3 2 4" xfId="32324"/>
    <cellStyle name="Normal 2 9 4 4 3 2 5" xfId="32325"/>
    <cellStyle name="Normal 2 9 4 4 3 2 6" xfId="32326"/>
    <cellStyle name="Normal 2 9 4 4 4" xfId="32327"/>
    <cellStyle name="Normal 2 9 4 4 5" xfId="32328"/>
    <cellStyle name="Normal 2 9 4 4 6" xfId="32329"/>
    <cellStyle name="Normal 2 9 4 4 7" xfId="32330"/>
    <cellStyle name="Normal 2 9 4 4 8" xfId="32331"/>
    <cellStyle name="Normal 2 9 4 5" xfId="32332"/>
    <cellStyle name="Normal 2 9 4 5 2" xfId="32333"/>
    <cellStyle name="Normal 2 9 4 5 2 2" xfId="32334"/>
    <cellStyle name="Normal 2 9 4 5 2 2 2" xfId="32335"/>
    <cellStyle name="Normal 2 9 4 5 2 2 3" xfId="32336"/>
    <cellStyle name="Normal 2 9 4 5 2 2 4" xfId="32337"/>
    <cellStyle name="Normal 2 9 4 5 2 2 5" xfId="32338"/>
    <cellStyle name="Normal 2 9 4 5 2 2 6" xfId="32339"/>
    <cellStyle name="Normal 2 9 4 5 3" xfId="32340"/>
    <cellStyle name="Normal 2 9 4 5 4" xfId="32341"/>
    <cellStyle name="Normal 2 9 4 5 5" xfId="32342"/>
    <cellStyle name="Normal 2 9 4 5 6" xfId="32343"/>
    <cellStyle name="Normal 2 9 4 5 7" xfId="32344"/>
    <cellStyle name="Normal 2 9 4 6" xfId="32345"/>
    <cellStyle name="Normal 2 9 4 6 2" xfId="32346"/>
    <cellStyle name="Normal 2 9 4 6 3" xfId="32347"/>
    <cellStyle name="Normal 2 9 4 6 4" xfId="32348"/>
    <cellStyle name="Normal 2 9 4 6 5" xfId="32349"/>
    <cellStyle name="Normal 2 9 4 6 6" xfId="32350"/>
    <cellStyle name="Normal 2 9 40" xfId="32351"/>
    <cellStyle name="Normal 2 9 41" xfId="32352"/>
    <cellStyle name="Normal 2 9 5" xfId="32353"/>
    <cellStyle name="Normal 2 9 5 2" xfId="32354"/>
    <cellStyle name="Normal 2 9 5 3" xfId="32355"/>
    <cellStyle name="Normal 2 9 5 4" xfId="32356"/>
    <cellStyle name="Normal 2 9 5 5" xfId="32357"/>
    <cellStyle name="Normal 2 9 6" xfId="32358"/>
    <cellStyle name="Normal 2 9 6 2" xfId="32359"/>
    <cellStyle name="Normal 2 9 6 3" xfId="32360"/>
    <cellStyle name="Normal 2 9 6 4" xfId="32361"/>
    <cellStyle name="Normal 2 9 6 5" xfId="32362"/>
    <cellStyle name="Normal 2 9 7" xfId="32363"/>
    <cellStyle name="Normal 2 9 7 2" xfId="32364"/>
    <cellStyle name="Normal 2 9 7 2 2" xfId="32365"/>
    <cellStyle name="Normal 2 9 7 2 2 2" xfId="32366"/>
    <cellStyle name="Normal 2 9 7 2 2 2 2" xfId="32367"/>
    <cellStyle name="Normal 2 9 7 2 2 2 2 2" xfId="32368"/>
    <cellStyle name="Normal 2 9 7 2 2 2 2 2 2" xfId="32369"/>
    <cellStyle name="Normal 2 9 7 2 2 2 2 2 2 2" xfId="32370"/>
    <cellStyle name="Normal 2 9 7 2 2 2 2 2 2 2 2" xfId="32371"/>
    <cellStyle name="Normal 2 9 7 2 2 2 2 2 2 2 3" xfId="32372"/>
    <cellStyle name="Normal 2 9 7 2 2 2 2 2 2 2 4" xfId="32373"/>
    <cellStyle name="Normal 2 9 7 2 2 2 2 2 2 2 5" xfId="32374"/>
    <cellStyle name="Normal 2 9 7 2 2 2 2 2 3" xfId="32375"/>
    <cellStyle name="Normal 2 9 7 2 2 2 2 2 4" xfId="32376"/>
    <cellStyle name="Normal 2 9 7 2 2 2 2 2 5" xfId="32377"/>
    <cellStyle name="Normal 2 9 7 2 2 2 2 2 6" xfId="32378"/>
    <cellStyle name="Normal 2 9 7 2 2 2 2 3" xfId="32379"/>
    <cellStyle name="Normal 2 9 7 2 2 2 2 3 2" xfId="32380"/>
    <cellStyle name="Normal 2 9 7 2 2 2 2 3 3" xfId="32381"/>
    <cellStyle name="Normal 2 9 7 2 2 2 2 3 4" xfId="32382"/>
    <cellStyle name="Normal 2 9 7 2 2 2 2 3 5" xfId="32383"/>
    <cellStyle name="Normal 2 9 7 2 2 2 3" xfId="32384"/>
    <cellStyle name="Normal 2 9 7 2 2 2 3 2" xfId="32385"/>
    <cellStyle name="Normal 2 9 7 2 2 2 3 2 2" xfId="32386"/>
    <cellStyle name="Normal 2 9 7 2 2 2 3 2 3" xfId="32387"/>
    <cellStyle name="Normal 2 9 7 2 2 2 3 2 4" xfId="32388"/>
    <cellStyle name="Normal 2 9 7 2 2 2 3 2 5" xfId="32389"/>
    <cellStyle name="Normal 2 9 7 2 2 2 4" xfId="32390"/>
    <cellStyle name="Normal 2 9 7 2 2 2 5" xfId="32391"/>
    <cellStyle name="Normal 2 9 7 2 2 2 6" xfId="32392"/>
    <cellStyle name="Normal 2 9 7 2 2 2 7" xfId="32393"/>
    <cellStyle name="Normal 2 9 7 2 2 3" xfId="32394"/>
    <cellStyle name="Normal 2 9 7 2 2 3 2" xfId="32395"/>
    <cellStyle name="Normal 2 9 7 2 2 3 2 2" xfId="32396"/>
    <cellStyle name="Normal 2 9 7 2 2 3 2 2 2" xfId="32397"/>
    <cellStyle name="Normal 2 9 7 2 2 3 2 2 3" xfId="32398"/>
    <cellStyle name="Normal 2 9 7 2 2 3 2 2 4" xfId="32399"/>
    <cellStyle name="Normal 2 9 7 2 2 3 2 2 5" xfId="32400"/>
    <cellStyle name="Normal 2 9 7 2 2 3 3" xfId="32401"/>
    <cellStyle name="Normal 2 9 7 2 2 3 4" xfId="32402"/>
    <cellStyle name="Normal 2 9 7 2 2 3 5" xfId="32403"/>
    <cellStyle name="Normal 2 9 7 2 2 3 6" xfId="32404"/>
    <cellStyle name="Normal 2 9 7 2 2 4" xfId="32405"/>
    <cellStyle name="Normal 2 9 7 2 2 4 2" xfId="32406"/>
    <cellStyle name="Normal 2 9 7 2 2 4 3" xfId="32407"/>
    <cellStyle name="Normal 2 9 7 2 2 4 4" xfId="32408"/>
    <cellStyle name="Normal 2 9 7 2 2 4 5" xfId="32409"/>
    <cellStyle name="Normal 2 9 7 2 3" xfId="32410"/>
    <cellStyle name="Normal 2 9 7 2 3 2" xfId="32411"/>
    <cellStyle name="Normal 2 9 7 2 3 3" xfId="32412"/>
    <cellStyle name="Normal 2 9 7 2 3 4" xfId="32413"/>
    <cellStyle name="Normal 2 9 7 2 3 5" xfId="32414"/>
    <cellStyle name="Normal 2 9 7 2 4" xfId="32415"/>
    <cellStyle name="Normal 2 9 7 2 4 2" xfId="32416"/>
    <cellStyle name="Normal 2 9 7 2 4 2 2" xfId="32417"/>
    <cellStyle name="Normal 2 9 7 2 4 2 2 2" xfId="32418"/>
    <cellStyle name="Normal 2 9 7 2 4 2 2 2 2" xfId="32419"/>
    <cellStyle name="Normal 2 9 7 2 4 2 2 2 3" xfId="32420"/>
    <cellStyle name="Normal 2 9 7 2 4 2 2 2 4" xfId="32421"/>
    <cellStyle name="Normal 2 9 7 2 4 2 2 2 5" xfId="32422"/>
    <cellStyle name="Normal 2 9 7 2 4 2 3" xfId="32423"/>
    <cellStyle name="Normal 2 9 7 2 4 2 4" xfId="32424"/>
    <cellStyle name="Normal 2 9 7 2 4 2 5" xfId="32425"/>
    <cellStyle name="Normal 2 9 7 2 4 2 6" xfId="32426"/>
    <cellStyle name="Normal 2 9 7 2 4 3" xfId="32427"/>
    <cellStyle name="Normal 2 9 7 2 4 3 2" xfId="32428"/>
    <cellStyle name="Normal 2 9 7 2 4 3 3" xfId="32429"/>
    <cellStyle name="Normal 2 9 7 2 4 3 4" xfId="32430"/>
    <cellStyle name="Normal 2 9 7 2 4 3 5" xfId="32431"/>
    <cellStyle name="Normal 2 9 7 2 5" xfId="32432"/>
    <cellStyle name="Normal 2 9 7 2 5 2" xfId="32433"/>
    <cellStyle name="Normal 2 9 7 2 5 2 2" xfId="32434"/>
    <cellStyle name="Normal 2 9 7 2 5 2 3" xfId="32435"/>
    <cellStyle name="Normal 2 9 7 2 5 2 4" xfId="32436"/>
    <cellStyle name="Normal 2 9 7 2 5 2 5" xfId="32437"/>
    <cellStyle name="Normal 2 9 7 2 6" xfId="32438"/>
    <cellStyle name="Normal 2 9 7 2 7" xfId="32439"/>
    <cellStyle name="Normal 2 9 7 2 8" xfId="32440"/>
    <cellStyle name="Normal 2 9 7 2 9" xfId="32441"/>
    <cellStyle name="Normal 2 9 7 3" xfId="32442"/>
    <cellStyle name="Normal 2 9 7 3 2" xfId="32443"/>
    <cellStyle name="Normal 2 9 7 3 2 2" xfId="32444"/>
    <cellStyle name="Normal 2 9 7 3 2 2 2" xfId="32445"/>
    <cellStyle name="Normal 2 9 7 3 2 2 2 2" xfId="32446"/>
    <cellStyle name="Normal 2 9 7 3 2 2 2 2 2" xfId="32447"/>
    <cellStyle name="Normal 2 9 7 3 2 2 2 2 3" xfId="32448"/>
    <cellStyle name="Normal 2 9 7 3 2 2 2 2 4" xfId="32449"/>
    <cellStyle name="Normal 2 9 7 3 2 2 2 2 5" xfId="32450"/>
    <cellStyle name="Normal 2 9 7 3 2 2 2 2 6" xfId="32451"/>
    <cellStyle name="Normal 2 9 7 3 2 2 3" xfId="32452"/>
    <cellStyle name="Normal 2 9 7 3 2 2 4" xfId="32453"/>
    <cellStyle name="Normal 2 9 7 3 2 2 5" xfId="32454"/>
    <cellStyle name="Normal 2 9 7 3 2 2 6" xfId="32455"/>
    <cellStyle name="Normal 2 9 7 3 2 2 7" xfId="32456"/>
    <cellStyle name="Normal 2 9 7 3 2 3" xfId="32457"/>
    <cellStyle name="Normal 2 9 7 3 2 3 2" xfId="32458"/>
    <cellStyle name="Normal 2 9 7 3 2 3 3" xfId="32459"/>
    <cellStyle name="Normal 2 9 7 3 2 3 4" xfId="32460"/>
    <cellStyle name="Normal 2 9 7 3 2 3 5" xfId="32461"/>
    <cellStyle name="Normal 2 9 7 3 2 3 6" xfId="32462"/>
    <cellStyle name="Normal 2 9 7 3 3" xfId="32463"/>
    <cellStyle name="Normal 2 9 7 3 3 2" xfId="32464"/>
    <cellStyle name="Normal 2 9 7 3 3 2 2" xfId="32465"/>
    <cellStyle name="Normal 2 9 7 3 3 2 3" xfId="32466"/>
    <cellStyle name="Normal 2 9 7 3 3 2 4" xfId="32467"/>
    <cellStyle name="Normal 2 9 7 3 3 2 5" xfId="32468"/>
    <cellStyle name="Normal 2 9 7 3 3 2 6" xfId="32469"/>
    <cellStyle name="Normal 2 9 7 3 4" xfId="32470"/>
    <cellStyle name="Normal 2 9 7 3 5" xfId="32471"/>
    <cellStyle name="Normal 2 9 7 3 6" xfId="32472"/>
    <cellStyle name="Normal 2 9 7 3 7" xfId="32473"/>
    <cellStyle name="Normal 2 9 7 3 8" xfId="32474"/>
    <cellStyle name="Normal 2 9 7 4" xfId="32475"/>
    <cellStyle name="Normal 2 9 7 4 2" xfId="32476"/>
    <cellStyle name="Normal 2 9 7 4 2 2" xfId="32477"/>
    <cellStyle name="Normal 2 9 7 4 2 2 2" xfId="32478"/>
    <cellStyle name="Normal 2 9 7 4 2 2 3" xfId="32479"/>
    <cellStyle name="Normal 2 9 7 4 2 2 4" xfId="32480"/>
    <cellStyle name="Normal 2 9 7 4 2 2 5" xfId="32481"/>
    <cellStyle name="Normal 2 9 7 4 2 2 6" xfId="32482"/>
    <cellStyle name="Normal 2 9 7 4 3" xfId="32483"/>
    <cellStyle name="Normal 2 9 7 4 4" xfId="32484"/>
    <cellStyle name="Normal 2 9 7 4 5" xfId="32485"/>
    <cellStyle name="Normal 2 9 7 4 6" xfId="32486"/>
    <cellStyle name="Normal 2 9 7 4 7" xfId="32487"/>
    <cellStyle name="Normal 2 9 7 5" xfId="32488"/>
    <cellStyle name="Normal 2 9 7 5 2" xfId="32489"/>
    <cellStyle name="Normal 2 9 7 5 3" xfId="32490"/>
    <cellStyle name="Normal 2 9 7 5 4" xfId="32491"/>
    <cellStyle name="Normal 2 9 7 5 5" xfId="32492"/>
    <cellStyle name="Normal 2 9 7 5 6" xfId="32493"/>
    <cellStyle name="Normal 2 9 8" xfId="32494"/>
    <cellStyle name="Normal 2 9 8 2" xfId="32495"/>
    <cellStyle name="Normal 2 9 8 3" xfId="32496"/>
    <cellStyle name="Normal 2 9 8 4" xfId="32497"/>
    <cellStyle name="Normal 2 9 8 5" xfId="32498"/>
    <cellStyle name="Normal 2 9 9" xfId="32499"/>
    <cellStyle name="Normal 2 9 9 2" xfId="32500"/>
    <cellStyle name="Normal 2 9 9 3" xfId="32501"/>
    <cellStyle name="Normal 2 9 9 4" xfId="32502"/>
    <cellStyle name="Normal 2 9 9 5" xfId="32503"/>
    <cellStyle name="Normal 2_1. Presentacion MINISTRO - Renta Dignidad" xfId="32504"/>
    <cellStyle name="Normal 20" xfId="32505"/>
    <cellStyle name="Normal 20 10" xfId="32506"/>
    <cellStyle name="Normal 20 10 2" xfId="32507"/>
    <cellStyle name="Normal 20 11" xfId="32508"/>
    <cellStyle name="Normal 20 11 2" xfId="32509"/>
    <cellStyle name="Normal 20 12" xfId="32510"/>
    <cellStyle name="Normal 20 12 2" xfId="32511"/>
    <cellStyle name="Normal 20 13" xfId="32512"/>
    <cellStyle name="Normal 20 13 2" xfId="32513"/>
    <cellStyle name="Normal 20 14" xfId="32514"/>
    <cellStyle name="Normal 20 14 2" xfId="32515"/>
    <cellStyle name="Normal 20 15" xfId="32516"/>
    <cellStyle name="Normal 20 16" xfId="32517"/>
    <cellStyle name="Normal 20 17" xfId="32518"/>
    <cellStyle name="Normal 20 18" xfId="32519"/>
    <cellStyle name="Normal 20 19" xfId="32520"/>
    <cellStyle name="Normal 20 2" xfId="32521"/>
    <cellStyle name="Normal 20 2 10" xfId="32522"/>
    <cellStyle name="Normal 20 2 11" xfId="32523"/>
    <cellStyle name="Normal 20 2 12" xfId="32524"/>
    <cellStyle name="Normal 20 2 13" xfId="32525"/>
    <cellStyle name="Normal 20 2 14" xfId="32526"/>
    <cellStyle name="Normal 20 2 15" xfId="32527"/>
    <cellStyle name="Normal 20 2 16" xfId="32528"/>
    <cellStyle name="Normal 20 2 17" xfId="32529"/>
    <cellStyle name="Normal 20 2 18" xfId="32530"/>
    <cellStyle name="Normal 20 2 19" xfId="32531"/>
    <cellStyle name="Normal 20 2 2" xfId="32532"/>
    <cellStyle name="Normal 20 2 2 2" xfId="32533"/>
    <cellStyle name="Normal 20 2 2 2 2" xfId="32534"/>
    <cellStyle name="Normal 20 2 2 2 2 2" xfId="32535"/>
    <cellStyle name="Normal 20 2 2 2 3" xfId="32536"/>
    <cellStyle name="Normal 20 2 2 3" xfId="32537"/>
    <cellStyle name="Normal 20 2 2 3 2" xfId="32538"/>
    <cellStyle name="Normal 20 2 2 4" xfId="32539"/>
    <cellStyle name="Normal 20 2 2 5" xfId="32540"/>
    <cellStyle name="Normal 20 2 2 5 2" xfId="32541"/>
    <cellStyle name="Normal 20 2 2 6" xfId="32542"/>
    <cellStyle name="Normal 20 2 2 6 2" xfId="32543"/>
    <cellStyle name="Normal 20 2 20" xfId="32544"/>
    <cellStyle name="Normal 20 2 21" xfId="32545"/>
    <cellStyle name="Normal 20 2 22" xfId="32546"/>
    <cellStyle name="Normal 20 2 23" xfId="32547"/>
    <cellStyle name="Normal 20 2 24" xfId="32548"/>
    <cellStyle name="Normal 20 2 25" xfId="32549"/>
    <cellStyle name="Normal 20 2 26" xfId="32550"/>
    <cellStyle name="Normal 20 2 27" xfId="32551"/>
    <cellStyle name="Normal 20 2 28" xfId="32552"/>
    <cellStyle name="Normal 20 2 29" xfId="32553"/>
    <cellStyle name="Normal 20 2 3" xfId="32554"/>
    <cellStyle name="Normal 20 2 3 2" xfId="32555"/>
    <cellStyle name="Normal 20 2 3 2 2" xfId="32556"/>
    <cellStyle name="Normal 20 2 3 3" xfId="32557"/>
    <cellStyle name="Normal 20 2 30" xfId="32558"/>
    <cellStyle name="Normal 20 2 31" xfId="32559"/>
    <cellStyle name="Normal 20 2 32" xfId="32560"/>
    <cellStyle name="Normal 20 2 33" xfId="32561"/>
    <cellStyle name="Normal 20 2 34" xfId="32562"/>
    <cellStyle name="Normal 20 2 35" xfId="32563"/>
    <cellStyle name="Normal 20 2 36" xfId="32564"/>
    <cellStyle name="Normal 20 2 37" xfId="32565"/>
    <cellStyle name="Normal 20 2 38" xfId="32566"/>
    <cellStyle name="Normal 20 2 39" xfId="32567"/>
    <cellStyle name="Normal 20 2 4" xfId="32568"/>
    <cellStyle name="Normal 20 2 4 2" xfId="32569"/>
    <cellStyle name="Normal 20 2 40" xfId="32570"/>
    <cellStyle name="Normal 20 2 41" xfId="32571"/>
    <cellStyle name="Normal 20 2 42" xfId="32572"/>
    <cellStyle name="Normal 20 2 43" xfId="32573"/>
    <cellStyle name="Normal 20 2 44" xfId="32574"/>
    <cellStyle name="Normal 20 2 45" xfId="32575"/>
    <cellStyle name="Normal 20 2 46" xfId="32576"/>
    <cellStyle name="Normal 20 2 5" xfId="32577"/>
    <cellStyle name="Normal 20 2 6" xfId="32578"/>
    <cellStyle name="Normal 20 2 6 2" xfId="32579"/>
    <cellStyle name="Normal 20 2 7" xfId="32580"/>
    <cellStyle name="Normal 20 2 8" xfId="32581"/>
    <cellStyle name="Normal 20 2 9" xfId="32582"/>
    <cellStyle name="Normal 20 20" xfId="32583"/>
    <cellStyle name="Normal 20 21" xfId="32584"/>
    <cellStyle name="Normal 20 22" xfId="32585"/>
    <cellStyle name="Normal 20 23" xfId="32586"/>
    <cellStyle name="Normal 20 24" xfId="32587"/>
    <cellStyle name="Normal 20 25" xfId="32588"/>
    <cellStyle name="Normal 20 26" xfId="32589"/>
    <cellStyle name="Normal 20 27" xfId="32590"/>
    <cellStyle name="Normal 20 28" xfId="32591"/>
    <cellStyle name="Normal 20 29" xfId="32592"/>
    <cellStyle name="Normal 20 3" xfId="32593"/>
    <cellStyle name="Normal 20 3 10" xfId="32594"/>
    <cellStyle name="Normal 20 3 11" xfId="32595"/>
    <cellStyle name="Normal 20 3 12" xfId="32596"/>
    <cellStyle name="Normal 20 3 13" xfId="32597"/>
    <cellStyle name="Normal 20 3 14" xfId="32598"/>
    <cellStyle name="Normal 20 3 15" xfId="32599"/>
    <cellStyle name="Normal 20 3 16" xfId="32600"/>
    <cellStyle name="Normal 20 3 17" xfId="32601"/>
    <cellStyle name="Normal 20 3 18" xfId="32602"/>
    <cellStyle name="Normal 20 3 19" xfId="32603"/>
    <cellStyle name="Normal 20 3 2" xfId="32604"/>
    <cellStyle name="Normal 20 3 2 2" xfId="32605"/>
    <cellStyle name="Normal 20 3 2 2 2" xfId="32606"/>
    <cellStyle name="Normal 20 3 2 3" xfId="32607"/>
    <cellStyle name="Normal 20 3 20" xfId="32608"/>
    <cellStyle name="Normal 20 3 21" xfId="32609"/>
    <cellStyle name="Normal 20 3 22" xfId="32610"/>
    <cellStyle name="Normal 20 3 23" xfId="32611"/>
    <cellStyle name="Normal 20 3 24" xfId="32612"/>
    <cellStyle name="Normal 20 3 25" xfId="32613"/>
    <cellStyle name="Normal 20 3 26" xfId="32614"/>
    <cellStyle name="Normal 20 3 27" xfId="32615"/>
    <cellStyle name="Normal 20 3 28" xfId="32616"/>
    <cellStyle name="Normal 20 3 29" xfId="32617"/>
    <cellStyle name="Normal 20 3 3" xfId="32618"/>
    <cellStyle name="Normal 20 3 3 2" xfId="32619"/>
    <cellStyle name="Normal 20 3 30" xfId="32620"/>
    <cellStyle name="Normal 20 3 31" xfId="32621"/>
    <cellStyle name="Normal 20 3 32" xfId="32622"/>
    <cellStyle name="Normal 20 3 33" xfId="32623"/>
    <cellStyle name="Normal 20 3 34" xfId="32624"/>
    <cellStyle name="Normal 20 3 35" xfId="32625"/>
    <cellStyle name="Normal 20 3 36" xfId="32626"/>
    <cellStyle name="Normal 20 3 37" xfId="32627"/>
    <cellStyle name="Normal 20 3 38" xfId="32628"/>
    <cellStyle name="Normal 20 3 39" xfId="32629"/>
    <cellStyle name="Normal 20 3 4" xfId="32630"/>
    <cellStyle name="Normal 20 3 40" xfId="32631"/>
    <cellStyle name="Normal 20 3 41" xfId="32632"/>
    <cellStyle name="Normal 20 3 42" xfId="32633"/>
    <cellStyle name="Normal 20 3 43" xfId="32634"/>
    <cellStyle name="Normal 20 3 44" xfId="32635"/>
    <cellStyle name="Normal 20 3 45" xfId="32636"/>
    <cellStyle name="Normal 20 3 5" xfId="32637"/>
    <cellStyle name="Normal 20 3 6" xfId="32638"/>
    <cellStyle name="Normal 20 3 7" xfId="32639"/>
    <cellStyle name="Normal 20 3 8" xfId="32640"/>
    <cellStyle name="Normal 20 3 9" xfId="32641"/>
    <cellStyle name="Normal 20 30" xfId="32642"/>
    <cellStyle name="Normal 20 31" xfId="32643"/>
    <cellStyle name="Normal 20 32" xfId="32644"/>
    <cellStyle name="Normal 20 33" xfId="32645"/>
    <cellStyle name="Normal 20 34" xfId="32646"/>
    <cellStyle name="Normal 20 35" xfId="32647"/>
    <cellStyle name="Normal 20 36" xfId="32648"/>
    <cellStyle name="Normal 20 37" xfId="32649"/>
    <cellStyle name="Normal 20 38" xfId="32650"/>
    <cellStyle name="Normal 20 39" xfId="32651"/>
    <cellStyle name="Normal 20 4" xfId="32652"/>
    <cellStyle name="Normal 20 4 10" xfId="32653"/>
    <cellStyle name="Normal 20 4 11" xfId="32654"/>
    <cellStyle name="Normal 20 4 12" xfId="32655"/>
    <cellStyle name="Normal 20 4 13" xfId="32656"/>
    <cellStyle name="Normal 20 4 14" xfId="32657"/>
    <cellStyle name="Normal 20 4 15" xfId="32658"/>
    <cellStyle name="Normal 20 4 16" xfId="32659"/>
    <cellStyle name="Normal 20 4 17" xfId="32660"/>
    <cellStyle name="Normal 20 4 18" xfId="32661"/>
    <cellStyle name="Normal 20 4 19" xfId="32662"/>
    <cellStyle name="Normal 20 4 2" xfId="32663"/>
    <cellStyle name="Normal 20 4 2 2" xfId="32664"/>
    <cellStyle name="Normal 20 4 20" xfId="32665"/>
    <cellStyle name="Normal 20 4 21" xfId="32666"/>
    <cellStyle name="Normal 20 4 22" xfId="32667"/>
    <cellStyle name="Normal 20 4 23" xfId="32668"/>
    <cellStyle name="Normal 20 4 24" xfId="32669"/>
    <cellStyle name="Normal 20 4 25" xfId="32670"/>
    <cellStyle name="Normal 20 4 26" xfId="32671"/>
    <cellStyle name="Normal 20 4 27" xfId="32672"/>
    <cellStyle name="Normal 20 4 28" xfId="32673"/>
    <cellStyle name="Normal 20 4 29" xfId="32674"/>
    <cellStyle name="Normal 20 4 3" xfId="32675"/>
    <cellStyle name="Normal 20 4 30" xfId="32676"/>
    <cellStyle name="Normal 20 4 31" xfId="32677"/>
    <cellStyle name="Normal 20 4 32" xfId="32678"/>
    <cellStyle name="Normal 20 4 33" xfId="32679"/>
    <cellStyle name="Normal 20 4 34" xfId="32680"/>
    <cellStyle name="Normal 20 4 35" xfId="32681"/>
    <cellStyle name="Normal 20 4 36" xfId="32682"/>
    <cellStyle name="Normal 20 4 37" xfId="32683"/>
    <cellStyle name="Normal 20 4 38" xfId="32684"/>
    <cellStyle name="Normal 20 4 39" xfId="32685"/>
    <cellStyle name="Normal 20 4 4" xfId="32686"/>
    <cellStyle name="Normal 20 4 40" xfId="32687"/>
    <cellStyle name="Normal 20 4 41" xfId="32688"/>
    <cellStyle name="Normal 20 4 42" xfId="32689"/>
    <cellStyle name="Normal 20 4 43" xfId="32690"/>
    <cellStyle name="Normal 20 4 44" xfId="32691"/>
    <cellStyle name="Normal 20 4 5" xfId="32692"/>
    <cellStyle name="Normal 20 4 6" xfId="32693"/>
    <cellStyle name="Normal 20 4 7" xfId="32694"/>
    <cellStyle name="Normal 20 4 8" xfId="32695"/>
    <cellStyle name="Normal 20 4 9" xfId="32696"/>
    <cellStyle name="Normal 20 40" xfId="32697"/>
    <cellStyle name="Normal 20 41" xfId="32698"/>
    <cellStyle name="Normal 20 42" xfId="32699"/>
    <cellStyle name="Normal 20 43" xfId="32700"/>
    <cellStyle name="Normal 20 44" xfId="32701"/>
    <cellStyle name="Normal 20 45" xfId="32702"/>
    <cellStyle name="Normal 20 46" xfId="32703"/>
    <cellStyle name="Normal 20 47" xfId="32704"/>
    <cellStyle name="Normal 20 48" xfId="32705"/>
    <cellStyle name="Normal 20 49" xfId="32706"/>
    <cellStyle name="Normal 20 5" xfId="32707"/>
    <cellStyle name="Normal 20 5 10" xfId="32708"/>
    <cellStyle name="Normal 20 5 11" xfId="32709"/>
    <cellStyle name="Normal 20 5 12" xfId="32710"/>
    <cellStyle name="Normal 20 5 13" xfId="32711"/>
    <cellStyle name="Normal 20 5 14" xfId="32712"/>
    <cellStyle name="Normal 20 5 15" xfId="32713"/>
    <cellStyle name="Normal 20 5 16" xfId="32714"/>
    <cellStyle name="Normal 20 5 17" xfId="32715"/>
    <cellStyle name="Normal 20 5 18" xfId="32716"/>
    <cellStyle name="Normal 20 5 19" xfId="32717"/>
    <cellStyle name="Normal 20 5 2" xfId="32718"/>
    <cellStyle name="Normal 20 5 20" xfId="32719"/>
    <cellStyle name="Normal 20 5 21" xfId="32720"/>
    <cellStyle name="Normal 20 5 22" xfId="32721"/>
    <cellStyle name="Normal 20 5 23" xfId="32722"/>
    <cellStyle name="Normal 20 5 24" xfId="32723"/>
    <cellStyle name="Normal 20 5 25" xfId="32724"/>
    <cellStyle name="Normal 20 5 26" xfId="32725"/>
    <cellStyle name="Normal 20 5 27" xfId="32726"/>
    <cellStyle name="Normal 20 5 28" xfId="32727"/>
    <cellStyle name="Normal 20 5 29" xfId="32728"/>
    <cellStyle name="Normal 20 5 3" xfId="32729"/>
    <cellStyle name="Normal 20 5 30" xfId="32730"/>
    <cellStyle name="Normal 20 5 31" xfId="32731"/>
    <cellStyle name="Normal 20 5 32" xfId="32732"/>
    <cellStyle name="Normal 20 5 33" xfId="32733"/>
    <cellStyle name="Normal 20 5 34" xfId="32734"/>
    <cellStyle name="Normal 20 5 35" xfId="32735"/>
    <cellStyle name="Normal 20 5 36" xfId="32736"/>
    <cellStyle name="Normal 20 5 37" xfId="32737"/>
    <cellStyle name="Normal 20 5 38" xfId="32738"/>
    <cellStyle name="Normal 20 5 39" xfId="32739"/>
    <cellStyle name="Normal 20 5 4" xfId="32740"/>
    <cellStyle name="Normal 20 5 40" xfId="32741"/>
    <cellStyle name="Normal 20 5 41" xfId="32742"/>
    <cellStyle name="Normal 20 5 42" xfId="32743"/>
    <cellStyle name="Normal 20 5 43" xfId="32744"/>
    <cellStyle name="Normal 20 5 44" xfId="32745"/>
    <cellStyle name="Normal 20 5 5" xfId="32746"/>
    <cellStyle name="Normal 20 5 6" xfId="32747"/>
    <cellStyle name="Normal 20 5 7" xfId="32748"/>
    <cellStyle name="Normal 20 5 8" xfId="32749"/>
    <cellStyle name="Normal 20 5 9" xfId="32750"/>
    <cellStyle name="Normal 20 50" xfId="32751"/>
    <cellStyle name="Normal 20 51" xfId="32752"/>
    <cellStyle name="Normal 20 52" xfId="32753"/>
    <cellStyle name="Normal 20 6" xfId="32754"/>
    <cellStyle name="Normal 20 6 10" xfId="32755"/>
    <cellStyle name="Normal 20 6 11" xfId="32756"/>
    <cellStyle name="Normal 20 6 12" xfId="32757"/>
    <cellStyle name="Normal 20 6 13" xfId="32758"/>
    <cellStyle name="Normal 20 6 14" xfId="32759"/>
    <cellStyle name="Normal 20 6 15" xfId="32760"/>
    <cellStyle name="Normal 20 6 16" xfId="32761"/>
    <cellStyle name="Normal 20 6 17" xfId="32762"/>
    <cellStyle name="Normal 20 6 18" xfId="32763"/>
    <cellStyle name="Normal 20 6 19" xfId="32764"/>
    <cellStyle name="Normal 20 6 2" xfId="32765"/>
    <cellStyle name="Normal 20 6 20" xfId="32766"/>
    <cellStyle name="Normal 20 6 21" xfId="32767"/>
    <cellStyle name="Normal 20 6 22" xfId="32768"/>
    <cellStyle name="Normal 20 6 23" xfId="32769"/>
    <cellStyle name="Normal 20 6 24" xfId="32770"/>
    <cellStyle name="Normal 20 6 25" xfId="32771"/>
    <cellStyle name="Normal 20 6 26" xfId="32772"/>
    <cellStyle name="Normal 20 6 27" xfId="32773"/>
    <cellStyle name="Normal 20 6 28" xfId="32774"/>
    <cellStyle name="Normal 20 6 29" xfId="32775"/>
    <cellStyle name="Normal 20 6 3" xfId="32776"/>
    <cellStyle name="Normal 20 6 30" xfId="32777"/>
    <cellStyle name="Normal 20 6 31" xfId="32778"/>
    <cellStyle name="Normal 20 6 32" xfId="32779"/>
    <cellStyle name="Normal 20 6 33" xfId="32780"/>
    <cellStyle name="Normal 20 6 34" xfId="32781"/>
    <cellStyle name="Normal 20 6 35" xfId="32782"/>
    <cellStyle name="Normal 20 6 36" xfId="32783"/>
    <cellStyle name="Normal 20 6 37" xfId="32784"/>
    <cellStyle name="Normal 20 6 38" xfId="32785"/>
    <cellStyle name="Normal 20 6 39" xfId="32786"/>
    <cellStyle name="Normal 20 6 4" xfId="32787"/>
    <cellStyle name="Normal 20 6 40" xfId="32788"/>
    <cellStyle name="Normal 20 6 41" xfId="32789"/>
    <cellStyle name="Normal 20 6 42" xfId="32790"/>
    <cellStyle name="Normal 20 6 43" xfId="32791"/>
    <cellStyle name="Normal 20 6 44" xfId="32792"/>
    <cellStyle name="Normal 20 6 5" xfId="32793"/>
    <cellStyle name="Normal 20 6 6" xfId="32794"/>
    <cellStyle name="Normal 20 6 7" xfId="32795"/>
    <cellStyle name="Normal 20 6 8" xfId="32796"/>
    <cellStyle name="Normal 20 6 9" xfId="32797"/>
    <cellStyle name="Normal 20 7" xfId="32798"/>
    <cellStyle name="Normal 20 7 10" xfId="32799"/>
    <cellStyle name="Normal 20 7 11" xfId="32800"/>
    <cellStyle name="Normal 20 7 12" xfId="32801"/>
    <cellStyle name="Normal 20 7 13" xfId="32802"/>
    <cellStyle name="Normal 20 7 14" xfId="32803"/>
    <cellStyle name="Normal 20 7 15" xfId="32804"/>
    <cellStyle name="Normal 20 7 16" xfId="32805"/>
    <cellStyle name="Normal 20 7 17" xfId="32806"/>
    <cellStyle name="Normal 20 7 18" xfId="32807"/>
    <cellStyle name="Normal 20 7 19" xfId="32808"/>
    <cellStyle name="Normal 20 7 2" xfId="32809"/>
    <cellStyle name="Normal 20 7 20" xfId="32810"/>
    <cellStyle name="Normal 20 7 21" xfId="32811"/>
    <cellStyle name="Normal 20 7 22" xfId="32812"/>
    <cellStyle name="Normal 20 7 23" xfId="32813"/>
    <cellStyle name="Normal 20 7 24" xfId="32814"/>
    <cellStyle name="Normal 20 7 25" xfId="32815"/>
    <cellStyle name="Normal 20 7 26" xfId="32816"/>
    <cellStyle name="Normal 20 7 27" xfId="32817"/>
    <cellStyle name="Normal 20 7 28" xfId="32818"/>
    <cellStyle name="Normal 20 7 29" xfId="32819"/>
    <cellStyle name="Normal 20 7 3" xfId="32820"/>
    <cellStyle name="Normal 20 7 30" xfId="32821"/>
    <cellStyle name="Normal 20 7 31" xfId="32822"/>
    <cellStyle name="Normal 20 7 32" xfId="32823"/>
    <cellStyle name="Normal 20 7 33" xfId="32824"/>
    <cellStyle name="Normal 20 7 34" xfId="32825"/>
    <cellStyle name="Normal 20 7 35" xfId="32826"/>
    <cellStyle name="Normal 20 7 36" xfId="32827"/>
    <cellStyle name="Normal 20 7 37" xfId="32828"/>
    <cellStyle name="Normal 20 7 38" xfId="32829"/>
    <cellStyle name="Normal 20 7 39" xfId="32830"/>
    <cellStyle name="Normal 20 7 4" xfId="32831"/>
    <cellStyle name="Normal 20 7 40" xfId="32832"/>
    <cellStyle name="Normal 20 7 41" xfId="32833"/>
    <cellStyle name="Normal 20 7 42" xfId="32834"/>
    <cellStyle name="Normal 20 7 43" xfId="32835"/>
    <cellStyle name="Normal 20 7 44" xfId="32836"/>
    <cellStyle name="Normal 20 7 5" xfId="32837"/>
    <cellStyle name="Normal 20 7 6" xfId="32838"/>
    <cellStyle name="Normal 20 7 7" xfId="32839"/>
    <cellStyle name="Normal 20 7 8" xfId="32840"/>
    <cellStyle name="Normal 20 7 9" xfId="32841"/>
    <cellStyle name="Normal 20 8" xfId="32842"/>
    <cellStyle name="Normal 20 8 2" xfId="32843"/>
    <cellStyle name="Normal 20 9" xfId="32844"/>
    <cellStyle name="Normal 20 9 2" xfId="32845"/>
    <cellStyle name="Normal 21" xfId="32846"/>
    <cellStyle name="Normal 21 10" xfId="32847"/>
    <cellStyle name="Normal 21 10 2" xfId="32848"/>
    <cellStyle name="Normal 21 11" xfId="32849"/>
    <cellStyle name="Normal 21 11 2" xfId="32850"/>
    <cellStyle name="Normal 21 12" xfId="32851"/>
    <cellStyle name="Normal 21 12 2" xfId="32852"/>
    <cellStyle name="Normal 21 13" xfId="32853"/>
    <cellStyle name="Normal 21 13 2" xfId="32854"/>
    <cellStyle name="Normal 21 14" xfId="32855"/>
    <cellStyle name="Normal 21 14 2" xfId="32856"/>
    <cellStyle name="Normal 21 15" xfId="32857"/>
    <cellStyle name="Normal 21 15 2" xfId="32858"/>
    <cellStyle name="Normal 21 16" xfId="32859"/>
    <cellStyle name="Normal 21 17" xfId="32860"/>
    <cellStyle name="Normal 21 18" xfId="32861"/>
    <cellStyle name="Normal 21 19" xfId="32862"/>
    <cellStyle name="Normal 21 2" xfId="32863"/>
    <cellStyle name="Normal 21 2 10" xfId="32864"/>
    <cellStyle name="Normal 21 2 11" xfId="32865"/>
    <cellStyle name="Normal 21 2 12" xfId="32866"/>
    <cellStyle name="Normal 21 2 13" xfId="32867"/>
    <cellStyle name="Normal 21 2 14" xfId="32868"/>
    <cellStyle name="Normal 21 2 15" xfId="32869"/>
    <cellStyle name="Normal 21 2 16" xfId="32870"/>
    <cellStyle name="Normal 21 2 17" xfId="32871"/>
    <cellStyle name="Normal 21 2 18" xfId="32872"/>
    <cellStyle name="Normal 21 2 19" xfId="32873"/>
    <cellStyle name="Normal 21 2 2" xfId="32874"/>
    <cellStyle name="Normal 21 2 2 2" xfId="32875"/>
    <cellStyle name="Normal 21 2 2 2 2" xfId="32876"/>
    <cellStyle name="Normal 21 2 2 2 2 2" xfId="32877"/>
    <cellStyle name="Normal 21 2 2 2 3" xfId="32878"/>
    <cellStyle name="Normal 21 2 2 3" xfId="32879"/>
    <cellStyle name="Normal 21 2 2 3 2" xfId="32880"/>
    <cellStyle name="Normal 21 2 2 4" xfId="32881"/>
    <cellStyle name="Normal 21 2 20" xfId="32882"/>
    <cellStyle name="Normal 21 2 21" xfId="32883"/>
    <cellStyle name="Normal 21 2 22" xfId="32884"/>
    <cellStyle name="Normal 21 2 23" xfId="32885"/>
    <cellStyle name="Normal 21 2 24" xfId="32886"/>
    <cellStyle name="Normal 21 2 25" xfId="32887"/>
    <cellStyle name="Normal 21 2 26" xfId="32888"/>
    <cellStyle name="Normal 21 2 27" xfId="32889"/>
    <cellStyle name="Normal 21 2 28" xfId="32890"/>
    <cellStyle name="Normal 21 2 29" xfId="32891"/>
    <cellStyle name="Normal 21 2 3" xfId="32892"/>
    <cellStyle name="Normal 21 2 3 2" xfId="32893"/>
    <cellStyle name="Normal 21 2 3 2 2" xfId="32894"/>
    <cellStyle name="Normal 21 2 3 3" xfId="32895"/>
    <cellStyle name="Normal 21 2 30" xfId="32896"/>
    <cellStyle name="Normal 21 2 31" xfId="32897"/>
    <cellStyle name="Normal 21 2 32" xfId="32898"/>
    <cellStyle name="Normal 21 2 33" xfId="32899"/>
    <cellStyle name="Normal 21 2 34" xfId="32900"/>
    <cellStyle name="Normal 21 2 35" xfId="32901"/>
    <cellStyle name="Normal 21 2 36" xfId="32902"/>
    <cellStyle name="Normal 21 2 37" xfId="32903"/>
    <cellStyle name="Normal 21 2 38" xfId="32904"/>
    <cellStyle name="Normal 21 2 39" xfId="32905"/>
    <cellStyle name="Normal 21 2 4" xfId="32906"/>
    <cellStyle name="Normal 21 2 4 2" xfId="32907"/>
    <cellStyle name="Normal 21 2 40" xfId="32908"/>
    <cellStyle name="Normal 21 2 41" xfId="32909"/>
    <cellStyle name="Normal 21 2 42" xfId="32910"/>
    <cellStyle name="Normal 21 2 43" xfId="32911"/>
    <cellStyle name="Normal 21 2 44" xfId="32912"/>
    <cellStyle name="Normal 21 2 45" xfId="32913"/>
    <cellStyle name="Normal 21 2 46" xfId="32914"/>
    <cellStyle name="Normal 21 2 47" xfId="32915"/>
    <cellStyle name="Normal 21 2 5" xfId="32916"/>
    <cellStyle name="Normal 21 2 6" xfId="32917"/>
    <cellStyle name="Normal 21 2 7" xfId="32918"/>
    <cellStyle name="Normal 21 2 8" xfId="32919"/>
    <cellStyle name="Normal 21 2 9" xfId="32920"/>
    <cellStyle name="Normal 21 20" xfId="32921"/>
    <cellStyle name="Normal 21 21" xfId="32922"/>
    <cellStyle name="Normal 21 22" xfId="32923"/>
    <cellStyle name="Normal 21 23" xfId="32924"/>
    <cellStyle name="Normal 21 24" xfId="32925"/>
    <cellStyle name="Normal 21 25" xfId="32926"/>
    <cellStyle name="Normal 21 26" xfId="32927"/>
    <cellStyle name="Normal 21 27" xfId="32928"/>
    <cellStyle name="Normal 21 28" xfId="32929"/>
    <cellStyle name="Normal 21 29" xfId="32930"/>
    <cellStyle name="Normal 21 3" xfId="32931"/>
    <cellStyle name="Normal 21 3 10" xfId="32932"/>
    <cellStyle name="Normal 21 3 11" xfId="32933"/>
    <cellStyle name="Normal 21 3 12" xfId="32934"/>
    <cellStyle name="Normal 21 3 13" xfId="32935"/>
    <cellStyle name="Normal 21 3 14" xfId="32936"/>
    <cellStyle name="Normal 21 3 15" xfId="32937"/>
    <cellStyle name="Normal 21 3 16" xfId="32938"/>
    <cellStyle name="Normal 21 3 17" xfId="32939"/>
    <cellStyle name="Normal 21 3 18" xfId="32940"/>
    <cellStyle name="Normal 21 3 19" xfId="32941"/>
    <cellStyle name="Normal 21 3 2" xfId="32942"/>
    <cellStyle name="Normal 21 3 2 2" xfId="32943"/>
    <cellStyle name="Normal 21 3 2 2 2" xfId="32944"/>
    <cellStyle name="Normal 21 3 2 3" xfId="32945"/>
    <cellStyle name="Normal 21 3 20" xfId="32946"/>
    <cellStyle name="Normal 21 3 21" xfId="32947"/>
    <cellStyle name="Normal 21 3 22" xfId="32948"/>
    <cellStyle name="Normal 21 3 23" xfId="32949"/>
    <cellStyle name="Normal 21 3 24" xfId="32950"/>
    <cellStyle name="Normal 21 3 25" xfId="32951"/>
    <cellStyle name="Normal 21 3 26" xfId="32952"/>
    <cellStyle name="Normal 21 3 27" xfId="32953"/>
    <cellStyle name="Normal 21 3 28" xfId="32954"/>
    <cellStyle name="Normal 21 3 29" xfId="32955"/>
    <cellStyle name="Normal 21 3 3" xfId="32956"/>
    <cellStyle name="Normal 21 3 3 2" xfId="32957"/>
    <cellStyle name="Normal 21 3 30" xfId="32958"/>
    <cellStyle name="Normal 21 3 31" xfId="32959"/>
    <cellStyle name="Normal 21 3 32" xfId="32960"/>
    <cellStyle name="Normal 21 3 33" xfId="32961"/>
    <cellStyle name="Normal 21 3 34" xfId="32962"/>
    <cellStyle name="Normal 21 3 35" xfId="32963"/>
    <cellStyle name="Normal 21 3 36" xfId="32964"/>
    <cellStyle name="Normal 21 3 37" xfId="32965"/>
    <cellStyle name="Normal 21 3 38" xfId="32966"/>
    <cellStyle name="Normal 21 3 39" xfId="32967"/>
    <cellStyle name="Normal 21 3 4" xfId="32968"/>
    <cellStyle name="Normal 21 3 40" xfId="32969"/>
    <cellStyle name="Normal 21 3 41" xfId="32970"/>
    <cellStyle name="Normal 21 3 42" xfId="32971"/>
    <cellStyle name="Normal 21 3 43" xfId="32972"/>
    <cellStyle name="Normal 21 3 44" xfId="32973"/>
    <cellStyle name="Normal 21 3 5" xfId="32974"/>
    <cellStyle name="Normal 21 3 6" xfId="32975"/>
    <cellStyle name="Normal 21 3 7" xfId="32976"/>
    <cellStyle name="Normal 21 3 8" xfId="32977"/>
    <cellStyle name="Normal 21 3 9" xfId="32978"/>
    <cellStyle name="Normal 21 30" xfId="32979"/>
    <cellStyle name="Normal 21 31" xfId="32980"/>
    <cellStyle name="Normal 21 32" xfId="32981"/>
    <cellStyle name="Normal 21 33" xfId="32982"/>
    <cellStyle name="Normal 21 34" xfId="32983"/>
    <cellStyle name="Normal 21 35" xfId="32984"/>
    <cellStyle name="Normal 21 36" xfId="32985"/>
    <cellStyle name="Normal 21 37" xfId="32986"/>
    <cellStyle name="Normal 21 38" xfId="32987"/>
    <cellStyle name="Normal 21 39" xfId="32988"/>
    <cellStyle name="Normal 21 4" xfId="32989"/>
    <cellStyle name="Normal 21 4 10" xfId="32990"/>
    <cellStyle name="Normal 21 4 11" xfId="32991"/>
    <cellStyle name="Normal 21 4 12" xfId="32992"/>
    <cellStyle name="Normal 21 4 13" xfId="32993"/>
    <cellStyle name="Normal 21 4 14" xfId="32994"/>
    <cellStyle name="Normal 21 4 15" xfId="32995"/>
    <cellStyle name="Normal 21 4 16" xfId="32996"/>
    <cellStyle name="Normal 21 4 17" xfId="32997"/>
    <cellStyle name="Normal 21 4 18" xfId="32998"/>
    <cellStyle name="Normal 21 4 19" xfId="32999"/>
    <cellStyle name="Normal 21 4 2" xfId="33000"/>
    <cellStyle name="Normal 21 4 2 2" xfId="33001"/>
    <cellStyle name="Normal 21 4 20" xfId="33002"/>
    <cellStyle name="Normal 21 4 21" xfId="33003"/>
    <cellStyle name="Normal 21 4 22" xfId="33004"/>
    <cellStyle name="Normal 21 4 23" xfId="33005"/>
    <cellStyle name="Normal 21 4 24" xfId="33006"/>
    <cellStyle name="Normal 21 4 25" xfId="33007"/>
    <cellStyle name="Normal 21 4 26" xfId="33008"/>
    <cellStyle name="Normal 21 4 27" xfId="33009"/>
    <cellStyle name="Normal 21 4 28" xfId="33010"/>
    <cellStyle name="Normal 21 4 29" xfId="33011"/>
    <cellStyle name="Normal 21 4 3" xfId="33012"/>
    <cellStyle name="Normal 21 4 30" xfId="33013"/>
    <cellStyle name="Normal 21 4 31" xfId="33014"/>
    <cellStyle name="Normal 21 4 32" xfId="33015"/>
    <cellStyle name="Normal 21 4 33" xfId="33016"/>
    <cellStyle name="Normal 21 4 34" xfId="33017"/>
    <cellStyle name="Normal 21 4 35" xfId="33018"/>
    <cellStyle name="Normal 21 4 36" xfId="33019"/>
    <cellStyle name="Normal 21 4 37" xfId="33020"/>
    <cellStyle name="Normal 21 4 38" xfId="33021"/>
    <cellStyle name="Normal 21 4 39" xfId="33022"/>
    <cellStyle name="Normal 21 4 4" xfId="33023"/>
    <cellStyle name="Normal 21 4 40" xfId="33024"/>
    <cellStyle name="Normal 21 4 41" xfId="33025"/>
    <cellStyle name="Normal 21 4 42" xfId="33026"/>
    <cellStyle name="Normal 21 4 43" xfId="33027"/>
    <cellStyle name="Normal 21 4 5" xfId="33028"/>
    <cellStyle name="Normal 21 4 6" xfId="33029"/>
    <cellStyle name="Normal 21 4 7" xfId="33030"/>
    <cellStyle name="Normal 21 4 8" xfId="33031"/>
    <cellStyle name="Normal 21 4 9" xfId="33032"/>
    <cellStyle name="Normal 21 40" xfId="33033"/>
    <cellStyle name="Normal 21 41" xfId="33034"/>
    <cellStyle name="Normal 21 42" xfId="33035"/>
    <cellStyle name="Normal 21 43" xfId="33036"/>
    <cellStyle name="Normal 21 44" xfId="33037"/>
    <cellStyle name="Normal 21 45" xfId="33038"/>
    <cellStyle name="Normal 21 46" xfId="33039"/>
    <cellStyle name="Normal 21 47" xfId="33040"/>
    <cellStyle name="Normal 21 48" xfId="33041"/>
    <cellStyle name="Normal 21 49" xfId="33042"/>
    <cellStyle name="Normal 21 5" xfId="33043"/>
    <cellStyle name="Normal 21 5 10" xfId="33044"/>
    <cellStyle name="Normal 21 5 11" xfId="33045"/>
    <cellStyle name="Normal 21 5 12" xfId="33046"/>
    <cellStyle name="Normal 21 5 13" xfId="33047"/>
    <cellStyle name="Normal 21 5 14" xfId="33048"/>
    <cellStyle name="Normal 21 5 15" xfId="33049"/>
    <cellStyle name="Normal 21 5 16" xfId="33050"/>
    <cellStyle name="Normal 21 5 17" xfId="33051"/>
    <cellStyle name="Normal 21 5 18" xfId="33052"/>
    <cellStyle name="Normal 21 5 19" xfId="33053"/>
    <cellStyle name="Normal 21 5 2" xfId="33054"/>
    <cellStyle name="Normal 21 5 20" xfId="33055"/>
    <cellStyle name="Normal 21 5 21" xfId="33056"/>
    <cellStyle name="Normal 21 5 22" xfId="33057"/>
    <cellStyle name="Normal 21 5 23" xfId="33058"/>
    <cellStyle name="Normal 21 5 24" xfId="33059"/>
    <cellStyle name="Normal 21 5 25" xfId="33060"/>
    <cellStyle name="Normal 21 5 26" xfId="33061"/>
    <cellStyle name="Normal 21 5 27" xfId="33062"/>
    <cellStyle name="Normal 21 5 28" xfId="33063"/>
    <cellStyle name="Normal 21 5 29" xfId="33064"/>
    <cellStyle name="Normal 21 5 3" xfId="33065"/>
    <cellStyle name="Normal 21 5 30" xfId="33066"/>
    <cellStyle name="Normal 21 5 31" xfId="33067"/>
    <cellStyle name="Normal 21 5 32" xfId="33068"/>
    <cellStyle name="Normal 21 5 33" xfId="33069"/>
    <cellStyle name="Normal 21 5 34" xfId="33070"/>
    <cellStyle name="Normal 21 5 35" xfId="33071"/>
    <cellStyle name="Normal 21 5 36" xfId="33072"/>
    <cellStyle name="Normal 21 5 37" xfId="33073"/>
    <cellStyle name="Normal 21 5 38" xfId="33074"/>
    <cellStyle name="Normal 21 5 39" xfId="33075"/>
    <cellStyle name="Normal 21 5 4" xfId="33076"/>
    <cellStyle name="Normal 21 5 40" xfId="33077"/>
    <cellStyle name="Normal 21 5 41" xfId="33078"/>
    <cellStyle name="Normal 21 5 42" xfId="33079"/>
    <cellStyle name="Normal 21 5 43" xfId="33080"/>
    <cellStyle name="Normal 21 5 5" xfId="33081"/>
    <cellStyle name="Normal 21 5 6" xfId="33082"/>
    <cellStyle name="Normal 21 5 7" xfId="33083"/>
    <cellStyle name="Normal 21 5 8" xfId="33084"/>
    <cellStyle name="Normal 21 5 9" xfId="33085"/>
    <cellStyle name="Normal 21 50" xfId="33086"/>
    <cellStyle name="Normal 21 6" xfId="33087"/>
    <cellStyle name="Normal 21 6 10" xfId="33088"/>
    <cellStyle name="Normal 21 6 11" xfId="33089"/>
    <cellStyle name="Normal 21 6 12" xfId="33090"/>
    <cellStyle name="Normal 21 6 13" xfId="33091"/>
    <cellStyle name="Normal 21 6 14" xfId="33092"/>
    <cellStyle name="Normal 21 6 15" xfId="33093"/>
    <cellStyle name="Normal 21 6 16" xfId="33094"/>
    <cellStyle name="Normal 21 6 17" xfId="33095"/>
    <cellStyle name="Normal 21 6 18" xfId="33096"/>
    <cellStyle name="Normal 21 6 19" xfId="33097"/>
    <cellStyle name="Normal 21 6 2" xfId="33098"/>
    <cellStyle name="Normal 21 6 20" xfId="33099"/>
    <cellStyle name="Normal 21 6 21" xfId="33100"/>
    <cellStyle name="Normal 21 6 22" xfId="33101"/>
    <cellStyle name="Normal 21 6 23" xfId="33102"/>
    <cellStyle name="Normal 21 6 24" xfId="33103"/>
    <cellStyle name="Normal 21 6 25" xfId="33104"/>
    <cellStyle name="Normal 21 6 26" xfId="33105"/>
    <cellStyle name="Normal 21 6 27" xfId="33106"/>
    <cellStyle name="Normal 21 6 28" xfId="33107"/>
    <cellStyle name="Normal 21 6 29" xfId="33108"/>
    <cellStyle name="Normal 21 6 3" xfId="33109"/>
    <cellStyle name="Normal 21 6 30" xfId="33110"/>
    <cellStyle name="Normal 21 6 31" xfId="33111"/>
    <cellStyle name="Normal 21 6 32" xfId="33112"/>
    <cellStyle name="Normal 21 6 33" xfId="33113"/>
    <cellStyle name="Normal 21 6 34" xfId="33114"/>
    <cellStyle name="Normal 21 6 35" xfId="33115"/>
    <cellStyle name="Normal 21 6 36" xfId="33116"/>
    <cellStyle name="Normal 21 6 37" xfId="33117"/>
    <cellStyle name="Normal 21 6 38" xfId="33118"/>
    <cellStyle name="Normal 21 6 39" xfId="33119"/>
    <cellStyle name="Normal 21 6 4" xfId="33120"/>
    <cellStyle name="Normal 21 6 40" xfId="33121"/>
    <cellStyle name="Normal 21 6 41" xfId="33122"/>
    <cellStyle name="Normal 21 6 42" xfId="33123"/>
    <cellStyle name="Normal 21 6 43" xfId="33124"/>
    <cellStyle name="Normal 21 6 5" xfId="33125"/>
    <cellStyle name="Normal 21 6 6" xfId="33126"/>
    <cellStyle name="Normal 21 6 7" xfId="33127"/>
    <cellStyle name="Normal 21 6 8" xfId="33128"/>
    <cellStyle name="Normal 21 6 9" xfId="33129"/>
    <cellStyle name="Normal 21 7" xfId="33130"/>
    <cellStyle name="Normal 21 7 10" xfId="33131"/>
    <cellStyle name="Normal 21 7 11" xfId="33132"/>
    <cellStyle name="Normal 21 7 12" xfId="33133"/>
    <cellStyle name="Normal 21 7 13" xfId="33134"/>
    <cellStyle name="Normal 21 7 14" xfId="33135"/>
    <cellStyle name="Normal 21 7 15" xfId="33136"/>
    <cellStyle name="Normal 21 7 16" xfId="33137"/>
    <cellStyle name="Normal 21 7 17" xfId="33138"/>
    <cellStyle name="Normal 21 7 18" xfId="33139"/>
    <cellStyle name="Normal 21 7 19" xfId="33140"/>
    <cellStyle name="Normal 21 7 2" xfId="33141"/>
    <cellStyle name="Normal 21 7 20" xfId="33142"/>
    <cellStyle name="Normal 21 7 21" xfId="33143"/>
    <cellStyle name="Normal 21 7 22" xfId="33144"/>
    <cellStyle name="Normal 21 7 23" xfId="33145"/>
    <cellStyle name="Normal 21 7 24" xfId="33146"/>
    <cellStyle name="Normal 21 7 25" xfId="33147"/>
    <cellStyle name="Normal 21 7 26" xfId="33148"/>
    <cellStyle name="Normal 21 7 27" xfId="33149"/>
    <cellStyle name="Normal 21 7 28" xfId="33150"/>
    <cellStyle name="Normal 21 7 29" xfId="33151"/>
    <cellStyle name="Normal 21 7 3" xfId="33152"/>
    <cellStyle name="Normal 21 7 30" xfId="33153"/>
    <cellStyle name="Normal 21 7 31" xfId="33154"/>
    <cellStyle name="Normal 21 7 32" xfId="33155"/>
    <cellStyle name="Normal 21 7 33" xfId="33156"/>
    <cellStyle name="Normal 21 7 34" xfId="33157"/>
    <cellStyle name="Normal 21 7 35" xfId="33158"/>
    <cellStyle name="Normal 21 7 36" xfId="33159"/>
    <cellStyle name="Normal 21 7 37" xfId="33160"/>
    <cellStyle name="Normal 21 7 38" xfId="33161"/>
    <cellStyle name="Normal 21 7 39" xfId="33162"/>
    <cellStyle name="Normal 21 7 4" xfId="33163"/>
    <cellStyle name="Normal 21 7 40" xfId="33164"/>
    <cellStyle name="Normal 21 7 41" xfId="33165"/>
    <cellStyle name="Normal 21 7 42" xfId="33166"/>
    <cellStyle name="Normal 21 7 43" xfId="33167"/>
    <cellStyle name="Normal 21 7 5" xfId="33168"/>
    <cellStyle name="Normal 21 7 6" xfId="33169"/>
    <cellStyle name="Normal 21 7 7" xfId="33170"/>
    <cellStyle name="Normal 21 7 8" xfId="33171"/>
    <cellStyle name="Normal 21 7 9" xfId="33172"/>
    <cellStyle name="Normal 21 8" xfId="33173"/>
    <cellStyle name="Normal 21 8 2" xfId="33174"/>
    <cellStyle name="Normal 21 9" xfId="33175"/>
    <cellStyle name="Normal 21 9 2" xfId="33176"/>
    <cellStyle name="Normal 22" xfId="33177"/>
    <cellStyle name="Normal 22 10" xfId="33178"/>
    <cellStyle name="Normal 22 10 2" xfId="33179"/>
    <cellStyle name="Normal 22 10 2 2" xfId="33180"/>
    <cellStyle name="Normal 22 10 3" xfId="33181"/>
    <cellStyle name="Normal 22 11" xfId="33182"/>
    <cellStyle name="Normal 22 11 2" xfId="33183"/>
    <cellStyle name="Normal 22 11 2 2" xfId="33184"/>
    <cellStyle name="Normal 22 11 3" xfId="33185"/>
    <cellStyle name="Normal 22 12" xfId="33186"/>
    <cellStyle name="Normal 22 12 2" xfId="33187"/>
    <cellStyle name="Normal 22 12 2 2" xfId="33188"/>
    <cellStyle name="Normal 22 12 3" xfId="33189"/>
    <cellStyle name="Normal 22 13" xfId="33190"/>
    <cellStyle name="Normal 22 13 2" xfId="33191"/>
    <cellStyle name="Normal 22 13 3" xfId="33192"/>
    <cellStyle name="Normal 22 14" xfId="33193"/>
    <cellStyle name="Normal 22 14 2" xfId="33194"/>
    <cellStyle name="Normal 22 14 2 2" xfId="33195"/>
    <cellStyle name="Normal 22 14 2 2 2" xfId="33196"/>
    <cellStyle name="Normal 22 14 2 3" xfId="33197"/>
    <cellStyle name="Normal 22 14 3" xfId="33198"/>
    <cellStyle name="Normal 22 14 3 2" xfId="33199"/>
    <cellStyle name="Normal 22 14 4" xfId="33200"/>
    <cellStyle name="Normal 22 15" xfId="33201"/>
    <cellStyle name="Normal 22 15 2" xfId="33202"/>
    <cellStyle name="Normal 22 15 2 2" xfId="33203"/>
    <cellStyle name="Normal 22 15 3" xfId="33204"/>
    <cellStyle name="Normal 22 16" xfId="33205"/>
    <cellStyle name="Normal 22 16 2" xfId="33206"/>
    <cellStyle name="Normal 22 17" xfId="33207"/>
    <cellStyle name="Normal 22 18" xfId="33208"/>
    <cellStyle name="Normal 22 19" xfId="33209"/>
    <cellStyle name="Normal 22 2" xfId="33210"/>
    <cellStyle name="Normal 22 2 10" xfId="33211"/>
    <cellStyle name="Normal 22 2 11" xfId="33212"/>
    <cellStyle name="Normal 22 2 12" xfId="33213"/>
    <cellStyle name="Normal 22 2 13" xfId="33214"/>
    <cellStyle name="Normal 22 2 14" xfId="33215"/>
    <cellStyle name="Normal 22 2 15" xfId="33216"/>
    <cellStyle name="Normal 22 2 16" xfId="33217"/>
    <cellStyle name="Normal 22 2 17" xfId="33218"/>
    <cellStyle name="Normal 22 2 18" xfId="33219"/>
    <cellStyle name="Normal 22 2 19" xfId="33220"/>
    <cellStyle name="Normal 22 2 2" xfId="33221"/>
    <cellStyle name="Normal 22 2 2 2" xfId="33222"/>
    <cellStyle name="Normal 22 2 2 2 2" xfId="33223"/>
    <cellStyle name="Normal 22 2 2 2 2 2" xfId="33224"/>
    <cellStyle name="Normal 22 2 2 2 3" xfId="33225"/>
    <cellStyle name="Normal 22 2 2 3" xfId="33226"/>
    <cellStyle name="Normal 22 2 2 3 2" xfId="33227"/>
    <cellStyle name="Normal 22 2 2 4" xfId="33228"/>
    <cellStyle name="Normal 22 2 20" xfId="33229"/>
    <cellStyle name="Normal 22 2 21" xfId="33230"/>
    <cellStyle name="Normal 22 2 22" xfId="33231"/>
    <cellStyle name="Normal 22 2 23" xfId="33232"/>
    <cellStyle name="Normal 22 2 24" xfId="33233"/>
    <cellStyle name="Normal 22 2 25" xfId="33234"/>
    <cellStyle name="Normal 22 2 26" xfId="33235"/>
    <cellStyle name="Normal 22 2 27" xfId="33236"/>
    <cellStyle name="Normal 22 2 28" xfId="33237"/>
    <cellStyle name="Normal 22 2 29" xfId="33238"/>
    <cellStyle name="Normal 22 2 3" xfId="33239"/>
    <cellStyle name="Normal 22 2 3 2" xfId="33240"/>
    <cellStyle name="Normal 22 2 3 2 2" xfId="33241"/>
    <cellStyle name="Normal 22 2 3 3" xfId="33242"/>
    <cellStyle name="Normal 22 2 30" xfId="33243"/>
    <cellStyle name="Normal 22 2 31" xfId="33244"/>
    <cellStyle name="Normal 22 2 32" xfId="33245"/>
    <cellStyle name="Normal 22 2 33" xfId="33246"/>
    <cellStyle name="Normal 22 2 34" xfId="33247"/>
    <cellStyle name="Normal 22 2 35" xfId="33248"/>
    <cellStyle name="Normal 22 2 36" xfId="33249"/>
    <cellStyle name="Normal 22 2 37" xfId="33250"/>
    <cellStyle name="Normal 22 2 38" xfId="33251"/>
    <cellStyle name="Normal 22 2 39" xfId="33252"/>
    <cellStyle name="Normal 22 2 4" xfId="33253"/>
    <cellStyle name="Normal 22 2 4 2" xfId="33254"/>
    <cellStyle name="Normal 22 2 40" xfId="33255"/>
    <cellStyle name="Normal 22 2 41" xfId="33256"/>
    <cellStyle name="Normal 22 2 42" xfId="33257"/>
    <cellStyle name="Normal 22 2 43" xfId="33258"/>
    <cellStyle name="Normal 22 2 44" xfId="33259"/>
    <cellStyle name="Normal 22 2 45" xfId="33260"/>
    <cellStyle name="Normal 22 2 46" xfId="33261"/>
    <cellStyle name="Normal 22 2 47" xfId="33262"/>
    <cellStyle name="Normal 22 2 5" xfId="33263"/>
    <cellStyle name="Normal 22 2 6" xfId="33264"/>
    <cellStyle name="Normal 22 2 7" xfId="33265"/>
    <cellStyle name="Normal 22 2 8" xfId="33266"/>
    <cellStyle name="Normal 22 2 9" xfId="33267"/>
    <cellStyle name="Normal 22 20" xfId="33268"/>
    <cellStyle name="Normal 22 21" xfId="33269"/>
    <cellStyle name="Normal 22 22" xfId="33270"/>
    <cellStyle name="Normal 22 23" xfId="33271"/>
    <cellStyle name="Normal 22 24" xfId="33272"/>
    <cellStyle name="Normal 22 25" xfId="33273"/>
    <cellStyle name="Normal 22 26" xfId="33274"/>
    <cellStyle name="Normal 22 27" xfId="33275"/>
    <cellStyle name="Normal 22 28" xfId="33276"/>
    <cellStyle name="Normal 22 29" xfId="33277"/>
    <cellStyle name="Normal 22 3" xfId="33278"/>
    <cellStyle name="Normal 22 3 10" xfId="33279"/>
    <cellStyle name="Normal 22 3 11" xfId="33280"/>
    <cellStyle name="Normal 22 3 12" xfId="33281"/>
    <cellStyle name="Normal 22 3 13" xfId="33282"/>
    <cellStyle name="Normal 22 3 14" xfId="33283"/>
    <cellStyle name="Normal 22 3 15" xfId="33284"/>
    <cellStyle name="Normal 22 3 16" xfId="33285"/>
    <cellStyle name="Normal 22 3 17" xfId="33286"/>
    <cellStyle name="Normal 22 3 18" xfId="33287"/>
    <cellStyle name="Normal 22 3 19" xfId="33288"/>
    <cellStyle name="Normal 22 3 2" xfId="33289"/>
    <cellStyle name="Normal 22 3 2 2" xfId="33290"/>
    <cellStyle name="Normal 22 3 20" xfId="33291"/>
    <cellStyle name="Normal 22 3 21" xfId="33292"/>
    <cellStyle name="Normal 22 3 22" xfId="33293"/>
    <cellStyle name="Normal 22 3 23" xfId="33294"/>
    <cellStyle name="Normal 22 3 24" xfId="33295"/>
    <cellStyle name="Normal 22 3 25" xfId="33296"/>
    <cellStyle name="Normal 22 3 26" xfId="33297"/>
    <cellStyle name="Normal 22 3 27" xfId="33298"/>
    <cellStyle name="Normal 22 3 28" xfId="33299"/>
    <cellStyle name="Normal 22 3 29" xfId="33300"/>
    <cellStyle name="Normal 22 3 3" xfId="33301"/>
    <cellStyle name="Normal 22 3 30" xfId="33302"/>
    <cellStyle name="Normal 22 3 31" xfId="33303"/>
    <cellStyle name="Normal 22 3 32" xfId="33304"/>
    <cellStyle name="Normal 22 3 33" xfId="33305"/>
    <cellStyle name="Normal 22 3 34" xfId="33306"/>
    <cellStyle name="Normal 22 3 35" xfId="33307"/>
    <cellStyle name="Normal 22 3 36" xfId="33308"/>
    <cellStyle name="Normal 22 3 37" xfId="33309"/>
    <cellStyle name="Normal 22 3 38" xfId="33310"/>
    <cellStyle name="Normal 22 3 39" xfId="33311"/>
    <cellStyle name="Normal 22 3 4" xfId="33312"/>
    <cellStyle name="Normal 22 3 40" xfId="33313"/>
    <cellStyle name="Normal 22 3 41" xfId="33314"/>
    <cellStyle name="Normal 22 3 42" xfId="33315"/>
    <cellStyle name="Normal 22 3 43" xfId="33316"/>
    <cellStyle name="Normal 22 3 5" xfId="33317"/>
    <cellStyle name="Normal 22 3 6" xfId="33318"/>
    <cellStyle name="Normal 22 3 7" xfId="33319"/>
    <cellStyle name="Normal 22 3 8" xfId="33320"/>
    <cellStyle name="Normal 22 3 9" xfId="33321"/>
    <cellStyle name="Normal 22 30" xfId="33322"/>
    <cellStyle name="Normal 22 31" xfId="33323"/>
    <cellStyle name="Normal 22 32" xfId="33324"/>
    <cellStyle name="Normal 22 33" xfId="33325"/>
    <cellStyle name="Normal 22 34" xfId="33326"/>
    <cellStyle name="Normal 22 35" xfId="33327"/>
    <cellStyle name="Normal 22 36" xfId="33328"/>
    <cellStyle name="Normal 22 37" xfId="33329"/>
    <cellStyle name="Normal 22 38" xfId="33330"/>
    <cellStyle name="Normal 22 39" xfId="33331"/>
    <cellStyle name="Normal 22 4" xfId="33332"/>
    <cellStyle name="Normal 22 4 10" xfId="33333"/>
    <cellStyle name="Normal 22 4 11" xfId="33334"/>
    <cellStyle name="Normal 22 4 12" xfId="33335"/>
    <cellStyle name="Normal 22 4 13" xfId="33336"/>
    <cellStyle name="Normal 22 4 14" xfId="33337"/>
    <cellStyle name="Normal 22 4 15" xfId="33338"/>
    <cellStyle name="Normal 22 4 16" xfId="33339"/>
    <cellStyle name="Normal 22 4 17" xfId="33340"/>
    <cellStyle name="Normal 22 4 18" xfId="33341"/>
    <cellStyle name="Normal 22 4 19" xfId="33342"/>
    <cellStyle name="Normal 22 4 2" xfId="33343"/>
    <cellStyle name="Normal 22 4 2 2" xfId="33344"/>
    <cellStyle name="Normal 22 4 20" xfId="33345"/>
    <cellStyle name="Normal 22 4 21" xfId="33346"/>
    <cellStyle name="Normal 22 4 22" xfId="33347"/>
    <cellStyle name="Normal 22 4 23" xfId="33348"/>
    <cellStyle name="Normal 22 4 24" xfId="33349"/>
    <cellStyle name="Normal 22 4 25" xfId="33350"/>
    <cellStyle name="Normal 22 4 26" xfId="33351"/>
    <cellStyle name="Normal 22 4 27" xfId="33352"/>
    <cellStyle name="Normal 22 4 28" xfId="33353"/>
    <cellStyle name="Normal 22 4 29" xfId="33354"/>
    <cellStyle name="Normal 22 4 3" xfId="33355"/>
    <cellStyle name="Normal 22 4 30" xfId="33356"/>
    <cellStyle name="Normal 22 4 31" xfId="33357"/>
    <cellStyle name="Normal 22 4 32" xfId="33358"/>
    <cellStyle name="Normal 22 4 33" xfId="33359"/>
    <cellStyle name="Normal 22 4 34" xfId="33360"/>
    <cellStyle name="Normal 22 4 35" xfId="33361"/>
    <cellStyle name="Normal 22 4 36" xfId="33362"/>
    <cellStyle name="Normal 22 4 37" xfId="33363"/>
    <cellStyle name="Normal 22 4 38" xfId="33364"/>
    <cellStyle name="Normal 22 4 39" xfId="33365"/>
    <cellStyle name="Normal 22 4 4" xfId="33366"/>
    <cellStyle name="Normal 22 4 40" xfId="33367"/>
    <cellStyle name="Normal 22 4 41" xfId="33368"/>
    <cellStyle name="Normal 22 4 42" xfId="33369"/>
    <cellStyle name="Normal 22 4 43" xfId="33370"/>
    <cellStyle name="Normal 22 4 5" xfId="33371"/>
    <cellStyle name="Normal 22 4 6" xfId="33372"/>
    <cellStyle name="Normal 22 4 7" xfId="33373"/>
    <cellStyle name="Normal 22 4 8" xfId="33374"/>
    <cellStyle name="Normal 22 4 9" xfId="33375"/>
    <cellStyle name="Normal 22 40" xfId="33376"/>
    <cellStyle name="Normal 22 41" xfId="33377"/>
    <cellStyle name="Normal 22 42" xfId="33378"/>
    <cellStyle name="Normal 22 43" xfId="33379"/>
    <cellStyle name="Normal 22 44" xfId="33380"/>
    <cellStyle name="Normal 22 45" xfId="33381"/>
    <cellStyle name="Normal 22 46" xfId="33382"/>
    <cellStyle name="Normal 22 47" xfId="33383"/>
    <cellStyle name="Normal 22 48" xfId="33384"/>
    <cellStyle name="Normal 22 49" xfId="33385"/>
    <cellStyle name="Normal 22 5" xfId="33386"/>
    <cellStyle name="Normal 22 5 10" xfId="33387"/>
    <cellStyle name="Normal 22 5 11" xfId="33388"/>
    <cellStyle name="Normal 22 5 12" xfId="33389"/>
    <cellStyle name="Normal 22 5 13" xfId="33390"/>
    <cellStyle name="Normal 22 5 14" xfId="33391"/>
    <cellStyle name="Normal 22 5 15" xfId="33392"/>
    <cellStyle name="Normal 22 5 16" xfId="33393"/>
    <cellStyle name="Normal 22 5 17" xfId="33394"/>
    <cellStyle name="Normal 22 5 18" xfId="33395"/>
    <cellStyle name="Normal 22 5 19" xfId="33396"/>
    <cellStyle name="Normal 22 5 2" xfId="33397"/>
    <cellStyle name="Normal 22 5 2 2" xfId="33398"/>
    <cellStyle name="Normal 22 5 20" xfId="33399"/>
    <cellStyle name="Normal 22 5 21" xfId="33400"/>
    <cellStyle name="Normal 22 5 22" xfId="33401"/>
    <cellStyle name="Normal 22 5 23" xfId="33402"/>
    <cellStyle name="Normal 22 5 24" xfId="33403"/>
    <cellStyle name="Normal 22 5 25" xfId="33404"/>
    <cellStyle name="Normal 22 5 26" xfId="33405"/>
    <cellStyle name="Normal 22 5 27" xfId="33406"/>
    <cellStyle name="Normal 22 5 28" xfId="33407"/>
    <cellStyle name="Normal 22 5 29" xfId="33408"/>
    <cellStyle name="Normal 22 5 3" xfId="33409"/>
    <cellStyle name="Normal 22 5 30" xfId="33410"/>
    <cellStyle name="Normal 22 5 31" xfId="33411"/>
    <cellStyle name="Normal 22 5 32" xfId="33412"/>
    <cellStyle name="Normal 22 5 33" xfId="33413"/>
    <cellStyle name="Normal 22 5 34" xfId="33414"/>
    <cellStyle name="Normal 22 5 35" xfId="33415"/>
    <cellStyle name="Normal 22 5 36" xfId="33416"/>
    <cellStyle name="Normal 22 5 37" xfId="33417"/>
    <cellStyle name="Normal 22 5 38" xfId="33418"/>
    <cellStyle name="Normal 22 5 39" xfId="33419"/>
    <cellStyle name="Normal 22 5 4" xfId="33420"/>
    <cellStyle name="Normal 22 5 40" xfId="33421"/>
    <cellStyle name="Normal 22 5 41" xfId="33422"/>
    <cellStyle name="Normal 22 5 42" xfId="33423"/>
    <cellStyle name="Normal 22 5 43" xfId="33424"/>
    <cellStyle name="Normal 22 5 5" xfId="33425"/>
    <cellStyle name="Normal 22 5 6" xfId="33426"/>
    <cellStyle name="Normal 22 5 7" xfId="33427"/>
    <cellStyle name="Normal 22 5 8" xfId="33428"/>
    <cellStyle name="Normal 22 5 9" xfId="33429"/>
    <cellStyle name="Normal 22 50" xfId="33430"/>
    <cellStyle name="Normal 22 6" xfId="33431"/>
    <cellStyle name="Normal 22 6 10" xfId="33432"/>
    <cellStyle name="Normal 22 6 11" xfId="33433"/>
    <cellStyle name="Normal 22 6 12" xfId="33434"/>
    <cellStyle name="Normal 22 6 13" xfId="33435"/>
    <cellStyle name="Normal 22 6 14" xfId="33436"/>
    <cellStyle name="Normal 22 6 15" xfId="33437"/>
    <cellStyle name="Normal 22 6 16" xfId="33438"/>
    <cellStyle name="Normal 22 6 17" xfId="33439"/>
    <cellStyle name="Normal 22 6 18" xfId="33440"/>
    <cellStyle name="Normal 22 6 19" xfId="33441"/>
    <cellStyle name="Normal 22 6 2" xfId="33442"/>
    <cellStyle name="Normal 22 6 2 2" xfId="33443"/>
    <cellStyle name="Normal 22 6 20" xfId="33444"/>
    <cellStyle name="Normal 22 6 21" xfId="33445"/>
    <cellStyle name="Normal 22 6 22" xfId="33446"/>
    <cellStyle name="Normal 22 6 23" xfId="33447"/>
    <cellStyle name="Normal 22 6 24" xfId="33448"/>
    <cellStyle name="Normal 22 6 25" xfId="33449"/>
    <cellStyle name="Normal 22 6 26" xfId="33450"/>
    <cellStyle name="Normal 22 6 27" xfId="33451"/>
    <cellStyle name="Normal 22 6 28" xfId="33452"/>
    <cellStyle name="Normal 22 6 29" xfId="33453"/>
    <cellStyle name="Normal 22 6 3" xfId="33454"/>
    <cellStyle name="Normal 22 6 30" xfId="33455"/>
    <cellStyle name="Normal 22 6 31" xfId="33456"/>
    <cellStyle name="Normal 22 6 32" xfId="33457"/>
    <cellStyle name="Normal 22 6 33" xfId="33458"/>
    <cellStyle name="Normal 22 6 34" xfId="33459"/>
    <cellStyle name="Normal 22 6 35" xfId="33460"/>
    <cellStyle name="Normal 22 6 36" xfId="33461"/>
    <cellStyle name="Normal 22 6 37" xfId="33462"/>
    <cellStyle name="Normal 22 6 38" xfId="33463"/>
    <cellStyle name="Normal 22 6 39" xfId="33464"/>
    <cellStyle name="Normal 22 6 4" xfId="33465"/>
    <cellStyle name="Normal 22 6 40" xfId="33466"/>
    <cellStyle name="Normal 22 6 41" xfId="33467"/>
    <cellStyle name="Normal 22 6 42" xfId="33468"/>
    <cellStyle name="Normal 22 6 43" xfId="33469"/>
    <cellStyle name="Normal 22 6 5" xfId="33470"/>
    <cellStyle name="Normal 22 6 6" xfId="33471"/>
    <cellStyle name="Normal 22 6 7" xfId="33472"/>
    <cellStyle name="Normal 22 6 8" xfId="33473"/>
    <cellStyle name="Normal 22 6 9" xfId="33474"/>
    <cellStyle name="Normal 22 7" xfId="33475"/>
    <cellStyle name="Normal 22 7 10" xfId="33476"/>
    <cellStyle name="Normal 22 7 11" xfId="33477"/>
    <cellStyle name="Normal 22 7 12" xfId="33478"/>
    <cellStyle name="Normal 22 7 13" xfId="33479"/>
    <cellStyle name="Normal 22 7 14" xfId="33480"/>
    <cellStyle name="Normal 22 7 15" xfId="33481"/>
    <cellStyle name="Normal 22 7 16" xfId="33482"/>
    <cellStyle name="Normal 22 7 17" xfId="33483"/>
    <cellStyle name="Normal 22 7 18" xfId="33484"/>
    <cellStyle name="Normal 22 7 19" xfId="33485"/>
    <cellStyle name="Normal 22 7 2" xfId="33486"/>
    <cellStyle name="Normal 22 7 2 2" xfId="33487"/>
    <cellStyle name="Normal 22 7 20" xfId="33488"/>
    <cellStyle name="Normal 22 7 21" xfId="33489"/>
    <cellStyle name="Normal 22 7 22" xfId="33490"/>
    <cellStyle name="Normal 22 7 23" xfId="33491"/>
    <cellStyle name="Normal 22 7 24" xfId="33492"/>
    <cellStyle name="Normal 22 7 25" xfId="33493"/>
    <cellStyle name="Normal 22 7 26" xfId="33494"/>
    <cellStyle name="Normal 22 7 27" xfId="33495"/>
    <cellStyle name="Normal 22 7 28" xfId="33496"/>
    <cellStyle name="Normal 22 7 29" xfId="33497"/>
    <cellStyle name="Normal 22 7 3" xfId="33498"/>
    <cellStyle name="Normal 22 7 30" xfId="33499"/>
    <cellStyle name="Normal 22 7 31" xfId="33500"/>
    <cellStyle name="Normal 22 7 32" xfId="33501"/>
    <cellStyle name="Normal 22 7 33" xfId="33502"/>
    <cellStyle name="Normal 22 7 34" xfId="33503"/>
    <cellStyle name="Normal 22 7 35" xfId="33504"/>
    <cellStyle name="Normal 22 7 36" xfId="33505"/>
    <cellStyle name="Normal 22 7 37" xfId="33506"/>
    <cellStyle name="Normal 22 7 38" xfId="33507"/>
    <cellStyle name="Normal 22 7 39" xfId="33508"/>
    <cellStyle name="Normal 22 7 4" xfId="33509"/>
    <cellStyle name="Normal 22 7 40" xfId="33510"/>
    <cellStyle name="Normal 22 7 41" xfId="33511"/>
    <cellStyle name="Normal 22 7 42" xfId="33512"/>
    <cellStyle name="Normal 22 7 43" xfId="33513"/>
    <cellStyle name="Normal 22 7 5" xfId="33514"/>
    <cellStyle name="Normal 22 7 6" xfId="33515"/>
    <cellStyle name="Normal 22 7 7" xfId="33516"/>
    <cellStyle name="Normal 22 7 8" xfId="33517"/>
    <cellStyle name="Normal 22 7 9" xfId="33518"/>
    <cellStyle name="Normal 22 8" xfId="33519"/>
    <cellStyle name="Normal 22 8 2" xfId="33520"/>
    <cellStyle name="Normal 22 8 2 2" xfId="33521"/>
    <cellStyle name="Normal 22 8 3" xfId="33522"/>
    <cellStyle name="Normal 22 9" xfId="33523"/>
    <cellStyle name="Normal 22 9 2" xfId="33524"/>
    <cellStyle name="Normal 22 9 2 2" xfId="33525"/>
    <cellStyle name="Normal 22 9 3" xfId="33526"/>
    <cellStyle name="Normal 23" xfId="33527"/>
    <cellStyle name="Normal 23 10" xfId="33528"/>
    <cellStyle name="Normal 23 10 2" xfId="33529"/>
    <cellStyle name="Normal 23 10 3" xfId="33530"/>
    <cellStyle name="Normal 23 11" xfId="33531"/>
    <cellStyle name="Normal 23 11 2" xfId="33532"/>
    <cellStyle name="Normal 23 11 3" xfId="33533"/>
    <cellStyle name="Normal 23 12" xfId="33534"/>
    <cellStyle name="Normal 23 12 2" xfId="33535"/>
    <cellStyle name="Normal 23 12 3" xfId="33536"/>
    <cellStyle name="Normal 23 13" xfId="33537"/>
    <cellStyle name="Normal 23 13 2" xfId="33538"/>
    <cellStyle name="Normal 23 13 3" xfId="33539"/>
    <cellStyle name="Normal 23 14" xfId="33540"/>
    <cellStyle name="Normal 23 14 2" xfId="33541"/>
    <cellStyle name="Normal 23 14 2 2" xfId="33542"/>
    <cellStyle name="Normal 23 14 2 2 2" xfId="33543"/>
    <cellStyle name="Normal 23 14 2 3" xfId="33544"/>
    <cellStyle name="Normal 23 14 3" xfId="33545"/>
    <cellStyle name="Normal 23 14 3 2" xfId="33546"/>
    <cellStyle name="Normal 23 14 4" xfId="33547"/>
    <cellStyle name="Normal 23 15" xfId="33548"/>
    <cellStyle name="Normal 23 15 2" xfId="33549"/>
    <cellStyle name="Normal 23 15 2 2" xfId="33550"/>
    <cellStyle name="Normal 23 15 3" xfId="33551"/>
    <cellStyle name="Normal 23 16" xfId="33552"/>
    <cellStyle name="Normal 23 16 2" xfId="33553"/>
    <cellStyle name="Normal 23 17" xfId="33554"/>
    <cellStyle name="Normal 23 18" xfId="33555"/>
    <cellStyle name="Normal 23 19" xfId="33556"/>
    <cellStyle name="Normal 23 2" xfId="33557"/>
    <cellStyle name="Normal 23 2 10" xfId="33558"/>
    <cellStyle name="Normal 23 2 11" xfId="33559"/>
    <cellStyle name="Normal 23 2 12" xfId="33560"/>
    <cellStyle name="Normal 23 2 13" xfId="33561"/>
    <cellStyle name="Normal 23 2 14" xfId="33562"/>
    <cellStyle name="Normal 23 2 15" xfId="33563"/>
    <cellStyle name="Normal 23 2 16" xfId="33564"/>
    <cellStyle name="Normal 23 2 17" xfId="33565"/>
    <cellStyle name="Normal 23 2 18" xfId="33566"/>
    <cellStyle name="Normal 23 2 19" xfId="33567"/>
    <cellStyle name="Normal 23 2 2" xfId="33568"/>
    <cellStyle name="Normal 23 2 2 2" xfId="33569"/>
    <cellStyle name="Normal 23 2 20" xfId="33570"/>
    <cellStyle name="Normal 23 2 21" xfId="33571"/>
    <cellStyle name="Normal 23 2 22" xfId="33572"/>
    <cellStyle name="Normal 23 2 23" xfId="33573"/>
    <cellStyle name="Normal 23 2 24" xfId="33574"/>
    <cellStyle name="Normal 23 2 25" xfId="33575"/>
    <cellStyle name="Normal 23 2 26" xfId="33576"/>
    <cellStyle name="Normal 23 2 27" xfId="33577"/>
    <cellStyle name="Normal 23 2 28" xfId="33578"/>
    <cellStyle name="Normal 23 2 29" xfId="33579"/>
    <cellStyle name="Normal 23 2 3" xfId="33580"/>
    <cellStyle name="Normal 23 2 30" xfId="33581"/>
    <cellStyle name="Normal 23 2 31" xfId="33582"/>
    <cellStyle name="Normal 23 2 32" xfId="33583"/>
    <cellStyle name="Normal 23 2 33" xfId="33584"/>
    <cellStyle name="Normal 23 2 34" xfId="33585"/>
    <cellStyle name="Normal 23 2 35" xfId="33586"/>
    <cellStyle name="Normal 23 2 36" xfId="33587"/>
    <cellStyle name="Normal 23 2 37" xfId="33588"/>
    <cellStyle name="Normal 23 2 38" xfId="33589"/>
    <cellStyle name="Normal 23 2 39" xfId="33590"/>
    <cellStyle name="Normal 23 2 4" xfId="33591"/>
    <cellStyle name="Normal 23 2 40" xfId="33592"/>
    <cellStyle name="Normal 23 2 41" xfId="33593"/>
    <cellStyle name="Normal 23 2 42" xfId="33594"/>
    <cellStyle name="Normal 23 2 43" xfId="33595"/>
    <cellStyle name="Normal 23 2 44" xfId="33596"/>
    <cellStyle name="Normal 23 2 45" xfId="33597"/>
    <cellStyle name="Normal 23 2 46" xfId="33598"/>
    <cellStyle name="Normal 23 2 47" xfId="33599"/>
    <cellStyle name="Normal 23 2 5" xfId="33600"/>
    <cellStyle name="Normal 23 2 6" xfId="33601"/>
    <cellStyle name="Normal 23 2 7" xfId="33602"/>
    <cellStyle name="Normal 23 2 8" xfId="33603"/>
    <cellStyle name="Normal 23 2 9" xfId="33604"/>
    <cellStyle name="Normal 23 20" xfId="33605"/>
    <cellStyle name="Normal 23 21" xfId="33606"/>
    <cellStyle name="Normal 23 22" xfId="33607"/>
    <cellStyle name="Normal 23 23" xfId="33608"/>
    <cellStyle name="Normal 23 24" xfId="33609"/>
    <cellStyle name="Normal 23 25" xfId="33610"/>
    <cellStyle name="Normal 23 26" xfId="33611"/>
    <cellStyle name="Normal 23 27" xfId="33612"/>
    <cellStyle name="Normal 23 28" xfId="33613"/>
    <cellStyle name="Normal 23 29" xfId="33614"/>
    <cellStyle name="Normal 23 3" xfId="33615"/>
    <cellStyle name="Normal 23 3 10" xfId="33616"/>
    <cellStyle name="Normal 23 3 11" xfId="33617"/>
    <cellStyle name="Normal 23 3 12" xfId="33618"/>
    <cellStyle name="Normal 23 3 13" xfId="33619"/>
    <cellStyle name="Normal 23 3 14" xfId="33620"/>
    <cellStyle name="Normal 23 3 15" xfId="33621"/>
    <cellStyle name="Normal 23 3 16" xfId="33622"/>
    <cellStyle name="Normal 23 3 17" xfId="33623"/>
    <cellStyle name="Normal 23 3 18" xfId="33624"/>
    <cellStyle name="Normal 23 3 19" xfId="33625"/>
    <cellStyle name="Normal 23 3 2" xfId="33626"/>
    <cellStyle name="Normal 23 3 2 2" xfId="33627"/>
    <cellStyle name="Normal 23 3 20" xfId="33628"/>
    <cellStyle name="Normal 23 3 21" xfId="33629"/>
    <cellStyle name="Normal 23 3 22" xfId="33630"/>
    <cellStyle name="Normal 23 3 23" xfId="33631"/>
    <cellStyle name="Normal 23 3 24" xfId="33632"/>
    <cellStyle name="Normal 23 3 25" xfId="33633"/>
    <cellStyle name="Normal 23 3 26" xfId="33634"/>
    <cellStyle name="Normal 23 3 27" xfId="33635"/>
    <cellStyle name="Normal 23 3 28" xfId="33636"/>
    <cellStyle name="Normal 23 3 29" xfId="33637"/>
    <cellStyle name="Normal 23 3 3" xfId="33638"/>
    <cellStyle name="Normal 23 3 30" xfId="33639"/>
    <cellStyle name="Normal 23 3 31" xfId="33640"/>
    <cellStyle name="Normal 23 3 32" xfId="33641"/>
    <cellStyle name="Normal 23 3 33" xfId="33642"/>
    <cellStyle name="Normal 23 3 34" xfId="33643"/>
    <cellStyle name="Normal 23 3 35" xfId="33644"/>
    <cellStyle name="Normal 23 3 36" xfId="33645"/>
    <cellStyle name="Normal 23 3 37" xfId="33646"/>
    <cellStyle name="Normal 23 3 38" xfId="33647"/>
    <cellStyle name="Normal 23 3 39" xfId="33648"/>
    <cellStyle name="Normal 23 3 4" xfId="33649"/>
    <cellStyle name="Normal 23 3 40" xfId="33650"/>
    <cellStyle name="Normal 23 3 41" xfId="33651"/>
    <cellStyle name="Normal 23 3 42" xfId="33652"/>
    <cellStyle name="Normal 23 3 43" xfId="33653"/>
    <cellStyle name="Normal 23 3 5" xfId="33654"/>
    <cellStyle name="Normal 23 3 6" xfId="33655"/>
    <cellStyle name="Normal 23 3 7" xfId="33656"/>
    <cellStyle name="Normal 23 3 8" xfId="33657"/>
    <cellStyle name="Normal 23 3 9" xfId="33658"/>
    <cellStyle name="Normal 23 30" xfId="33659"/>
    <cellStyle name="Normal 23 31" xfId="33660"/>
    <cellStyle name="Normal 23 32" xfId="33661"/>
    <cellStyle name="Normal 23 33" xfId="33662"/>
    <cellStyle name="Normal 23 34" xfId="33663"/>
    <cellStyle name="Normal 23 35" xfId="33664"/>
    <cellStyle name="Normal 23 36" xfId="33665"/>
    <cellStyle name="Normal 23 37" xfId="33666"/>
    <cellStyle name="Normal 23 38" xfId="33667"/>
    <cellStyle name="Normal 23 39" xfId="33668"/>
    <cellStyle name="Normal 23 4" xfId="33669"/>
    <cellStyle name="Normal 23 4 10" xfId="33670"/>
    <cellStyle name="Normal 23 4 11" xfId="33671"/>
    <cellStyle name="Normal 23 4 12" xfId="33672"/>
    <cellStyle name="Normal 23 4 13" xfId="33673"/>
    <cellStyle name="Normal 23 4 14" xfId="33674"/>
    <cellStyle name="Normal 23 4 15" xfId="33675"/>
    <cellStyle name="Normal 23 4 16" xfId="33676"/>
    <cellStyle name="Normal 23 4 17" xfId="33677"/>
    <cellStyle name="Normal 23 4 18" xfId="33678"/>
    <cellStyle name="Normal 23 4 19" xfId="33679"/>
    <cellStyle name="Normal 23 4 2" xfId="33680"/>
    <cellStyle name="Normal 23 4 2 2" xfId="33681"/>
    <cellStyle name="Normal 23 4 20" xfId="33682"/>
    <cellStyle name="Normal 23 4 21" xfId="33683"/>
    <cellStyle name="Normal 23 4 22" xfId="33684"/>
    <cellStyle name="Normal 23 4 23" xfId="33685"/>
    <cellStyle name="Normal 23 4 24" xfId="33686"/>
    <cellStyle name="Normal 23 4 25" xfId="33687"/>
    <cellStyle name="Normal 23 4 26" xfId="33688"/>
    <cellStyle name="Normal 23 4 27" xfId="33689"/>
    <cellStyle name="Normal 23 4 28" xfId="33690"/>
    <cellStyle name="Normal 23 4 29" xfId="33691"/>
    <cellStyle name="Normal 23 4 3" xfId="33692"/>
    <cellStyle name="Normal 23 4 30" xfId="33693"/>
    <cellStyle name="Normal 23 4 31" xfId="33694"/>
    <cellStyle name="Normal 23 4 32" xfId="33695"/>
    <cellStyle name="Normal 23 4 33" xfId="33696"/>
    <cellStyle name="Normal 23 4 34" xfId="33697"/>
    <cellStyle name="Normal 23 4 35" xfId="33698"/>
    <cellStyle name="Normal 23 4 36" xfId="33699"/>
    <cellStyle name="Normal 23 4 37" xfId="33700"/>
    <cellStyle name="Normal 23 4 38" xfId="33701"/>
    <cellStyle name="Normal 23 4 39" xfId="33702"/>
    <cellStyle name="Normal 23 4 4" xfId="33703"/>
    <cellStyle name="Normal 23 4 40" xfId="33704"/>
    <cellStyle name="Normal 23 4 41" xfId="33705"/>
    <cellStyle name="Normal 23 4 42" xfId="33706"/>
    <cellStyle name="Normal 23 4 43" xfId="33707"/>
    <cellStyle name="Normal 23 4 5" xfId="33708"/>
    <cellStyle name="Normal 23 4 6" xfId="33709"/>
    <cellStyle name="Normal 23 4 7" xfId="33710"/>
    <cellStyle name="Normal 23 4 8" xfId="33711"/>
    <cellStyle name="Normal 23 4 9" xfId="33712"/>
    <cellStyle name="Normal 23 40" xfId="33713"/>
    <cellStyle name="Normal 23 41" xfId="33714"/>
    <cellStyle name="Normal 23 42" xfId="33715"/>
    <cellStyle name="Normal 23 43" xfId="33716"/>
    <cellStyle name="Normal 23 44" xfId="33717"/>
    <cellStyle name="Normal 23 45" xfId="33718"/>
    <cellStyle name="Normal 23 46" xfId="33719"/>
    <cellStyle name="Normal 23 47" xfId="33720"/>
    <cellStyle name="Normal 23 48" xfId="33721"/>
    <cellStyle name="Normal 23 49" xfId="33722"/>
    <cellStyle name="Normal 23 5" xfId="33723"/>
    <cellStyle name="Normal 23 5 10" xfId="33724"/>
    <cellStyle name="Normal 23 5 11" xfId="33725"/>
    <cellStyle name="Normal 23 5 12" xfId="33726"/>
    <cellStyle name="Normal 23 5 13" xfId="33727"/>
    <cellStyle name="Normal 23 5 14" xfId="33728"/>
    <cellStyle name="Normal 23 5 15" xfId="33729"/>
    <cellStyle name="Normal 23 5 16" xfId="33730"/>
    <cellStyle name="Normal 23 5 17" xfId="33731"/>
    <cellStyle name="Normal 23 5 18" xfId="33732"/>
    <cellStyle name="Normal 23 5 19" xfId="33733"/>
    <cellStyle name="Normal 23 5 2" xfId="33734"/>
    <cellStyle name="Normal 23 5 20" xfId="33735"/>
    <cellStyle name="Normal 23 5 21" xfId="33736"/>
    <cellStyle name="Normal 23 5 22" xfId="33737"/>
    <cellStyle name="Normal 23 5 23" xfId="33738"/>
    <cellStyle name="Normal 23 5 24" xfId="33739"/>
    <cellStyle name="Normal 23 5 25" xfId="33740"/>
    <cellStyle name="Normal 23 5 26" xfId="33741"/>
    <cellStyle name="Normal 23 5 27" xfId="33742"/>
    <cellStyle name="Normal 23 5 28" xfId="33743"/>
    <cellStyle name="Normal 23 5 29" xfId="33744"/>
    <cellStyle name="Normal 23 5 3" xfId="33745"/>
    <cellStyle name="Normal 23 5 30" xfId="33746"/>
    <cellStyle name="Normal 23 5 31" xfId="33747"/>
    <cellStyle name="Normal 23 5 32" xfId="33748"/>
    <cellStyle name="Normal 23 5 33" xfId="33749"/>
    <cellStyle name="Normal 23 5 34" xfId="33750"/>
    <cellStyle name="Normal 23 5 35" xfId="33751"/>
    <cellStyle name="Normal 23 5 36" xfId="33752"/>
    <cellStyle name="Normal 23 5 37" xfId="33753"/>
    <cellStyle name="Normal 23 5 38" xfId="33754"/>
    <cellStyle name="Normal 23 5 39" xfId="33755"/>
    <cellStyle name="Normal 23 5 4" xfId="33756"/>
    <cellStyle name="Normal 23 5 40" xfId="33757"/>
    <cellStyle name="Normal 23 5 41" xfId="33758"/>
    <cellStyle name="Normal 23 5 42" xfId="33759"/>
    <cellStyle name="Normal 23 5 43" xfId="33760"/>
    <cellStyle name="Normal 23 5 5" xfId="33761"/>
    <cellStyle name="Normal 23 5 6" xfId="33762"/>
    <cellStyle name="Normal 23 5 7" xfId="33763"/>
    <cellStyle name="Normal 23 5 8" xfId="33764"/>
    <cellStyle name="Normal 23 5 9" xfId="33765"/>
    <cellStyle name="Normal 23 50" xfId="33766"/>
    <cellStyle name="Normal 23 6" xfId="33767"/>
    <cellStyle name="Normal 23 6 10" xfId="33768"/>
    <cellStyle name="Normal 23 6 11" xfId="33769"/>
    <cellStyle name="Normal 23 6 12" xfId="33770"/>
    <cellStyle name="Normal 23 6 13" xfId="33771"/>
    <cellStyle name="Normal 23 6 14" xfId="33772"/>
    <cellStyle name="Normal 23 6 15" xfId="33773"/>
    <cellStyle name="Normal 23 6 16" xfId="33774"/>
    <cellStyle name="Normal 23 6 17" xfId="33775"/>
    <cellStyle name="Normal 23 6 18" xfId="33776"/>
    <cellStyle name="Normal 23 6 19" xfId="33777"/>
    <cellStyle name="Normal 23 6 2" xfId="33778"/>
    <cellStyle name="Normal 23 6 20" xfId="33779"/>
    <cellStyle name="Normal 23 6 21" xfId="33780"/>
    <cellStyle name="Normal 23 6 22" xfId="33781"/>
    <cellStyle name="Normal 23 6 23" xfId="33782"/>
    <cellStyle name="Normal 23 6 24" xfId="33783"/>
    <cellStyle name="Normal 23 6 25" xfId="33784"/>
    <cellStyle name="Normal 23 6 26" xfId="33785"/>
    <cellStyle name="Normal 23 6 27" xfId="33786"/>
    <cellStyle name="Normal 23 6 28" xfId="33787"/>
    <cellStyle name="Normal 23 6 29" xfId="33788"/>
    <cellStyle name="Normal 23 6 3" xfId="33789"/>
    <cellStyle name="Normal 23 6 30" xfId="33790"/>
    <cellStyle name="Normal 23 6 31" xfId="33791"/>
    <cellStyle name="Normal 23 6 32" xfId="33792"/>
    <cellStyle name="Normal 23 6 33" xfId="33793"/>
    <cellStyle name="Normal 23 6 34" xfId="33794"/>
    <cellStyle name="Normal 23 6 35" xfId="33795"/>
    <cellStyle name="Normal 23 6 36" xfId="33796"/>
    <cellStyle name="Normal 23 6 37" xfId="33797"/>
    <cellStyle name="Normal 23 6 38" xfId="33798"/>
    <cellStyle name="Normal 23 6 39" xfId="33799"/>
    <cellStyle name="Normal 23 6 4" xfId="33800"/>
    <cellStyle name="Normal 23 6 40" xfId="33801"/>
    <cellStyle name="Normal 23 6 41" xfId="33802"/>
    <cellStyle name="Normal 23 6 42" xfId="33803"/>
    <cellStyle name="Normal 23 6 43" xfId="33804"/>
    <cellStyle name="Normal 23 6 5" xfId="33805"/>
    <cellStyle name="Normal 23 6 6" xfId="33806"/>
    <cellStyle name="Normal 23 6 7" xfId="33807"/>
    <cellStyle name="Normal 23 6 8" xfId="33808"/>
    <cellStyle name="Normal 23 6 9" xfId="33809"/>
    <cellStyle name="Normal 23 7" xfId="33810"/>
    <cellStyle name="Normal 23 7 10" xfId="33811"/>
    <cellStyle name="Normal 23 7 11" xfId="33812"/>
    <cellStyle name="Normal 23 7 12" xfId="33813"/>
    <cellStyle name="Normal 23 7 13" xfId="33814"/>
    <cellStyle name="Normal 23 7 14" xfId="33815"/>
    <cellStyle name="Normal 23 7 15" xfId="33816"/>
    <cellStyle name="Normal 23 7 16" xfId="33817"/>
    <cellStyle name="Normal 23 7 17" xfId="33818"/>
    <cellStyle name="Normal 23 7 18" xfId="33819"/>
    <cellStyle name="Normal 23 7 19" xfId="33820"/>
    <cellStyle name="Normal 23 7 2" xfId="33821"/>
    <cellStyle name="Normal 23 7 20" xfId="33822"/>
    <cellStyle name="Normal 23 7 21" xfId="33823"/>
    <cellStyle name="Normal 23 7 22" xfId="33824"/>
    <cellStyle name="Normal 23 7 23" xfId="33825"/>
    <cellStyle name="Normal 23 7 24" xfId="33826"/>
    <cellStyle name="Normal 23 7 25" xfId="33827"/>
    <cellStyle name="Normal 23 7 26" xfId="33828"/>
    <cellStyle name="Normal 23 7 27" xfId="33829"/>
    <cellStyle name="Normal 23 7 28" xfId="33830"/>
    <cellStyle name="Normal 23 7 29" xfId="33831"/>
    <cellStyle name="Normal 23 7 3" xfId="33832"/>
    <cellStyle name="Normal 23 7 30" xfId="33833"/>
    <cellStyle name="Normal 23 7 31" xfId="33834"/>
    <cellStyle name="Normal 23 7 32" xfId="33835"/>
    <cellStyle name="Normal 23 7 33" xfId="33836"/>
    <cellStyle name="Normal 23 7 34" xfId="33837"/>
    <cellStyle name="Normal 23 7 35" xfId="33838"/>
    <cellStyle name="Normal 23 7 36" xfId="33839"/>
    <cellStyle name="Normal 23 7 37" xfId="33840"/>
    <cellStyle name="Normal 23 7 38" xfId="33841"/>
    <cellStyle name="Normal 23 7 39" xfId="33842"/>
    <cellStyle name="Normal 23 7 4" xfId="33843"/>
    <cellStyle name="Normal 23 7 40" xfId="33844"/>
    <cellStyle name="Normal 23 7 41" xfId="33845"/>
    <cellStyle name="Normal 23 7 42" xfId="33846"/>
    <cellStyle name="Normal 23 7 43" xfId="33847"/>
    <cellStyle name="Normal 23 7 5" xfId="33848"/>
    <cellStyle name="Normal 23 7 6" xfId="33849"/>
    <cellStyle name="Normal 23 7 7" xfId="33850"/>
    <cellStyle name="Normal 23 7 8" xfId="33851"/>
    <cellStyle name="Normal 23 7 9" xfId="33852"/>
    <cellStyle name="Normal 23 8" xfId="33853"/>
    <cellStyle name="Normal 23 8 2" xfId="33854"/>
    <cellStyle name="Normal 23 8 3" xfId="33855"/>
    <cellStyle name="Normal 23 9" xfId="33856"/>
    <cellStyle name="Normal 23 9 2" xfId="33857"/>
    <cellStyle name="Normal 23 9 3" xfId="33858"/>
    <cellStyle name="Normal 24" xfId="33859"/>
    <cellStyle name="Normal 24 10" xfId="33860"/>
    <cellStyle name="Normal 24 10 2" xfId="33861"/>
    <cellStyle name="Normal 24 11" xfId="33862"/>
    <cellStyle name="Normal 24 11 2" xfId="33863"/>
    <cellStyle name="Normal 24 12" xfId="33864"/>
    <cellStyle name="Normal 24 12 2" xfId="33865"/>
    <cellStyle name="Normal 24 13" xfId="33866"/>
    <cellStyle name="Normal 24 13 2" xfId="33867"/>
    <cellStyle name="Normal 24 14" xfId="33868"/>
    <cellStyle name="Normal 24 14 2" xfId="33869"/>
    <cellStyle name="Normal 24 15" xfId="33870"/>
    <cellStyle name="Normal 24 16" xfId="33871"/>
    <cellStyle name="Normal 24 17" xfId="33872"/>
    <cellStyle name="Normal 24 18" xfId="33873"/>
    <cellStyle name="Normal 24 19" xfId="33874"/>
    <cellStyle name="Normal 24 2" xfId="33875"/>
    <cellStyle name="Normal 24 2 10" xfId="33876"/>
    <cellStyle name="Normal 24 2 11" xfId="33877"/>
    <cellStyle name="Normal 24 2 12" xfId="33878"/>
    <cellStyle name="Normal 24 2 13" xfId="33879"/>
    <cellStyle name="Normal 24 2 14" xfId="33880"/>
    <cellStyle name="Normal 24 2 15" xfId="33881"/>
    <cellStyle name="Normal 24 2 16" xfId="33882"/>
    <cellStyle name="Normal 24 2 17" xfId="33883"/>
    <cellStyle name="Normal 24 2 18" xfId="33884"/>
    <cellStyle name="Normal 24 2 19" xfId="33885"/>
    <cellStyle name="Normal 24 2 2" xfId="33886"/>
    <cellStyle name="Normal 24 2 2 2" xfId="33887"/>
    <cellStyle name="Normal 24 2 2 2 2" xfId="33888"/>
    <cellStyle name="Normal 24 2 2 2 2 2" xfId="33889"/>
    <cellStyle name="Normal 24 2 2 2 3" xfId="33890"/>
    <cellStyle name="Normal 24 2 2 3" xfId="33891"/>
    <cellStyle name="Normal 24 2 2 3 2" xfId="33892"/>
    <cellStyle name="Normal 24 2 2 4" xfId="33893"/>
    <cellStyle name="Normal 24 2 20" xfId="33894"/>
    <cellStyle name="Normal 24 2 21" xfId="33895"/>
    <cellStyle name="Normal 24 2 22" xfId="33896"/>
    <cellStyle name="Normal 24 2 23" xfId="33897"/>
    <cellStyle name="Normal 24 2 24" xfId="33898"/>
    <cellStyle name="Normal 24 2 25" xfId="33899"/>
    <cellStyle name="Normal 24 2 26" xfId="33900"/>
    <cellStyle name="Normal 24 2 27" xfId="33901"/>
    <cellStyle name="Normal 24 2 28" xfId="33902"/>
    <cellStyle name="Normal 24 2 29" xfId="33903"/>
    <cellStyle name="Normal 24 2 3" xfId="33904"/>
    <cellStyle name="Normal 24 2 3 2" xfId="33905"/>
    <cellStyle name="Normal 24 2 3 2 2" xfId="33906"/>
    <cellStyle name="Normal 24 2 3 3" xfId="33907"/>
    <cellStyle name="Normal 24 2 30" xfId="33908"/>
    <cellStyle name="Normal 24 2 31" xfId="33909"/>
    <cellStyle name="Normal 24 2 32" xfId="33910"/>
    <cellStyle name="Normal 24 2 33" xfId="33911"/>
    <cellStyle name="Normal 24 2 34" xfId="33912"/>
    <cellStyle name="Normal 24 2 35" xfId="33913"/>
    <cellStyle name="Normal 24 2 36" xfId="33914"/>
    <cellStyle name="Normal 24 2 37" xfId="33915"/>
    <cellStyle name="Normal 24 2 38" xfId="33916"/>
    <cellStyle name="Normal 24 2 39" xfId="33917"/>
    <cellStyle name="Normal 24 2 4" xfId="33918"/>
    <cellStyle name="Normal 24 2 4 2" xfId="33919"/>
    <cellStyle name="Normal 24 2 40" xfId="33920"/>
    <cellStyle name="Normal 24 2 41" xfId="33921"/>
    <cellStyle name="Normal 24 2 42" xfId="33922"/>
    <cellStyle name="Normal 24 2 43" xfId="33923"/>
    <cellStyle name="Normal 24 2 44" xfId="33924"/>
    <cellStyle name="Normal 24 2 45" xfId="33925"/>
    <cellStyle name="Normal 24 2 46" xfId="33926"/>
    <cellStyle name="Normal 24 2 47" xfId="33927"/>
    <cellStyle name="Normal 24 2 5" xfId="33928"/>
    <cellStyle name="Normal 24 2 6" xfId="33929"/>
    <cellStyle name="Normal 24 2 7" xfId="33930"/>
    <cellStyle name="Normal 24 2 8" xfId="33931"/>
    <cellStyle name="Normal 24 2 9" xfId="33932"/>
    <cellStyle name="Normal 24 20" xfId="33933"/>
    <cellStyle name="Normal 24 21" xfId="33934"/>
    <cellStyle name="Normal 24 22" xfId="33935"/>
    <cellStyle name="Normal 24 23" xfId="33936"/>
    <cellStyle name="Normal 24 24" xfId="33937"/>
    <cellStyle name="Normal 24 25" xfId="33938"/>
    <cellStyle name="Normal 24 26" xfId="33939"/>
    <cellStyle name="Normal 24 27" xfId="33940"/>
    <cellStyle name="Normal 24 28" xfId="33941"/>
    <cellStyle name="Normal 24 29" xfId="33942"/>
    <cellStyle name="Normal 24 3" xfId="33943"/>
    <cellStyle name="Normal 24 3 10" xfId="33944"/>
    <cellStyle name="Normal 24 3 11" xfId="33945"/>
    <cellStyle name="Normal 24 3 12" xfId="33946"/>
    <cellStyle name="Normal 24 3 13" xfId="33947"/>
    <cellStyle name="Normal 24 3 14" xfId="33948"/>
    <cellStyle name="Normal 24 3 15" xfId="33949"/>
    <cellStyle name="Normal 24 3 16" xfId="33950"/>
    <cellStyle name="Normal 24 3 17" xfId="33951"/>
    <cellStyle name="Normal 24 3 18" xfId="33952"/>
    <cellStyle name="Normal 24 3 19" xfId="33953"/>
    <cellStyle name="Normal 24 3 2" xfId="33954"/>
    <cellStyle name="Normal 24 3 2 2" xfId="33955"/>
    <cellStyle name="Normal 24 3 2 2 2" xfId="33956"/>
    <cellStyle name="Normal 24 3 2 3" xfId="33957"/>
    <cellStyle name="Normal 24 3 20" xfId="33958"/>
    <cellStyle name="Normal 24 3 21" xfId="33959"/>
    <cellStyle name="Normal 24 3 22" xfId="33960"/>
    <cellStyle name="Normal 24 3 23" xfId="33961"/>
    <cellStyle name="Normal 24 3 24" xfId="33962"/>
    <cellStyle name="Normal 24 3 25" xfId="33963"/>
    <cellStyle name="Normal 24 3 26" xfId="33964"/>
    <cellStyle name="Normal 24 3 27" xfId="33965"/>
    <cellStyle name="Normal 24 3 28" xfId="33966"/>
    <cellStyle name="Normal 24 3 29" xfId="33967"/>
    <cellStyle name="Normal 24 3 3" xfId="33968"/>
    <cellStyle name="Normal 24 3 3 2" xfId="33969"/>
    <cellStyle name="Normal 24 3 30" xfId="33970"/>
    <cellStyle name="Normal 24 3 31" xfId="33971"/>
    <cellStyle name="Normal 24 3 32" xfId="33972"/>
    <cellStyle name="Normal 24 3 33" xfId="33973"/>
    <cellStyle name="Normal 24 3 34" xfId="33974"/>
    <cellStyle name="Normal 24 3 35" xfId="33975"/>
    <cellStyle name="Normal 24 3 36" xfId="33976"/>
    <cellStyle name="Normal 24 3 37" xfId="33977"/>
    <cellStyle name="Normal 24 3 38" xfId="33978"/>
    <cellStyle name="Normal 24 3 39" xfId="33979"/>
    <cellStyle name="Normal 24 3 4" xfId="33980"/>
    <cellStyle name="Normal 24 3 40" xfId="33981"/>
    <cellStyle name="Normal 24 3 41" xfId="33982"/>
    <cellStyle name="Normal 24 3 42" xfId="33983"/>
    <cellStyle name="Normal 24 3 43" xfId="33984"/>
    <cellStyle name="Normal 24 3 44" xfId="33985"/>
    <cellStyle name="Normal 24 3 5" xfId="33986"/>
    <cellStyle name="Normal 24 3 6" xfId="33987"/>
    <cellStyle name="Normal 24 3 7" xfId="33988"/>
    <cellStyle name="Normal 24 3 8" xfId="33989"/>
    <cellStyle name="Normal 24 3 9" xfId="33990"/>
    <cellStyle name="Normal 24 30" xfId="33991"/>
    <cellStyle name="Normal 24 31" xfId="33992"/>
    <cellStyle name="Normal 24 32" xfId="33993"/>
    <cellStyle name="Normal 24 33" xfId="33994"/>
    <cellStyle name="Normal 24 34" xfId="33995"/>
    <cellStyle name="Normal 24 35" xfId="33996"/>
    <cellStyle name="Normal 24 36" xfId="33997"/>
    <cellStyle name="Normal 24 37" xfId="33998"/>
    <cellStyle name="Normal 24 38" xfId="33999"/>
    <cellStyle name="Normal 24 39" xfId="34000"/>
    <cellStyle name="Normal 24 4" xfId="34001"/>
    <cellStyle name="Normal 24 4 10" xfId="34002"/>
    <cellStyle name="Normal 24 4 11" xfId="34003"/>
    <cellStyle name="Normal 24 4 12" xfId="34004"/>
    <cellStyle name="Normal 24 4 13" xfId="34005"/>
    <cellStyle name="Normal 24 4 14" xfId="34006"/>
    <cellStyle name="Normal 24 4 15" xfId="34007"/>
    <cellStyle name="Normal 24 4 16" xfId="34008"/>
    <cellStyle name="Normal 24 4 17" xfId="34009"/>
    <cellStyle name="Normal 24 4 18" xfId="34010"/>
    <cellStyle name="Normal 24 4 19" xfId="34011"/>
    <cellStyle name="Normal 24 4 2" xfId="34012"/>
    <cellStyle name="Normal 24 4 2 2" xfId="34013"/>
    <cellStyle name="Normal 24 4 20" xfId="34014"/>
    <cellStyle name="Normal 24 4 21" xfId="34015"/>
    <cellStyle name="Normal 24 4 22" xfId="34016"/>
    <cellStyle name="Normal 24 4 23" xfId="34017"/>
    <cellStyle name="Normal 24 4 24" xfId="34018"/>
    <cellStyle name="Normal 24 4 25" xfId="34019"/>
    <cellStyle name="Normal 24 4 26" xfId="34020"/>
    <cellStyle name="Normal 24 4 27" xfId="34021"/>
    <cellStyle name="Normal 24 4 28" xfId="34022"/>
    <cellStyle name="Normal 24 4 29" xfId="34023"/>
    <cellStyle name="Normal 24 4 3" xfId="34024"/>
    <cellStyle name="Normal 24 4 30" xfId="34025"/>
    <cellStyle name="Normal 24 4 31" xfId="34026"/>
    <cellStyle name="Normal 24 4 32" xfId="34027"/>
    <cellStyle name="Normal 24 4 33" xfId="34028"/>
    <cellStyle name="Normal 24 4 34" xfId="34029"/>
    <cellStyle name="Normal 24 4 35" xfId="34030"/>
    <cellStyle name="Normal 24 4 36" xfId="34031"/>
    <cellStyle name="Normal 24 4 37" xfId="34032"/>
    <cellStyle name="Normal 24 4 38" xfId="34033"/>
    <cellStyle name="Normal 24 4 39" xfId="34034"/>
    <cellStyle name="Normal 24 4 4" xfId="34035"/>
    <cellStyle name="Normal 24 4 40" xfId="34036"/>
    <cellStyle name="Normal 24 4 41" xfId="34037"/>
    <cellStyle name="Normal 24 4 42" xfId="34038"/>
    <cellStyle name="Normal 24 4 43" xfId="34039"/>
    <cellStyle name="Normal 24 4 5" xfId="34040"/>
    <cellStyle name="Normal 24 4 6" xfId="34041"/>
    <cellStyle name="Normal 24 4 7" xfId="34042"/>
    <cellStyle name="Normal 24 4 8" xfId="34043"/>
    <cellStyle name="Normal 24 4 9" xfId="34044"/>
    <cellStyle name="Normal 24 40" xfId="34045"/>
    <cellStyle name="Normal 24 41" xfId="34046"/>
    <cellStyle name="Normal 24 42" xfId="34047"/>
    <cellStyle name="Normal 24 43" xfId="34048"/>
    <cellStyle name="Normal 24 44" xfId="34049"/>
    <cellStyle name="Normal 24 45" xfId="34050"/>
    <cellStyle name="Normal 24 46" xfId="34051"/>
    <cellStyle name="Normal 24 47" xfId="34052"/>
    <cellStyle name="Normal 24 48" xfId="34053"/>
    <cellStyle name="Normal 24 49" xfId="34054"/>
    <cellStyle name="Normal 24 5" xfId="34055"/>
    <cellStyle name="Normal 24 5 10" xfId="34056"/>
    <cellStyle name="Normal 24 5 11" xfId="34057"/>
    <cellStyle name="Normal 24 5 12" xfId="34058"/>
    <cellStyle name="Normal 24 5 13" xfId="34059"/>
    <cellStyle name="Normal 24 5 14" xfId="34060"/>
    <cellStyle name="Normal 24 5 15" xfId="34061"/>
    <cellStyle name="Normal 24 5 16" xfId="34062"/>
    <cellStyle name="Normal 24 5 17" xfId="34063"/>
    <cellStyle name="Normal 24 5 18" xfId="34064"/>
    <cellStyle name="Normal 24 5 19" xfId="34065"/>
    <cellStyle name="Normal 24 5 2" xfId="34066"/>
    <cellStyle name="Normal 24 5 20" xfId="34067"/>
    <cellStyle name="Normal 24 5 21" xfId="34068"/>
    <cellStyle name="Normal 24 5 22" xfId="34069"/>
    <cellStyle name="Normal 24 5 23" xfId="34070"/>
    <cellStyle name="Normal 24 5 24" xfId="34071"/>
    <cellStyle name="Normal 24 5 25" xfId="34072"/>
    <cellStyle name="Normal 24 5 26" xfId="34073"/>
    <cellStyle name="Normal 24 5 27" xfId="34074"/>
    <cellStyle name="Normal 24 5 28" xfId="34075"/>
    <cellStyle name="Normal 24 5 29" xfId="34076"/>
    <cellStyle name="Normal 24 5 3" xfId="34077"/>
    <cellStyle name="Normal 24 5 30" xfId="34078"/>
    <cellStyle name="Normal 24 5 31" xfId="34079"/>
    <cellStyle name="Normal 24 5 32" xfId="34080"/>
    <cellStyle name="Normal 24 5 33" xfId="34081"/>
    <cellStyle name="Normal 24 5 34" xfId="34082"/>
    <cellStyle name="Normal 24 5 35" xfId="34083"/>
    <cellStyle name="Normal 24 5 36" xfId="34084"/>
    <cellStyle name="Normal 24 5 37" xfId="34085"/>
    <cellStyle name="Normal 24 5 38" xfId="34086"/>
    <cellStyle name="Normal 24 5 39" xfId="34087"/>
    <cellStyle name="Normal 24 5 4" xfId="34088"/>
    <cellStyle name="Normal 24 5 40" xfId="34089"/>
    <cellStyle name="Normal 24 5 41" xfId="34090"/>
    <cellStyle name="Normal 24 5 42" xfId="34091"/>
    <cellStyle name="Normal 24 5 43" xfId="34092"/>
    <cellStyle name="Normal 24 5 5" xfId="34093"/>
    <cellStyle name="Normal 24 5 6" xfId="34094"/>
    <cellStyle name="Normal 24 5 7" xfId="34095"/>
    <cellStyle name="Normal 24 5 8" xfId="34096"/>
    <cellStyle name="Normal 24 5 9" xfId="34097"/>
    <cellStyle name="Normal 24 50" xfId="34098"/>
    <cellStyle name="Normal 24 6" xfId="34099"/>
    <cellStyle name="Normal 24 6 10" xfId="34100"/>
    <cellStyle name="Normal 24 6 11" xfId="34101"/>
    <cellStyle name="Normal 24 6 12" xfId="34102"/>
    <cellStyle name="Normal 24 6 13" xfId="34103"/>
    <cellStyle name="Normal 24 6 14" xfId="34104"/>
    <cellStyle name="Normal 24 6 15" xfId="34105"/>
    <cellStyle name="Normal 24 6 16" xfId="34106"/>
    <cellStyle name="Normal 24 6 17" xfId="34107"/>
    <cellStyle name="Normal 24 6 18" xfId="34108"/>
    <cellStyle name="Normal 24 6 19" xfId="34109"/>
    <cellStyle name="Normal 24 6 2" xfId="34110"/>
    <cellStyle name="Normal 24 6 20" xfId="34111"/>
    <cellStyle name="Normal 24 6 21" xfId="34112"/>
    <cellStyle name="Normal 24 6 22" xfId="34113"/>
    <cellStyle name="Normal 24 6 23" xfId="34114"/>
    <cellStyle name="Normal 24 6 24" xfId="34115"/>
    <cellStyle name="Normal 24 6 25" xfId="34116"/>
    <cellStyle name="Normal 24 6 26" xfId="34117"/>
    <cellStyle name="Normal 24 6 27" xfId="34118"/>
    <cellStyle name="Normal 24 6 28" xfId="34119"/>
    <cellStyle name="Normal 24 6 29" xfId="34120"/>
    <cellStyle name="Normal 24 6 3" xfId="34121"/>
    <cellStyle name="Normal 24 6 30" xfId="34122"/>
    <cellStyle name="Normal 24 6 31" xfId="34123"/>
    <cellStyle name="Normal 24 6 32" xfId="34124"/>
    <cellStyle name="Normal 24 6 33" xfId="34125"/>
    <cellStyle name="Normal 24 6 34" xfId="34126"/>
    <cellStyle name="Normal 24 6 35" xfId="34127"/>
    <cellStyle name="Normal 24 6 36" xfId="34128"/>
    <cellStyle name="Normal 24 6 37" xfId="34129"/>
    <cellStyle name="Normal 24 6 38" xfId="34130"/>
    <cellStyle name="Normal 24 6 39" xfId="34131"/>
    <cellStyle name="Normal 24 6 4" xfId="34132"/>
    <cellStyle name="Normal 24 6 40" xfId="34133"/>
    <cellStyle name="Normal 24 6 41" xfId="34134"/>
    <cellStyle name="Normal 24 6 42" xfId="34135"/>
    <cellStyle name="Normal 24 6 43" xfId="34136"/>
    <cellStyle name="Normal 24 6 5" xfId="34137"/>
    <cellStyle name="Normal 24 6 6" xfId="34138"/>
    <cellStyle name="Normal 24 6 7" xfId="34139"/>
    <cellStyle name="Normal 24 6 8" xfId="34140"/>
    <cellStyle name="Normal 24 6 9" xfId="34141"/>
    <cellStyle name="Normal 24 7" xfId="34142"/>
    <cellStyle name="Normal 24 7 10" xfId="34143"/>
    <cellStyle name="Normal 24 7 11" xfId="34144"/>
    <cellStyle name="Normal 24 7 12" xfId="34145"/>
    <cellStyle name="Normal 24 7 13" xfId="34146"/>
    <cellStyle name="Normal 24 7 14" xfId="34147"/>
    <cellStyle name="Normal 24 7 15" xfId="34148"/>
    <cellStyle name="Normal 24 7 16" xfId="34149"/>
    <cellStyle name="Normal 24 7 17" xfId="34150"/>
    <cellStyle name="Normal 24 7 18" xfId="34151"/>
    <cellStyle name="Normal 24 7 19" xfId="34152"/>
    <cellStyle name="Normal 24 7 2" xfId="34153"/>
    <cellStyle name="Normal 24 7 20" xfId="34154"/>
    <cellStyle name="Normal 24 7 21" xfId="34155"/>
    <cellStyle name="Normal 24 7 22" xfId="34156"/>
    <cellStyle name="Normal 24 7 23" xfId="34157"/>
    <cellStyle name="Normal 24 7 24" xfId="34158"/>
    <cellStyle name="Normal 24 7 25" xfId="34159"/>
    <cellStyle name="Normal 24 7 26" xfId="34160"/>
    <cellStyle name="Normal 24 7 27" xfId="34161"/>
    <cellStyle name="Normal 24 7 28" xfId="34162"/>
    <cellStyle name="Normal 24 7 29" xfId="34163"/>
    <cellStyle name="Normal 24 7 3" xfId="34164"/>
    <cellStyle name="Normal 24 7 30" xfId="34165"/>
    <cellStyle name="Normal 24 7 31" xfId="34166"/>
    <cellStyle name="Normal 24 7 32" xfId="34167"/>
    <cellStyle name="Normal 24 7 33" xfId="34168"/>
    <cellStyle name="Normal 24 7 34" xfId="34169"/>
    <cellStyle name="Normal 24 7 35" xfId="34170"/>
    <cellStyle name="Normal 24 7 36" xfId="34171"/>
    <cellStyle name="Normal 24 7 37" xfId="34172"/>
    <cellStyle name="Normal 24 7 38" xfId="34173"/>
    <cellStyle name="Normal 24 7 39" xfId="34174"/>
    <cellStyle name="Normal 24 7 4" xfId="34175"/>
    <cellStyle name="Normal 24 7 40" xfId="34176"/>
    <cellStyle name="Normal 24 7 41" xfId="34177"/>
    <cellStyle name="Normal 24 7 42" xfId="34178"/>
    <cellStyle name="Normal 24 7 43" xfId="34179"/>
    <cellStyle name="Normal 24 7 5" xfId="34180"/>
    <cellStyle name="Normal 24 7 6" xfId="34181"/>
    <cellStyle name="Normal 24 7 7" xfId="34182"/>
    <cellStyle name="Normal 24 7 8" xfId="34183"/>
    <cellStyle name="Normal 24 7 9" xfId="34184"/>
    <cellStyle name="Normal 24 8" xfId="34185"/>
    <cellStyle name="Normal 24 8 2" xfId="34186"/>
    <cellStyle name="Normal 24 9" xfId="34187"/>
    <cellStyle name="Normal 24 9 2" xfId="34188"/>
    <cellStyle name="Normal 25" xfId="34189"/>
    <cellStyle name="Normal 25 10" xfId="34190"/>
    <cellStyle name="Normal 25 10 2" xfId="34191"/>
    <cellStyle name="Normal 25 11" xfId="34192"/>
    <cellStyle name="Normal 25 11 2" xfId="34193"/>
    <cellStyle name="Normal 25 12" xfId="34194"/>
    <cellStyle name="Normal 25 12 2" xfId="34195"/>
    <cellStyle name="Normal 25 13" xfId="34196"/>
    <cellStyle name="Normal 25 13 2" xfId="34197"/>
    <cellStyle name="Normal 25 14" xfId="34198"/>
    <cellStyle name="Normal 25 14 2" xfId="34199"/>
    <cellStyle name="Normal 25 15" xfId="34200"/>
    <cellStyle name="Normal 25 16" xfId="34201"/>
    <cellStyle name="Normal 25 17" xfId="34202"/>
    <cellStyle name="Normal 25 18" xfId="34203"/>
    <cellStyle name="Normal 25 19" xfId="34204"/>
    <cellStyle name="Normal 25 2" xfId="34205"/>
    <cellStyle name="Normal 25 2 10" xfId="34206"/>
    <cellStyle name="Normal 25 2 11" xfId="34207"/>
    <cellStyle name="Normal 25 2 12" xfId="34208"/>
    <cellStyle name="Normal 25 2 13" xfId="34209"/>
    <cellStyle name="Normal 25 2 14" xfId="34210"/>
    <cellStyle name="Normal 25 2 15" xfId="34211"/>
    <cellStyle name="Normal 25 2 16" xfId="34212"/>
    <cellStyle name="Normal 25 2 17" xfId="34213"/>
    <cellStyle name="Normal 25 2 18" xfId="34214"/>
    <cellStyle name="Normal 25 2 19" xfId="34215"/>
    <cellStyle name="Normal 25 2 2" xfId="34216"/>
    <cellStyle name="Normal 25 2 2 2" xfId="34217"/>
    <cellStyle name="Normal 25 2 2 2 2" xfId="34218"/>
    <cellStyle name="Normal 25 2 2 3" xfId="34219"/>
    <cellStyle name="Normal 25 2 20" xfId="34220"/>
    <cellStyle name="Normal 25 2 21" xfId="34221"/>
    <cellStyle name="Normal 25 2 22" xfId="34222"/>
    <cellStyle name="Normal 25 2 23" xfId="34223"/>
    <cellStyle name="Normal 25 2 24" xfId="34224"/>
    <cellStyle name="Normal 25 2 25" xfId="34225"/>
    <cellStyle name="Normal 25 2 26" xfId="34226"/>
    <cellStyle name="Normal 25 2 27" xfId="34227"/>
    <cellStyle name="Normal 25 2 28" xfId="34228"/>
    <cellStyle name="Normal 25 2 29" xfId="34229"/>
    <cellStyle name="Normal 25 2 3" xfId="34230"/>
    <cellStyle name="Normal 25 2 3 2" xfId="34231"/>
    <cellStyle name="Normal 25 2 30" xfId="34232"/>
    <cellStyle name="Normal 25 2 31" xfId="34233"/>
    <cellStyle name="Normal 25 2 32" xfId="34234"/>
    <cellStyle name="Normal 25 2 33" xfId="34235"/>
    <cellStyle name="Normal 25 2 34" xfId="34236"/>
    <cellStyle name="Normal 25 2 35" xfId="34237"/>
    <cellStyle name="Normal 25 2 36" xfId="34238"/>
    <cellStyle name="Normal 25 2 37" xfId="34239"/>
    <cellStyle name="Normal 25 2 38" xfId="34240"/>
    <cellStyle name="Normal 25 2 39" xfId="34241"/>
    <cellStyle name="Normal 25 2 4" xfId="34242"/>
    <cellStyle name="Normal 25 2 40" xfId="34243"/>
    <cellStyle name="Normal 25 2 41" xfId="34244"/>
    <cellStyle name="Normal 25 2 42" xfId="34245"/>
    <cellStyle name="Normal 25 2 43" xfId="34246"/>
    <cellStyle name="Normal 25 2 44" xfId="34247"/>
    <cellStyle name="Normal 25 2 45" xfId="34248"/>
    <cellStyle name="Normal 25 2 46" xfId="34249"/>
    <cellStyle name="Normal 25 2 47" xfId="34250"/>
    <cellStyle name="Normal 25 2 5" xfId="34251"/>
    <cellStyle name="Normal 25 2 6" xfId="34252"/>
    <cellStyle name="Normal 25 2 7" xfId="34253"/>
    <cellStyle name="Normal 25 2 8" xfId="34254"/>
    <cellStyle name="Normal 25 2 9" xfId="34255"/>
    <cellStyle name="Normal 25 20" xfId="34256"/>
    <cellStyle name="Normal 25 21" xfId="34257"/>
    <cellStyle name="Normal 25 22" xfId="34258"/>
    <cellStyle name="Normal 25 23" xfId="34259"/>
    <cellStyle name="Normal 25 24" xfId="34260"/>
    <cellStyle name="Normal 25 25" xfId="34261"/>
    <cellStyle name="Normal 25 26" xfId="34262"/>
    <cellStyle name="Normal 25 27" xfId="34263"/>
    <cellStyle name="Normal 25 28" xfId="34264"/>
    <cellStyle name="Normal 25 29" xfId="34265"/>
    <cellStyle name="Normal 25 3" xfId="34266"/>
    <cellStyle name="Normal 25 3 2" xfId="34267"/>
    <cellStyle name="Normal 25 3 2 2" xfId="34268"/>
    <cellStyle name="Normal 25 3 3" xfId="34269"/>
    <cellStyle name="Normal 25 3 4" xfId="34270"/>
    <cellStyle name="Normal 25 3 5" xfId="34271"/>
    <cellStyle name="Normal 25 30" xfId="34272"/>
    <cellStyle name="Normal 25 31" xfId="34273"/>
    <cellStyle name="Normal 25 32" xfId="34274"/>
    <cellStyle name="Normal 25 33" xfId="34275"/>
    <cellStyle name="Normal 25 34" xfId="34276"/>
    <cellStyle name="Normal 25 35" xfId="34277"/>
    <cellStyle name="Normal 25 36" xfId="34278"/>
    <cellStyle name="Normal 25 37" xfId="34279"/>
    <cellStyle name="Normal 25 38" xfId="34280"/>
    <cellStyle name="Normal 25 39" xfId="34281"/>
    <cellStyle name="Normal 25 4" xfId="34282"/>
    <cellStyle name="Normal 25 4 2" xfId="34283"/>
    <cellStyle name="Normal 25 4 3" xfId="34284"/>
    <cellStyle name="Normal 25 4 4" xfId="34285"/>
    <cellStyle name="Normal 25 40" xfId="34286"/>
    <cellStyle name="Normal 25 41" xfId="34287"/>
    <cellStyle name="Normal 25 42" xfId="34288"/>
    <cellStyle name="Normal 25 43" xfId="34289"/>
    <cellStyle name="Normal 25 44" xfId="34290"/>
    <cellStyle name="Normal 25 45" xfId="34291"/>
    <cellStyle name="Normal 25 46" xfId="34292"/>
    <cellStyle name="Normal 25 47" xfId="34293"/>
    <cellStyle name="Normal 25 48" xfId="34294"/>
    <cellStyle name="Normal 25 49" xfId="34295"/>
    <cellStyle name="Normal 25 5" xfId="34296"/>
    <cellStyle name="Normal 25 5 2" xfId="34297"/>
    <cellStyle name="Normal 25 5 3" xfId="34298"/>
    <cellStyle name="Normal 25 5 4" xfId="34299"/>
    <cellStyle name="Normal 25 50" xfId="34300"/>
    <cellStyle name="Normal 25 6" xfId="34301"/>
    <cellStyle name="Normal 25 6 2" xfId="34302"/>
    <cellStyle name="Normal 25 6 3" xfId="34303"/>
    <cellStyle name="Normal 25 6 4" xfId="34304"/>
    <cellStyle name="Normal 25 7" xfId="34305"/>
    <cellStyle name="Normal 25 7 2" xfId="34306"/>
    <cellStyle name="Normal 25 7 3" xfId="34307"/>
    <cellStyle name="Normal 25 7 4" xfId="34308"/>
    <cellStyle name="Normal 25 8" xfId="34309"/>
    <cellStyle name="Normal 25 8 2" xfId="34310"/>
    <cellStyle name="Normal 25 9" xfId="34311"/>
    <cellStyle name="Normal 25 9 2" xfId="34312"/>
    <cellStyle name="Normal 26" xfId="34313"/>
    <cellStyle name="Normal 26 10" xfId="34314"/>
    <cellStyle name="Normal 26 10 2" xfId="34315"/>
    <cellStyle name="Normal 26 11" xfId="34316"/>
    <cellStyle name="Normal 26 11 2" xfId="34317"/>
    <cellStyle name="Normal 26 12" xfId="34318"/>
    <cellStyle name="Normal 26 12 2" xfId="34319"/>
    <cellStyle name="Normal 26 13" xfId="34320"/>
    <cellStyle name="Normal 26 13 2" xfId="34321"/>
    <cellStyle name="Normal 26 14" xfId="34322"/>
    <cellStyle name="Normal 26 14 2" xfId="34323"/>
    <cellStyle name="Normal 26 15" xfId="34324"/>
    <cellStyle name="Normal 26 16" xfId="34325"/>
    <cellStyle name="Normal 26 17" xfId="34326"/>
    <cellStyle name="Normal 26 18" xfId="34327"/>
    <cellStyle name="Normal 26 19" xfId="34328"/>
    <cellStyle name="Normal 26 2" xfId="34329"/>
    <cellStyle name="Normal 26 2 10" xfId="34330"/>
    <cellStyle name="Normal 26 2 11" xfId="34331"/>
    <cellStyle name="Normal 26 2 12" xfId="34332"/>
    <cellStyle name="Normal 26 2 13" xfId="34333"/>
    <cellStyle name="Normal 26 2 14" xfId="34334"/>
    <cellStyle name="Normal 26 2 15" xfId="34335"/>
    <cellStyle name="Normal 26 2 16" xfId="34336"/>
    <cellStyle name="Normal 26 2 17" xfId="34337"/>
    <cellStyle name="Normal 26 2 18" xfId="34338"/>
    <cellStyle name="Normal 26 2 19" xfId="34339"/>
    <cellStyle name="Normal 26 2 2" xfId="34340"/>
    <cellStyle name="Normal 26 2 2 2" xfId="34341"/>
    <cellStyle name="Normal 26 2 2 2 2" xfId="34342"/>
    <cellStyle name="Normal 26 2 2 3" xfId="34343"/>
    <cellStyle name="Normal 26 2 20" xfId="34344"/>
    <cellStyle name="Normal 26 2 21" xfId="34345"/>
    <cellStyle name="Normal 26 2 22" xfId="34346"/>
    <cellStyle name="Normal 26 2 23" xfId="34347"/>
    <cellStyle name="Normal 26 2 24" xfId="34348"/>
    <cellStyle name="Normal 26 2 25" xfId="34349"/>
    <cellStyle name="Normal 26 2 26" xfId="34350"/>
    <cellStyle name="Normal 26 2 27" xfId="34351"/>
    <cellStyle name="Normal 26 2 28" xfId="34352"/>
    <cellStyle name="Normal 26 2 29" xfId="34353"/>
    <cellStyle name="Normal 26 2 3" xfId="34354"/>
    <cellStyle name="Normal 26 2 3 2" xfId="34355"/>
    <cellStyle name="Normal 26 2 30" xfId="34356"/>
    <cellStyle name="Normal 26 2 31" xfId="34357"/>
    <cellStyle name="Normal 26 2 32" xfId="34358"/>
    <cellStyle name="Normal 26 2 33" xfId="34359"/>
    <cellStyle name="Normal 26 2 34" xfId="34360"/>
    <cellStyle name="Normal 26 2 35" xfId="34361"/>
    <cellStyle name="Normal 26 2 36" xfId="34362"/>
    <cellStyle name="Normal 26 2 37" xfId="34363"/>
    <cellStyle name="Normal 26 2 38" xfId="34364"/>
    <cellStyle name="Normal 26 2 39" xfId="34365"/>
    <cellStyle name="Normal 26 2 4" xfId="34366"/>
    <cellStyle name="Normal 26 2 40" xfId="34367"/>
    <cellStyle name="Normal 26 2 41" xfId="34368"/>
    <cellStyle name="Normal 26 2 42" xfId="34369"/>
    <cellStyle name="Normal 26 2 43" xfId="34370"/>
    <cellStyle name="Normal 26 2 44" xfId="34371"/>
    <cellStyle name="Normal 26 2 45" xfId="34372"/>
    <cellStyle name="Normal 26 2 46" xfId="34373"/>
    <cellStyle name="Normal 26 2 47" xfId="34374"/>
    <cellStyle name="Normal 26 2 5" xfId="34375"/>
    <cellStyle name="Normal 26 2 6" xfId="34376"/>
    <cellStyle name="Normal 26 2 7" xfId="34377"/>
    <cellStyle name="Normal 26 2 8" xfId="34378"/>
    <cellStyle name="Normal 26 2 9" xfId="34379"/>
    <cellStyle name="Normal 26 20" xfId="34380"/>
    <cellStyle name="Normal 26 21" xfId="34381"/>
    <cellStyle name="Normal 26 22" xfId="34382"/>
    <cellStyle name="Normal 26 23" xfId="34383"/>
    <cellStyle name="Normal 26 24" xfId="34384"/>
    <cellStyle name="Normal 26 25" xfId="34385"/>
    <cellStyle name="Normal 26 26" xfId="34386"/>
    <cellStyle name="Normal 26 27" xfId="34387"/>
    <cellStyle name="Normal 26 28" xfId="34388"/>
    <cellStyle name="Normal 26 29" xfId="34389"/>
    <cellStyle name="Normal 26 3" xfId="34390"/>
    <cellStyle name="Normal 26 3 10" xfId="34391"/>
    <cellStyle name="Normal 26 3 11" xfId="34392"/>
    <cellStyle name="Normal 26 3 12" xfId="34393"/>
    <cellStyle name="Normal 26 3 13" xfId="34394"/>
    <cellStyle name="Normal 26 3 14" xfId="34395"/>
    <cellStyle name="Normal 26 3 15" xfId="34396"/>
    <cellStyle name="Normal 26 3 16" xfId="34397"/>
    <cellStyle name="Normal 26 3 17" xfId="34398"/>
    <cellStyle name="Normal 26 3 18" xfId="34399"/>
    <cellStyle name="Normal 26 3 19" xfId="34400"/>
    <cellStyle name="Normal 26 3 2" xfId="34401"/>
    <cellStyle name="Normal 26 3 2 2" xfId="34402"/>
    <cellStyle name="Normal 26 3 20" xfId="34403"/>
    <cellStyle name="Normal 26 3 21" xfId="34404"/>
    <cellStyle name="Normal 26 3 22" xfId="34405"/>
    <cellStyle name="Normal 26 3 23" xfId="34406"/>
    <cellStyle name="Normal 26 3 24" xfId="34407"/>
    <cellStyle name="Normal 26 3 25" xfId="34408"/>
    <cellStyle name="Normal 26 3 26" xfId="34409"/>
    <cellStyle name="Normal 26 3 27" xfId="34410"/>
    <cellStyle name="Normal 26 3 28" xfId="34411"/>
    <cellStyle name="Normal 26 3 29" xfId="34412"/>
    <cellStyle name="Normal 26 3 3" xfId="34413"/>
    <cellStyle name="Normal 26 3 30" xfId="34414"/>
    <cellStyle name="Normal 26 3 31" xfId="34415"/>
    <cellStyle name="Normal 26 3 32" xfId="34416"/>
    <cellStyle name="Normal 26 3 33" xfId="34417"/>
    <cellStyle name="Normal 26 3 34" xfId="34418"/>
    <cellStyle name="Normal 26 3 35" xfId="34419"/>
    <cellStyle name="Normal 26 3 36" xfId="34420"/>
    <cellStyle name="Normal 26 3 37" xfId="34421"/>
    <cellStyle name="Normal 26 3 38" xfId="34422"/>
    <cellStyle name="Normal 26 3 39" xfId="34423"/>
    <cellStyle name="Normal 26 3 4" xfId="34424"/>
    <cellStyle name="Normal 26 3 40" xfId="34425"/>
    <cellStyle name="Normal 26 3 41" xfId="34426"/>
    <cellStyle name="Normal 26 3 42" xfId="34427"/>
    <cellStyle name="Normal 26 3 43" xfId="34428"/>
    <cellStyle name="Normal 26 3 44" xfId="34429"/>
    <cellStyle name="Normal 26 3 5" xfId="34430"/>
    <cellStyle name="Normal 26 3 6" xfId="34431"/>
    <cellStyle name="Normal 26 3 7" xfId="34432"/>
    <cellStyle name="Normal 26 3 8" xfId="34433"/>
    <cellStyle name="Normal 26 3 9" xfId="34434"/>
    <cellStyle name="Normal 26 30" xfId="34435"/>
    <cellStyle name="Normal 26 31" xfId="34436"/>
    <cellStyle name="Normal 26 32" xfId="34437"/>
    <cellStyle name="Normal 26 33" xfId="34438"/>
    <cellStyle name="Normal 26 34" xfId="34439"/>
    <cellStyle name="Normal 26 35" xfId="34440"/>
    <cellStyle name="Normal 26 36" xfId="34441"/>
    <cellStyle name="Normal 26 37" xfId="34442"/>
    <cellStyle name="Normal 26 38" xfId="34443"/>
    <cellStyle name="Normal 26 39" xfId="34444"/>
    <cellStyle name="Normal 26 4" xfId="34445"/>
    <cellStyle name="Normal 26 4 10" xfId="34446"/>
    <cellStyle name="Normal 26 4 11" xfId="34447"/>
    <cellStyle name="Normal 26 4 12" xfId="34448"/>
    <cellStyle name="Normal 26 4 13" xfId="34449"/>
    <cellStyle name="Normal 26 4 14" xfId="34450"/>
    <cellStyle name="Normal 26 4 15" xfId="34451"/>
    <cellStyle name="Normal 26 4 16" xfId="34452"/>
    <cellStyle name="Normal 26 4 17" xfId="34453"/>
    <cellStyle name="Normal 26 4 18" xfId="34454"/>
    <cellStyle name="Normal 26 4 19" xfId="34455"/>
    <cellStyle name="Normal 26 4 2" xfId="34456"/>
    <cellStyle name="Normal 26 4 20" xfId="34457"/>
    <cellStyle name="Normal 26 4 21" xfId="34458"/>
    <cellStyle name="Normal 26 4 22" xfId="34459"/>
    <cellStyle name="Normal 26 4 23" xfId="34460"/>
    <cellStyle name="Normal 26 4 24" xfId="34461"/>
    <cellStyle name="Normal 26 4 25" xfId="34462"/>
    <cellStyle name="Normal 26 4 26" xfId="34463"/>
    <cellStyle name="Normal 26 4 27" xfId="34464"/>
    <cellStyle name="Normal 26 4 28" xfId="34465"/>
    <cellStyle name="Normal 26 4 29" xfId="34466"/>
    <cellStyle name="Normal 26 4 3" xfId="34467"/>
    <cellStyle name="Normal 26 4 30" xfId="34468"/>
    <cellStyle name="Normal 26 4 31" xfId="34469"/>
    <cellStyle name="Normal 26 4 32" xfId="34470"/>
    <cellStyle name="Normal 26 4 33" xfId="34471"/>
    <cellStyle name="Normal 26 4 34" xfId="34472"/>
    <cellStyle name="Normal 26 4 35" xfId="34473"/>
    <cellStyle name="Normal 26 4 36" xfId="34474"/>
    <cellStyle name="Normal 26 4 37" xfId="34475"/>
    <cellStyle name="Normal 26 4 38" xfId="34476"/>
    <cellStyle name="Normal 26 4 39" xfId="34477"/>
    <cellStyle name="Normal 26 4 4" xfId="34478"/>
    <cellStyle name="Normal 26 4 40" xfId="34479"/>
    <cellStyle name="Normal 26 4 41" xfId="34480"/>
    <cellStyle name="Normal 26 4 42" xfId="34481"/>
    <cellStyle name="Normal 26 4 43" xfId="34482"/>
    <cellStyle name="Normal 26 4 5" xfId="34483"/>
    <cellStyle name="Normal 26 4 6" xfId="34484"/>
    <cellStyle name="Normal 26 4 7" xfId="34485"/>
    <cellStyle name="Normal 26 4 8" xfId="34486"/>
    <cellStyle name="Normal 26 4 9" xfId="34487"/>
    <cellStyle name="Normal 26 40" xfId="34488"/>
    <cellStyle name="Normal 26 41" xfId="34489"/>
    <cellStyle name="Normal 26 42" xfId="34490"/>
    <cellStyle name="Normal 26 43" xfId="34491"/>
    <cellStyle name="Normal 26 44" xfId="34492"/>
    <cellStyle name="Normal 26 45" xfId="34493"/>
    <cellStyle name="Normal 26 46" xfId="34494"/>
    <cellStyle name="Normal 26 47" xfId="34495"/>
    <cellStyle name="Normal 26 48" xfId="34496"/>
    <cellStyle name="Normal 26 49" xfId="34497"/>
    <cellStyle name="Normal 26 5" xfId="34498"/>
    <cellStyle name="Normal 26 5 10" xfId="34499"/>
    <cellStyle name="Normal 26 5 11" xfId="34500"/>
    <cellStyle name="Normal 26 5 12" xfId="34501"/>
    <cellStyle name="Normal 26 5 13" xfId="34502"/>
    <cellStyle name="Normal 26 5 14" xfId="34503"/>
    <cellStyle name="Normal 26 5 15" xfId="34504"/>
    <cellStyle name="Normal 26 5 16" xfId="34505"/>
    <cellStyle name="Normal 26 5 17" xfId="34506"/>
    <cellStyle name="Normal 26 5 18" xfId="34507"/>
    <cellStyle name="Normal 26 5 19" xfId="34508"/>
    <cellStyle name="Normal 26 5 2" xfId="34509"/>
    <cellStyle name="Normal 26 5 20" xfId="34510"/>
    <cellStyle name="Normal 26 5 21" xfId="34511"/>
    <cellStyle name="Normal 26 5 22" xfId="34512"/>
    <cellStyle name="Normal 26 5 23" xfId="34513"/>
    <cellStyle name="Normal 26 5 24" xfId="34514"/>
    <cellStyle name="Normal 26 5 25" xfId="34515"/>
    <cellStyle name="Normal 26 5 26" xfId="34516"/>
    <cellStyle name="Normal 26 5 27" xfId="34517"/>
    <cellStyle name="Normal 26 5 28" xfId="34518"/>
    <cellStyle name="Normal 26 5 29" xfId="34519"/>
    <cellStyle name="Normal 26 5 3" xfId="34520"/>
    <cellStyle name="Normal 26 5 30" xfId="34521"/>
    <cellStyle name="Normal 26 5 31" xfId="34522"/>
    <cellStyle name="Normal 26 5 32" xfId="34523"/>
    <cellStyle name="Normal 26 5 33" xfId="34524"/>
    <cellStyle name="Normal 26 5 34" xfId="34525"/>
    <cellStyle name="Normal 26 5 35" xfId="34526"/>
    <cellStyle name="Normal 26 5 36" xfId="34527"/>
    <cellStyle name="Normal 26 5 37" xfId="34528"/>
    <cellStyle name="Normal 26 5 38" xfId="34529"/>
    <cellStyle name="Normal 26 5 39" xfId="34530"/>
    <cellStyle name="Normal 26 5 4" xfId="34531"/>
    <cellStyle name="Normal 26 5 40" xfId="34532"/>
    <cellStyle name="Normal 26 5 41" xfId="34533"/>
    <cellStyle name="Normal 26 5 42" xfId="34534"/>
    <cellStyle name="Normal 26 5 43" xfId="34535"/>
    <cellStyle name="Normal 26 5 5" xfId="34536"/>
    <cellStyle name="Normal 26 5 6" xfId="34537"/>
    <cellStyle name="Normal 26 5 7" xfId="34538"/>
    <cellStyle name="Normal 26 5 8" xfId="34539"/>
    <cellStyle name="Normal 26 5 9" xfId="34540"/>
    <cellStyle name="Normal 26 50" xfId="34541"/>
    <cellStyle name="Normal 26 6" xfId="34542"/>
    <cellStyle name="Normal 26 6 10" xfId="34543"/>
    <cellStyle name="Normal 26 6 11" xfId="34544"/>
    <cellStyle name="Normal 26 6 12" xfId="34545"/>
    <cellStyle name="Normal 26 6 13" xfId="34546"/>
    <cellStyle name="Normal 26 6 14" xfId="34547"/>
    <cellStyle name="Normal 26 6 15" xfId="34548"/>
    <cellStyle name="Normal 26 6 16" xfId="34549"/>
    <cellStyle name="Normal 26 6 17" xfId="34550"/>
    <cellStyle name="Normal 26 6 18" xfId="34551"/>
    <cellStyle name="Normal 26 6 19" xfId="34552"/>
    <cellStyle name="Normal 26 6 2" xfId="34553"/>
    <cellStyle name="Normal 26 6 20" xfId="34554"/>
    <cellStyle name="Normal 26 6 21" xfId="34555"/>
    <cellStyle name="Normal 26 6 22" xfId="34556"/>
    <cellStyle name="Normal 26 6 23" xfId="34557"/>
    <cellStyle name="Normal 26 6 24" xfId="34558"/>
    <cellStyle name="Normal 26 6 25" xfId="34559"/>
    <cellStyle name="Normal 26 6 26" xfId="34560"/>
    <cellStyle name="Normal 26 6 27" xfId="34561"/>
    <cellStyle name="Normal 26 6 28" xfId="34562"/>
    <cellStyle name="Normal 26 6 29" xfId="34563"/>
    <cellStyle name="Normal 26 6 3" xfId="34564"/>
    <cellStyle name="Normal 26 6 30" xfId="34565"/>
    <cellStyle name="Normal 26 6 31" xfId="34566"/>
    <cellStyle name="Normal 26 6 32" xfId="34567"/>
    <cellStyle name="Normal 26 6 33" xfId="34568"/>
    <cellStyle name="Normal 26 6 34" xfId="34569"/>
    <cellStyle name="Normal 26 6 35" xfId="34570"/>
    <cellStyle name="Normal 26 6 36" xfId="34571"/>
    <cellStyle name="Normal 26 6 37" xfId="34572"/>
    <cellStyle name="Normal 26 6 38" xfId="34573"/>
    <cellStyle name="Normal 26 6 39" xfId="34574"/>
    <cellStyle name="Normal 26 6 4" xfId="34575"/>
    <cellStyle name="Normal 26 6 40" xfId="34576"/>
    <cellStyle name="Normal 26 6 41" xfId="34577"/>
    <cellStyle name="Normal 26 6 42" xfId="34578"/>
    <cellStyle name="Normal 26 6 43" xfId="34579"/>
    <cellStyle name="Normal 26 6 5" xfId="34580"/>
    <cellStyle name="Normal 26 6 6" xfId="34581"/>
    <cellStyle name="Normal 26 6 7" xfId="34582"/>
    <cellStyle name="Normal 26 6 8" xfId="34583"/>
    <cellStyle name="Normal 26 6 9" xfId="34584"/>
    <cellStyle name="Normal 26 7" xfId="34585"/>
    <cellStyle name="Normal 26 7 10" xfId="34586"/>
    <cellStyle name="Normal 26 7 11" xfId="34587"/>
    <cellStyle name="Normal 26 7 12" xfId="34588"/>
    <cellStyle name="Normal 26 7 13" xfId="34589"/>
    <cellStyle name="Normal 26 7 14" xfId="34590"/>
    <cellStyle name="Normal 26 7 15" xfId="34591"/>
    <cellStyle name="Normal 26 7 16" xfId="34592"/>
    <cellStyle name="Normal 26 7 17" xfId="34593"/>
    <cellStyle name="Normal 26 7 18" xfId="34594"/>
    <cellStyle name="Normal 26 7 19" xfId="34595"/>
    <cellStyle name="Normal 26 7 2" xfId="34596"/>
    <cellStyle name="Normal 26 7 20" xfId="34597"/>
    <cellStyle name="Normal 26 7 21" xfId="34598"/>
    <cellStyle name="Normal 26 7 22" xfId="34599"/>
    <cellStyle name="Normal 26 7 23" xfId="34600"/>
    <cellStyle name="Normal 26 7 24" xfId="34601"/>
    <cellStyle name="Normal 26 7 25" xfId="34602"/>
    <cellStyle name="Normal 26 7 26" xfId="34603"/>
    <cellStyle name="Normal 26 7 27" xfId="34604"/>
    <cellStyle name="Normal 26 7 28" xfId="34605"/>
    <cellStyle name="Normal 26 7 29" xfId="34606"/>
    <cellStyle name="Normal 26 7 3" xfId="34607"/>
    <cellStyle name="Normal 26 7 30" xfId="34608"/>
    <cellStyle name="Normal 26 7 31" xfId="34609"/>
    <cellStyle name="Normal 26 7 32" xfId="34610"/>
    <cellStyle name="Normal 26 7 33" xfId="34611"/>
    <cellStyle name="Normal 26 7 34" xfId="34612"/>
    <cellStyle name="Normal 26 7 35" xfId="34613"/>
    <cellStyle name="Normal 26 7 36" xfId="34614"/>
    <cellStyle name="Normal 26 7 37" xfId="34615"/>
    <cellStyle name="Normal 26 7 38" xfId="34616"/>
    <cellStyle name="Normal 26 7 39" xfId="34617"/>
    <cellStyle name="Normal 26 7 4" xfId="34618"/>
    <cellStyle name="Normal 26 7 40" xfId="34619"/>
    <cellStyle name="Normal 26 7 41" xfId="34620"/>
    <cellStyle name="Normal 26 7 42" xfId="34621"/>
    <cellStyle name="Normal 26 7 43" xfId="34622"/>
    <cellStyle name="Normal 26 7 5" xfId="34623"/>
    <cellStyle name="Normal 26 7 6" xfId="34624"/>
    <cellStyle name="Normal 26 7 7" xfId="34625"/>
    <cellStyle name="Normal 26 7 8" xfId="34626"/>
    <cellStyle name="Normal 26 7 9" xfId="34627"/>
    <cellStyle name="Normal 26 8" xfId="34628"/>
    <cellStyle name="Normal 26 8 2" xfId="34629"/>
    <cellStyle name="Normal 26 9" xfId="34630"/>
    <cellStyle name="Normal 26 9 2" xfId="34631"/>
    <cellStyle name="Normal 26_Data request" xfId="34632"/>
    <cellStyle name="Normal 27" xfId="34633"/>
    <cellStyle name="Normal 27 10" xfId="34634"/>
    <cellStyle name="Normal 27 10 2" xfId="34635"/>
    <cellStyle name="Normal 27 11" xfId="34636"/>
    <cellStyle name="Normal 27 11 2" xfId="34637"/>
    <cellStyle name="Normal 27 12" xfId="34638"/>
    <cellStyle name="Normal 27 12 2" xfId="34639"/>
    <cellStyle name="Normal 27 13" xfId="34640"/>
    <cellStyle name="Normal 27 13 2" xfId="34641"/>
    <cellStyle name="Normal 27 14" xfId="34642"/>
    <cellStyle name="Normal 27 14 2" xfId="34643"/>
    <cellStyle name="Normal 27 15" xfId="34644"/>
    <cellStyle name="Normal 27 16" xfId="34645"/>
    <cellStyle name="Normal 27 17" xfId="34646"/>
    <cellStyle name="Normal 27 18" xfId="34647"/>
    <cellStyle name="Normal 27 19" xfId="34648"/>
    <cellStyle name="Normal 27 2" xfId="34649"/>
    <cellStyle name="Normal 27 2 10" xfId="34650"/>
    <cellStyle name="Normal 27 2 11" xfId="34651"/>
    <cellStyle name="Normal 27 2 12" xfId="34652"/>
    <cellStyle name="Normal 27 2 13" xfId="34653"/>
    <cellStyle name="Normal 27 2 14" xfId="34654"/>
    <cellStyle name="Normal 27 2 15" xfId="34655"/>
    <cellStyle name="Normal 27 2 16" xfId="34656"/>
    <cellStyle name="Normal 27 2 17" xfId="34657"/>
    <cellStyle name="Normal 27 2 18" xfId="34658"/>
    <cellStyle name="Normal 27 2 19" xfId="34659"/>
    <cellStyle name="Normal 27 2 2" xfId="34660"/>
    <cellStyle name="Normal 27 2 2 2" xfId="34661"/>
    <cellStyle name="Normal 27 2 2 2 2" xfId="34662"/>
    <cellStyle name="Normal 27 2 2 3" xfId="34663"/>
    <cellStyle name="Normal 27 2 20" xfId="34664"/>
    <cellStyle name="Normal 27 2 21" xfId="34665"/>
    <cellStyle name="Normal 27 2 22" xfId="34666"/>
    <cellStyle name="Normal 27 2 23" xfId="34667"/>
    <cellStyle name="Normal 27 2 24" xfId="34668"/>
    <cellStyle name="Normal 27 2 25" xfId="34669"/>
    <cellStyle name="Normal 27 2 26" xfId="34670"/>
    <cellStyle name="Normal 27 2 27" xfId="34671"/>
    <cellStyle name="Normal 27 2 28" xfId="34672"/>
    <cellStyle name="Normal 27 2 29" xfId="34673"/>
    <cellStyle name="Normal 27 2 3" xfId="34674"/>
    <cellStyle name="Normal 27 2 3 2" xfId="34675"/>
    <cellStyle name="Normal 27 2 30" xfId="34676"/>
    <cellStyle name="Normal 27 2 31" xfId="34677"/>
    <cellStyle name="Normal 27 2 32" xfId="34678"/>
    <cellStyle name="Normal 27 2 33" xfId="34679"/>
    <cellStyle name="Normal 27 2 34" xfId="34680"/>
    <cellStyle name="Normal 27 2 35" xfId="34681"/>
    <cellStyle name="Normal 27 2 36" xfId="34682"/>
    <cellStyle name="Normal 27 2 37" xfId="34683"/>
    <cellStyle name="Normal 27 2 38" xfId="34684"/>
    <cellStyle name="Normal 27 2 39" xfId="34685"/>
    <cellStyle name="Normal 27 2 4" xfId="34686"/>
    <cellStyle name="Normal 27 2 40" xfId="34687"/>
    <cellStyle name="Normal 27 2 41" xfId="34688"/>
    <cellStyle name="Normal 27 2 42" xfId="34689"/>
    <cellStyle name="Normal 27 2 43" xfId="34690"/>
    <cellStyle name="Normal 27 2 44" xfId="34691"/>
    <cellStyle name="Normal 27 2 45" xfId="34692"/>
    <cellStyle name="Normal 27 2 46" xfId="34693"/>
    <cellStyle name="Normal 27 2 47" xfId="34694"/>
    <cellStyle name="Normal 27 2 5" xfId="34695"/>
    <cellStyle name="Normal 27 2 6" xfId="34696"/>
    <cellStyle name="Normal 27 2 7" xfId="34697"/>
    <cellStyle name="Normal 27 2 8" xfId="34698"/>
    <cellStyle name="Normal 27 2 9" xfId="34699"/>
    <cellStyle name="Normal 27 20" xfId="34700"/>
    <cellStyle name="Normal 27 21" xfId="34701"/>
    <cellStyle name="Normal 27 22" xfId="34702"/>
    <cellStyle name="Normal 27 23" xfId="34703"/>
    <cellStyle name="Normal 27 24" xfId="34704"/>
    <cellStyle name="Normal 27 25" xfId="34705"/>
    <cellStyle name="Normal 27 26" xfId="34706"/>
    <cellStyle name="Normal 27 27" xfId="34707"/>
    <cellStyle name="Normal 27 28" xfId="34708"/>
    <cellStyle name="Normal 27 29" xfId="34709"/>
    <cellStyle name="Normal 27 3" xfId="34710"/>
    <cellStyle name="Normal 27 3 10" xfId="34711"/>
    <cellStyle name="Normal 27 3 11" xfId="34712"/>
    <cellStyle name="Normal 27 3 12" xfId="34713"/>
    <cellStyle name="Normal 27 3 13" xfId="34714"/>
    <cellStyle name="Normal 27 3 14" xfId="34715"/>
    <cellStyle name="Normal 27 3 15" xfId="34716"/>
    <cellStyle name="Normal 27 3 16" xfId="34717"/>
    <cellStyle name="Normal 27 3 17" xfId="34718"/>
    <cellStyle name="Normal 27 3 18" xfId="34719"/>
    <cellStyle name="Normal 27 3 19" xfId="34720"/>
    <cellStyle name="Normal 27 3 2" xfId="34721"/>
    <cellStyle name="Normal 27 3 2 2" xfId="34722"/>
    <cellStyle name="Normal 27 3 20" xfId="34723"/>
    <cellStyle name="Normal 27 3 21" xfId="34724"/>
    <cellStyle name="Normal 27 3 22" xfId="34725"/>
    <cellStyle name="Normal 27 3 23" xfId="34726"/>
    <cellStyle name="Normal 27 3 24" xfId="34727"/>
    <cellStyle name="Normal 27 3 25" xfId="34728"/>
    <cellStyle name="Normal 27 3 26" xfId="34729"/>
    <cellStyle name="Normal 27 3 27" xfId="34730"/>
    <cellStyle name="Normal 27 3 28" xfId="34731"/>
    <cellStyle name="Normal 27 3 29" xfId="34732"/>
    <cellStyle name="Normal 27 3 3" xfId="34733"/>
    <cellStyle name="Normal 27 3 30" xfId="34734"/>
    <cellStyle name="Normal 27 3 31" xfId="34735"/>
    <cellStyle name="Normal 27 3 32" xfId="34736"/>
    <cellStyle name="Normal 27 3 33" xfId="34737"/>
    <cellStyle name="Normal 27 3 34" xfId="34738"/>
    <cellStyle name="Normal 27 3 35" xfId="34739"/>
    <cellStyle name="Normal 27 3 36" xfId="34740"/>
    <cellStyle name="Normal 27 3 37" xfId="34741"/>
    <cellStyle name="Normal 27 3 38" xfId="34742"/>
    <cellStyle name="Normal 27 3 39" xfId="34743"/>
    <cellStyle name="Normal 27 3 4" xfId="34744"/>
    <cellStyle name="Normal 27 3 40" xfId="34745"/>
    <cellStyle name="Normal 27 3 41" xfId="34746"/>
    <cellStyle name="Normal 27 3 42" xfId="34747"/>
    <cellStyle name="Normal 27 3 43" xfId="34748"/>
    <cellStyle name="Normal 27 3 44" xfId="34749"/>
    <cellStyle name="Normal 27 3 5" xfId="34750"/>
    <cellStyle name="Normal 27 3 6" xfId="34751"/>
    <cellStyle name="Normal 27 3 7" xfId="34752"/>
    <cellStyle name="Normal 27 3 8" xfId="34753"/>
    <cellStyle name="Normal 27 3 9" xfId="34754"/>
    <cellStyle name="Normal 27 30" xfId="34755"/>
    <cellStyle name="Normal 27 31" xfId="34756"/>
    <cellStyle name="Normal 27 32" xfId="34757"/>
    <cellStyle name="Normal 27 33" xfId="34758"/>
    <cellStyle name="Normal 27 34" xfId="34759"/>
    <cellStyle name="Normal 27 35" xfId="34760"/>
    <cellStyle name="Normal 27 36" xfId="34761"/>
    <cellStyle name="Normal 27 37" xfId="34762"/>
    <cellStyle name="Normal 27 38" xfId="34763"/>
    <cellStyle name="Normal 27 39" xfId="34764"/>
    <cellStyle name="Normal 27 4" xfId="34765"/>
    <cellStyle name="Normal 27 4 10" xfId="34766"/>
    <cellStyle name="Normal 27 4 11" xfId="34767"/>
    <cellStyle name="Normal 27 4 12" xfId="34768"/>
    <cellStyle name="Normal 27 4 13" xfId="34769"/>
    <cellStyle name="Normal 27 4 14" xfId="34770"/>
    <cellStyle name="Normal 27 4 15" xfId="34771"/>
    <cellStyle name="Normal 27 4 16" xfId="34772"/>
    <cellStyle name="Normal 27 4 17" xfId="34773"/>
    <cellStyle name="Normal 27 4 18" xfId="34774"/>
    <cellStyle name="Normal 27 4 19" xfId="34775"/>
    <cellStyle name="Normal 27 4 2" xfId="34776"/>
    <cellStyle name="Normal 27 4 20" xfId="34777"/>
    <cellStyle name="Normal 27 4 21" xfId="34778"/>
    <cellStyle name="Normal 27 4 22" xfId="34779"/>
    <cellStyle name="Normal 27 4 23" xfId="34780"/>
    <cellStyle name="Normal 27 4 24" xfId="34781"/>
    <cellStyle name="Normal 27 4 25" xfId="34782"/>
    <cellStyle name="Normal 27 4 26" xfId="34783"/>
    <cellStyle name="Normal 27 4 27" xfId="34784"/>
    <cellStyle name="Normal 27 4 28" xfId="34785"/>
    <cellStyle name="Normal 27 4 29" xfId="34786"/>
    <cellStyle name="Normal 27 4 3" xfId="34787"/>
    <cellStyle name="Normal 27 4 30" xfId="34788"/>
    <cellStyle name="Normal 27 4 31" xfId="34789"/>
    <cellStyle name="Normal 27 4 32" xfId="34790"/>
    <cellStyle name="Normal 27 4 33" xfId="34791"/>
    <cellStyle name="Normal 27 4 34" xfId="34792"/>
    <cellStyle name="Normal 27 4 35" xfId="34793"/>
    <cellStyle name="Normal 27 4 36" xfId="34794"/>
    <cellStyle name="Normal 27 4 37" xfId="34795"/>
    <cellStyle name="Normal 27 4 38" xfId="34796"/>
    <cellStyle name="Normal 27 4 39" xfId="34797"/>
    <cellStyle name="Normal 27 4 4" xfId="34798"/>
    <cellStyle name="Normal 27 4 40" xfId="34799"/>
    <cellStyle name="Normal 27 4 41" xfId="34800"/>
    <cellStyle name="Normal 27 4 42" xfId="34801"/>
    <cellStyle name="Normal 27 4 43" xfId="34802"/>
    <cellStyle name="Normal 27 4 5" xfId="34803"/>
    <cellStyle name="Normal 27 4 6" xfId="34804"/>
    <cellStyle name="Normal 27 4 7" xfId="34805"/>
    <cellStyle name="Normal 27 4 8" xfId="34806"/>
    <cellStyle name="Normal 27 4 9" xfId="34807"/>
    <cellStyle name="Normal 27 40" xfId="34808"/>
    <cellStyle name="Normal 27 41" xfId="34809"/>
    <cellStyle name="Normal 27 42" xfId="34810"/>
    <cellStyle name="Normal 27 43" xfId="34811"/>
    <cellStyle name="Normal 27 44" xfId="34812"/>
    <cellStyle name="Normal 27 45" xfId="34813"/>
    <cellStyle name="Normal 27 46" xfId="34814"/>
    <cellStyle name="Normal 27 47" xfId="34815"/>
    <cellStyle name="Normal 27 48" xfId="34816"/>
    <cellStyle name="Normal 27 49" xfId="34817"/>
    <cellStyle name="Normal 27 5" xfId="34818"/>
    <cellStyle name="Normal 27 5 10" xfId="34819"/>
    <cellStyle name="Normal 27 5 11" xfId="34820"/>
    <cellStyle name="Normal 27 5 12" xfId="34821"/>
    <cellStyle name="Normal 27 5 13" xfId="34822"/>
    <cellStyle name="Normal 27 5 14" xfId="34823"/>
    <cellStyle name="Normal 27 5 15" xfId="34824"/>
    <cellStyle name="Normal 27 5 16" xfId="34825"/>
    <cellStyle name="Normal 27 5 17" xfId="34826"/>
    <cellStyle name="Normal 27 5 18" xfId="34827"/>
    <cellStyle name="Normal 27 5 19" xfId="34828"/>
    <cellStyle name="Normal 27 5 2" xfId="34829"/>
    <cellStyle name="Normal 27 5 20" xfId="34830"/>
    <cellStyle name="Normal 27 5 21" xfId="34831"/>
    <cellStyle name="Normal 27 5 22" xfId="34832"/>
    <cellStyle name="Normal 27 5 23" xfId="34833"/>
    <cellStyle name="Normal 27 5 24" xfId="34834"/>
    <cellStyle name="Normal 27 5 25" xfId="34835"/>
    <cellStyle name="Normal 27 5 26" xfId="34836"/>
    <cellStyle name="Normal 27 5 27" xfId="34837"/>
    <cellStyle name="Normal 27 5 28" xfId="34838"/>
    <cellStyle name="Normal 27 5 29" xfId="34839"/>
    <cellStyle name="Normal 27 5 3" xfId="34840"/>
    <cellStyle name="Normal 27 5 30" xfId="34841"/>
    <cellStyle name="Normal 27 5 31" xfId="34842"/>
    <cellStyle name="Normal 27 5 32" xfId="34843"/>
    <cellStyle name="Normal 27 5 33" xfId="34844"/>
    <cellStyle name="Normal 27 5 34" xfId="34845"/>
    <cellStyle name="Normal 27 5 35" xfId="34846"/>
    <cellStyle name="Normal 27 5 36" xfId="34847"/>
    <cellStyle name="Normal 27 5 37" xfId="34848"/>
    <cellStyle name="Normal 27 5 38" xfId="34849"/>
    <cellStyle name="Normal 27 5 39" xfId="34850"/>
    <cellStyle name="Normal 27 5 4" xfId="34851"/>
    <cellStyle name="Normal 27 5 40" xfId="34852"/>
    <cellStyle name="Normal 27 5 41" xfId="34853"/>
    <cellStyle name="Normal 27 5 42" xfId="34854"/>
    <cellStyle name="Normal 27 5 43" xfId="34855"/>
    <cellStyle name="Normal 27 5 5" xfId="34856"/>
    <cellStyle name="Normal 27 5 6" xfId="34857"/>
    <cellStyle name="Normal 27 5 7" xfId="34858"/>
    <cellStyle name="Normal 27 5 8" xfId="34859"/>
    <cellStyle name="Normal 27 5 9" xfId="34860"/>
    <cellStyle name="Normal 27 50" xfId="34861"/>
    <cellStyle name="Normal 27 6" xfId="34862"/>
    <cellStyle name="Normal 27 6 10" xfId="34863"/>
    <cellStyle name="Normal 27 6 11" xfId="34864"/>
    <cellStyle name="Normal 27 6 12" xfId="34865"/>
    <cellStyle name="Normal 27 6 13" xfId="34866"/>
    <cellStyle name="Normal 27 6 14" xfId="34867"/>
    <cellStyle name="Normal 27 6 15" xfId="34868"/>
    <cellStyle name="Normal 27 6 16" xfId="34869"/>
    <cellStyle name="Normal 27 6 17" xfId="34870"/>
    <cellStyle name="Normal 27 6 18" xfId="34871"/>
    <cellStyle name="Normal 27 6 19" xfId="34872"/>
    <cellStyle name="Normal 27 6 2" xfId="34873"/>
    <cellStyle name="Normal 27 6 20" xfId="34874"/>
    <cellStyle name="Normal 27 6 21" xfId="34875"/>
    <cellStyle name="Normal 27 6 22" xfId="34876"/>
    <cellStyle name="Normal 27 6 23" xfId="34877"/>
    <cellStyle name="Normal 27 6 24" xfId="34878"/>
    <cellStyle name="Normal 27 6 25" xfId="34879"/>
    <cellStyle name="Normal 27 6 26" xfId="34880"/>
    <cellStyle name="Normal 27 6 27" xfId="34881"/>
    <cellStyle name="Normal 27 6 28" xfId="34882"/>
    <cellStyle name="Normal 27 6 29" xfId="34883"/>
    <cellStyle name="Normal 27 6 3" xfId="34884"/>
    <cellStyle name="Normal 27 6 30" xfId="34885"/>
    <cellStyle name="Normal 27 6 31" xfId="34886"/>
    <cellStyle name="Normal 27 6 32" xfId="34887"/>
    <cellStyle name="Normal 27 6 33" xfId="34888"/>
    <cellStyle name="Normal 27 6 34" xfId="34889"/>
    <cellStyle name="Normal 27 6 35" xfId="34890"/>
    <cellStyle name="Normal 27 6 36" xfId="34891"/>
    <cellStyle name="Normal 27 6 37" xfId="34892"/>
    <cellStyle name="Normal 27 6 38" xfId="34893"/>
    <cellStyle name="Normal 27 6 39" xfId="34894"/>
    <cellStyle name="Normal 27 6 4" xfId="34895"/>
    <cellStyle name="Normal 27 6 40" xfId="34896"/>
    <cellStyle name="Normal 27 6 41" xfId="34897"/>
    <cellStyle name="Normal 27 6 42" xfId="34898"/>
    <cellStyle name="Normal 27 6 43" xfId="34899"/>
    <cellStyle name="Normal 27 6 5" xfId="34900"/>
    <cellStyle name="Normal 27 6 6" xfId="34901"/>
    <cellStyle name="Normal 27 6 7" xfId="34902"/>
    <cellStyle name="Normal 27 6 8" xfId="34903"/>
    <cellStyle name="Normal 27 6 9" xfId="34904"/>
    <cellStyle name="Normal 27 7" xfId="34905"/>
    <cellStyle name="Normal 27 7 10" xfId="34906"/>
    <cellStyle name="Normal 27 7 11" xfId="34907"/>
    <cellStyle name="Normal 27 7 12" xfId="34908"/>
    <cellStyle name="Normal 27 7 13" xfId="34909"/>
    <cellStyle name="Normal 27 7 14" xfId="34910"/>
    <cellStyle name="Normal 27 7 15" xfId="34911"/>
    <cellStyle name="Normal 27 7 16" xfId="34912"/>
    <cellStyle name="Normal 27 7 17" xfId="34913"/>
    <cellStyle name="Normal 27 7 18" xfId="34914"/>
    <cellStyle name="Normal 27 7 19" xfId="34915"/>
    <cellStyle name="Normal 27 7 2" xfId="34916"/>
    <cellStyle name="Normal 27 7 20" xfId="34917"/>
    <cellStyle name="Normal 27 7 21" xfId="34918"/>
    <cellStyle name="Normal 27 7 22" xfId="34919"/>
    <cellStyle name="Normal 27 7 23" xfId="34920"/>
    <cellStyle name="Normal 27 7 24" xfId="34921"/>
    <cellStyle name="Normal 27 7 25" xfId="34922"/>
    <cellStyle name="Normal 27 7 26" xfId="34923"/>
    <cellStyle name="Normal 27 7 27" xfId="34924"/>
    <cellStyle name="Normal 27 7 28" xfId="34925"/>
    <cellStyle name="Normal 27 7 29" xfId="34926"/>
    <cellStyle name="Normal 27 7 3" xfId="34927"/>
    <cellStyle name="Normal 27 7 30" xfId="34928"/>
    <cellStyle name="Normal 27 7 31" xfId="34929"/>
    <cellStyle name="Normal 27 7 32" xfId="34930"/>
    <cellStyle name="Normal 27 7 33" xfId="34931"/>
    <cellStyle name="Normal 27 7 34" xfId="34932"/>
    <cellStyle name="Normal 27 7 35" xfId="34933"/>
    <cellStyle name="Normal 27 7 36" xfId="34934"/>
    <cellStyle name="Normal 27 7 37" xfId="34935"/>
    <cellStyle name="Normal 27 7 38" xfId="34936"/>
    <cellStyle name="Normal 27 7 39" xfId="34937"/>
    <cellStyle name="Normal 27 7 4" xfId="34938"/>
    <cellStyle name="Normal 27 7 40" xfId="34939"/>
    <cellStyle name="Normal 27 7 41" xfId="34940"/>
    <cellStyle name="Normal 27 7 42" xfId="34941"/>
    <cellStyle name="Normal 27 7 43" xfId="34942"/>
    <cellStyle name="Normal 27 7 5" xfId="34943"/>
    <cellStyle name="Normal 27 7 6" xfId="34944"/>
    <cellStyle name="Normal 27 7 7" xfId="34945"/>
    <cellStyle name="Normal 27 7 8" xfId="34946"/>
    <cellStyle name="Normal 27 7 9" xfId="34947"/>
    <cellStyle name="Normal 27 8" xfId="34948"/>
    <cellStyle name="Normal 27 8 2" xfId="34949"/>
    <cellStyle name="Normal 27 9" xfId="34950"/>
    <cellStyle name="Normal 27 9 2" xfId="34951"/>
    <cellStyle name="Normal 28" xfId="34952"/>
    <cellStyle name="Normal 28 10" xfId="34953"/>
    <cellStyle name="Normal 28 11" xfId="34954"/>
    <cellStyle name="Normal 28 12" xfId="34955"/>
    <cellStyle name="Normal 28 13" xfId="34956"/>
    <cellStyle name="Normal 28 14" xfId="34957"/>
    <cellStyle name="Normal 28 15" xfId="34958"/>
    <cellStyle name="Normal 28 16" xfId="34959"/>
    <cellStyle name="Normal 28 17" xfId="34960"/>
    <cellStyle name="Normal 28 18" xfId="34961"/>
    <cellStyle name="Normal 28 19" xfId="34962"/>
    <cellStyle name="Normal 28 2" xfId="34963"/>
    <cellStyle name="Normal 28 2 2" xfId="34964"/>
    <cellStyle name="Normal 28 2 2 2" xfId="34965"/>
    <cellStyle name="Normal 28 2 2 2 2" xfId="34966"/>
    <cellStyle name="Normal 28 2 2 3" xfId="34967"/>
    <cellStyle name="Normal 28 2 3" xfId="34968"/>
    <cellStyle name="Normal 28 2 3 2" xfId="34969"/>
    <cellStyle name="Normal 28 2 4" xfId="34970"/>
    <cellStyle name="Normal 28 2 5" xfId="34971"/>
    <cellStyle name="Normal 28 20" xfId="34972"/>
    <cellStyle name="Normal 28 21" xfId="34973"/>
    <cellStyle name="Normal 28 22" xfId="34974"/>
    <cellStyle name="Normal 28 23" xfId="34975"/>
    <cellStyle name="Normal 28 24" xfId="34976"/>
    <cellStyle name="Normal 28 25" xfId="34977"/>
    <cellStyle name="Normal 28 26" xfId="34978"/>
    <cellStyle name="Normal 28 27" xfId="34979"/>
    <cellStyle name="Normal 28 28" xfId="34980"/>
    <cellStyle name="Normal 28 29" xfId="34981"/>
    <cellStyle name="Normal 28 3" xfId="34982"/>
    <cellStyle name="Normal 28 3 2" xfId="34983"/>
    <cellStyle name="Normal 28 3 2 2" xfId="34984"/>
    <cellStyle name="Normal 28 3 3" xfId="34985"/>
    <cellStyle name="Normal 28 3 4" xfId="34986"/>
    <cellStyle name="Normal 28 30" xfId="34987"/>
    <cellStyle name="Normal 28 31" xfId="34988"/>
    <cellStyle name="Normal 28 32" xfId="34989"/>
    <cellStyle name="Normal 28 33" xfId="34990"/>
    <cellStyle name="Normal 28 34" xfId="34991"/>
    <cellStyle name="Normal 28 35" xfId="34992"/>
    <cellStyle name="Normal 28 36" xfId="34993"/>
    <cellStyle name="Normal 28 37" xfId="34994"/>
    <cellStyle name="Normal 28 38" xfId="34995"/>
    <cellStyle name="Normal 28 39" xfId="34996"/>
    <cellStyle name="Normal 28 4" xfId="34997"/>
    <cellStyle name="Normal 28 4 2" xfId="34998"/>
    <cellStyle name="Normal 28 4 3" xfId="34999"/>
    <cellStyle name="Normal 28 4 4" xfId="35000"/>
    <cellStyle name="Normal 28 40" xfId="35001"/>
    <cellStyle name="Normal 28 41" xfId="35002"/>
    <cellStyle name="Normal 28 42" xfId="35003"/>
    <cellStyle name="Normal 28 43" xfId="35004"/>
    <cellStyle name="Normal 28 44" xfId="35005"/>
    <cellStyle name="Normal 28 45" xfId="35006"/>
    <cellStyle name="Normal 28 46" xfId="35007"/>
    <cellStyle name="Normal 28 47" xfId="35008"/>
    <cellStyle name="Normal 28 48" xfId="35009"/>
    <cellStyle name="Normal 28 49" xfId="35010"/>
    <cellStyle name="Normal 28 5" xfId="35011"/>
    <cellStyle name="Normal 28 5 2" xfId="35012"/>
    <cellStyle name="Normal 28 5 3" xfId="35013"/>
    <cellStyle name="Normal 28 5 4" xfId="35014"/>
    <cellStyle name="Normal 28 50" xfId="35015"/>
    <cellStyle name="Normal 28 51" xfId="35016"/>
    <cellStyle name="Normal 28 52" xfId="35017"/>
    <cellStyle name="Normal 28 53" xfId="35018"/>
    <cellStyle name="Normal 28 6" xfId="35019"/>
    <cellStyle name="Normal 28 6 2" xfId="35020"/>
    <cellStyle name="Normal 28 6 3" xfId="35021"/>
    <cellStyle name="Normal 28 6 4" xfId="35022"/>
    <cellStyle name="Normal 28 7" xfId="35023"/>
    <cellStyle name="Normal 28 7 2" xfId="35024"/>
    <cellStyle name="Normal 28 7 3" xfId="35025"/>
    <cellStyle name="Normal 28 7 4" xfId="35026"/>
    <cellStyle name="Normal 28 8" xfId="35027"/>
    <cellStyle name="Normal 28 9" xfId="35028"/>
    <cellStyle name="Normal 29" xfId="35029"/>
    <cellStyle name="Normal 29 10" xfId="35030"/>
    <cellStyle name="Normal 29 11" xfId="35031"/>
    <cellStyle name="Normal 29 12" xfId="35032"/>
    <cellStyle name="Normal 29 13" xfId="35033"/>
    <cellStyle name="Normal 29 14" xfId="35034"/>
    <cellStyle name="Normal 29 15" xfId="35035"/>
    <cellStyle name="Normal 29 16" xfId="35036"/>
    <cellStyle name="Normal 29 17" xfId="35037"/>
    <cellStyle name="Normal 29 18" xfId="35038"/>
    <cellStyle name="Normal 29 19" xfId="35039"/>
    <cellStyle name="Normal 29 2" xfId="35040"/>
    <cellStyle name="Normal 29 2 2" xfId="35041"/>
    <cellStyle name="Normal 29 2 2 2" xfId="35042"/>
    <cellStyle name="Normal 29 2 2 2 2" xfId="35043"/>
    <cellStyle name="Normal 29 2 2 3" xfId="35044"/>
    <cellStyle name="Normal 29 2 3" xfId="35045"/>
    <cellStyle name="Normal 29 2 3 2" xfId="35046"/>
    <cellStyle name="Normal 29 2 4" xfId="35047"/>
    <cellStyle name="Normal 29 20" xfId="35048"/>
    <cellStyle name="Normal 29 21" xfId="35049"/>
    <cellStyle name="Normal 29 22" xfId="35050"/>
    <cellStyle name="Normal 29 23" xfId="35051"/>
    <cellStyle name="Normal 29 24" xfId="35052"/>
    <cellStyle name="Normal 29 25" xfId="35053"/>
    <cellStyle name="Normal 29 26" xfId="35054"/>
    <cellStyle name="Normal 29 27" xfId="35055"/>
    <cellStyle name="Normal 29 28" xfId="35056"/>
    <cellStyle name="Normal 29 29" xfId="35057"/>
    <cellStyle name="Normal 29 3" xfId="35058"/>
    <cellStyle name="Normal 29 3 2" xfId="35059"/>
    <cellStyle name="Normal 29 3 2 2" xfId="35060"/>
    <cellStyle name="Normal 29 3 3" xfId="35061"/>
    <cellStyle name="Normal 29 3 4" xfId="35062"/>
    <cellStyle name="Normal 29 3 5" xfId="35063"/>
    <cellStyle name="Normal 29 30" xfId="35064"/>
    <cellStyle name="Normal 29 31" xfId="35065"/>
    <cellStyle name="Normal 29 32" xfId="35066"/>
    <cellStyle name="Normal 29 33" xfId="35067"/>
    <cellStyle name="Normal 29 34" xfId="35068"/>
    <cellStyle name="Normal 29 35" xfId="35069"/>
    <cellStyle name="Normal 29 36" xfId="35070"/>
    <cellStyle name="Normal 29 37" xfId="35071"/>
    <cellStyle name="Normal 29 38" xfId="35072"/>
    <cellStyle name="Normal 29 39" xfId="35073"/>
    <cellStyle name="Normal 29 4" xfId="35074"/>
    <cellStyle name="Normal 29 4 2" xfId="35075"/>
    <cellStyle name="Normal 29 4 3" xfId="35076"/>
    <cellStyle name="Normal 29 4 4" xfId="35077"/>
    <cellStyle name="Normal 29 40" xfId="35078"/>
    <cellStyle name="Normal 29 41" xfId="35079"/>
    <cellStyle name="Normal 29 42" xfId="35080"/>
    <cellStyle name="Normal 29 43" xfId="35081"/>
    <cellStyle name="Normal 29 44" xfId="35082"/>
    <cellStyle name="Normal 29 45" xfId="35083"/>
    <cellStyle name="Normal 29 46" xfId="35084"/>
    <cellStyle name="Normal 29 47" xfId="35085"/>
    <cellStyle name="Normal 29 48" xfId="35086"/>
    <cellStyle name="Normal 29 49" xfId="35087"/>
    <cellStyle name="Normal 29 5" xfId="35088"/>
    <cellStyle name="Normal 29 5 2" xfId="35089"/>
    <cellStyle name="Normal 29 5 3" xfId="35090"/>
    <cellStyle name="Normal 29 5 4" xfId="35091"/>
    <cellStyle name="Normal 29 50" xfId="35092"/>
    <cellStyle name="Normal 29 51" xfId="35093"/>
    <cellStyle name="Normal 29 52" xfId="35094"/>
    <cellStyle name="Normal 29 6" xfId="35095"/>
    <cellStyle name="Normal 29 6 2" xfId="35096"/>
    <cellStyle name="Normal 29 6 3" xfId="35097"/>
    <cellStyle name="Normal 29 6 4" xfId="35098"/>
    <cellStyle name="Normal 29 7" xfId="35099"/>
    <cellStyle name="Normal 29 7 2" xfId="35100"/>
    <cellStyle name="Normal 29 7 3" xfId="35101"/>
    <cellStyle name="Normal 29 7 4" xfId="35102"/>
    <cellStyle name="Normal 29 8" xfId="35103"/>
    <cellStyle name="Normal 29 9" xfId="35104"/>
    <cellStyle name="Normal 3" xfId="35105"/>
    <cellStyle name="Normal 3 10" xfId="35106"/>
    <cellStyle name="Normal 3 10 2" xfId="35107"/>
    <cellStyle name="Normal 3 10 2 2" xfId="35108"/>
    <cellStyle name="Normal 3 10 3" xfId="35109"/>
    <cellStyle name="Normal 3 11" xfId="35110"/>
    <cellStyle name="Normal 3 11 2" xfId="35111"/>
    <cellStyle name="Normal 3 11 2 2" xfId="35112"/>
    <cellStyle name="Normal 3 11 3" xfId="35113"/>
    <cellStyle name="Normal 3 12" xfId="35114"/>
    <cellStyle name="Normal 3 12 2" xfId="35115"/>
    <cellStyle name="Normal 3 12 2 2" xfId="35116"/>
    <cellStyle name="Normal 3 12 3" xfId="35117"/>
    <cellStyle name="Normal 3 13" xfId="35118"/>
    <cellStyle name="Normal 3 13 2" xfId="35119"/>
    <cellStyle name="Normal 3 13 2 2" xfId="35120"/>
    <cellStyle name="Normal 3 13 3" xfId="35121"/>
    <cellStyle name="Normal 3 13 4" xfId="35122"/>
    <cellStyle name="Normal 3 14" xfId="35123"/>
    <cellStyle name="Normal 3 14 2" xfId="35124"/>
    <cellStyle name="Normal 3 14 2 2" xfId="35125"/>
    <cellStyle name="Normal 3 14 3" xfId="35126"/>
    <cellStyle name="Normal 3 15" xfId="35127"/>
    <cellStyle name="Normal 3 15 2" xfId="35128"/>
    <cellStyle name="Normal 3 15 2 2" xfId="35129"/>
    <cellStyle name="Normal 3 15 3" xfId="35130"/>
    <cellStyle name="Normal 3 16" xfId="35131"/>
    <cellStyle name="Normal 3 16 2" xfId="35132"/>
    <cellStyle name="Normal 3 17" xfId="35133"/>
    <cellStyle name="Normal 3 17 2" xfId="35134"/>
    <cellStyle name="Normal 3 18" xfId="35135"/>
    <cellStyle name="Normal 3 18 2" xfId="35136"/>
    <cellStyle name="Normal 3 19" xfId="35137"/>
    <cellStyle name="Normal 3 19 2" xfId="35138"/>
    <cellStyle name="Normal 3 2" xfId="35139"/>
    <cellStyle name="Normal 3 2 10" xfId="35140"/>
    <cellStyle name="Normal 3 2 11" xfId="35141"/>
    <cellStyle name="Normal 3 2 12" xfId="35142"/>
    <cellStyle name="Normal 3 2 13" xfId="35143"/>
    <cellStyle name="Normal 3 2 2" xfId="35144"/>
    <cellStyle name="Normal 3 2 2 2" xfId="35145"/>
    <cellStyle name="Normal 3 2 2 2 2" xfId="35146"/>
    <cellStyle name="Normal 3 2 2 3" xfId="35147"/>
    <cellStyle name="Normal 3 2 2 3 2" xfId="35148"/>
    <cellStyle name="Normal 3 2 2 4" xfId="35149"/>
    <cellStyle name="Normal 3 2 2 4 2" xfId="35150"/>
    <cellStyle name="Normal 3 2 2 5" xfId="35151"/>
    <cellStyle name="Normal 3 2 2 5 2" xfId="35152"/>
    <cellStyle name="Normal 3 2 2 6" xfId="35153"/>
    <cellStyle name="Normal 3 2 2 6 2" xfId="35154"/>
    <cellStyle name="Normal 3 2 2 7" xfId="35155"/>
    <cellStyle name="Normal 3 2 2 8" xfId="35156"/>
    <cellStyle name="Normal 3 2 3" xfId="35157"/>
    <cellStyle name="Normal 3 2 3 2" xfId="35158"/>
    <cellStyle name="Normal 3 2 3 2 2" xfId="35159"/>
    <cellStyle name="Normal 3 2 3 2 2 2" xfId="35160"/>
    <cellStyle name="Normal 3 2 3 2 2 2 2" xfId="35161"/>
    <cellStyle name="Normal 3 2 3 2 2 3" xfId="35162"/>
    <cellStyle name="Normal 3 2 3 2 3" xfId="35163"/>
    <cellStyle name="Normal 3 2 3 2 3 2" xfId="35164"/>
    <cellStyle name="Normal 3 2 3 2 4" xfId="35165"/>
    <cellStyle name="Normal 3 2 3 3" xfId="35166"/>
    <cellStyle name="Normal 3 2 3 3 2" xfId="35167"/>
    <cellStyle name="Normal 3 2 3 3 2 2" xfId="35168"/>
    <cellStyle name="Normal 3 2 3 3 3" xfId="35169"/>
    <cellStyle name="Normal 3 2 3 4" xfId="35170"/>
    <cellStyle name="Normal 3 2 3 4 2" xfId="35171"/>
    <cellStyle name="Normal 3 2 3 5" xfId="35172"/>
    <cellStyle name="Normal 3 2 4" xfId="35173"/>
    <cellStyle name="Normal 3 2 4 2" xfId="35174"/>
    <cellStyle name="Normal 3 2 5" xfId="35175"/>
    <cellStyle name="Normal 3 2 5 2" xfId="35176"/>
    <cellStyle name="Normal 3 2 6" xfId="35177"/>
    <cellStyle name="Normal 3 2 6 2" xfId="35178"/>
    <cellStyle name="Normal 3 2 7" xfId="35179"/>
    <cellStyle name="Normal 3 2 8" xfId="35180"/>
    <cellStyle name="Normal 3 2 9" xfId="35181"/>
    <cellStyle name="Normal 3 2_Cuadros de publicación base 2005_16 10 2010" xfId="35182"/>
    <cellStyle name="Normal 3 20" xfId="35183"/>
    <cellStyle name="Normal 3 20 2" xfId="35184"/>
    <cellStyle name="Normal 3 21" xfId="35185"/>
    <cellStyle name="Normal 3 21 2" xfId="35186"/>
    <cellStyle name="Normal 3 22" xfId="35187"/>
    <cellStyle name="Normal 3 22 2" xfId="35188"/>
    <cellStyle name="Normal 3 23" xfId="35189"/>
    <cellStyle name="Normal 3 23 2" xfId="35190"/>
    <cellStyle name="Normal 3 24" xfId="35191"/>
    <cellStyle name="Normal 3 24 2" xfId="35192"/>
    <cellStyle name="Normal 3 25" xfId="35193"/>
    <cellStyle name="Normal 3 25 2" xfId="35194"/>
    <cellStyle name="Normal 3 26" xfId="35195"/>
    <cellStyle name="Normal 3 27" xfId="35196"/>
    <cellStyle name="Normal 3 27 2" xfId="35197"/>
    <cellStyle name="Normal 3 28" xfId="35198"/>
    <cellStyle name="Normal 3 29" xfId="35199"/>
    <cellStyle name="Normal 3 3" xfId="35200"/>
    <cellStyle name="Normal 3 3 10" xfId="35201"/>
    <cellStyle name="Normal 3 3 11" xfId="35202"/>
    <cellStyle name="Normal 3 3 12" xfId="35203"/>
    <cellStyle name="Normal 3 3 13" xfId="35204"/>
    <cellStyle name="Normal 3 3 14" xfId="35205"/>
    <cellStyle name="Normal 3 3 2" xfId="35206"/>
    <cellStyle name="Normal 3 3 2 2" xfId="35207"/>
    <cellStyle name="Normal 3 3 2 2 2" xfId="35208"/>
    <cellStyle name="Normal 3 3 2 2 2 2" xfId="35209"/>
    <cellStyle name="Normal 3 3 2 2 2 2 2" xfId="35210"/>
    <cellStyle name="Normal 3 3 2 2 2 3" xfId="35211"/>
    <cellStyle name="Normal 3 3 2 2 3" xfId="35212"/>
    <cellStyle name="Normal 3 3 2 2 3 2" xfId="35213"/>
    <cellStyle name="Normal 3 3 2 2 4" xfId="35214"/>
    <cellStyle name="Normal 3 3 2 3" xfId="35215"/>
    <cellStyle name="Normal 3 3 2 3 2" xfId="35216"/>
    <cellStyle name="Normal 3 3 2 3 2 2" xfId="35217"/>
    <cellStyle name="Normal 3 3 2 3 3" xfId="35218"/>
    <cellStyle name="Normal 3 3 2 4" xfId="35219"/>
    <cellStyle name="Normal 3 3 2 4 2" xfId="35220"/>
    <cellStyle name="Normal 3 3 2 5" xfId="35221"/>
    <cellStyle name="Normal 3 3 2 6" xfId="35222"/>
    <cellStyle name="Normal 3 3 2 7" xfId="35223"/>
    <cellStyle name="Normal 3 3 3" xfId="35224"/>
    <cellStyle name="Normal 3 3 3 2" xfId="35225"/>
    <cellStyle name="Normal 3 3 3 2 2" xfId="35226"/>
    <cellStyle name="Normal 3 3 3 3" xfId="35227"/>
    <cellStyle name="Normal 3 3 4" xfId="35228"/>
    <cellStyle name="Normal 3 3 4 2" xfId="35229"/>
    <cellStyle name="Normal 3 3 5" xfId="35230"/>
    <cellStyle name="Normal 3 3 6" xfId="35231"/>
    <cellStyle name="Normal 3 3 7" xfId="35232"/>
    <cellStyle name="Normal 3 3 8" xfId="35233"/>
    <cellStyle name="Normal 3 3 9" xfId="35234"/>
    <cellStyle name="Normal 3 30" xfId="35235"/>
    <cellStyle name="Normal 3 31" xfId="35236"/>
    <cellStyle name="Normal 3 32" xfId="35237"/>
    <cellStyle name="Normal 3 33" xfId="35238"/>
    <cellStyle name="Normal 3 34" xfId="35239"/>
    <cellStyle name="Normal 3 35" xfId="35240"/>
    <cellStyle name="Normal 3 36" xfId="35241"/>
    <cellStyle name="Normal 3 37" xfId="35242"/>
    <cellStyle name="Normal 3 38" xfId="35243"/>
    <cellStyle name="Normal 3 39" xfId="35244"/>
    <cellStyle name="Normal 3 4" xfId="35245"/>
    <cellStyle name="Normal 3 4 10" xfId="35246"/>
    <cellStyle name="Normal 3 4 11" xfId="35247"/>
    <cellStyle name="Normal 3 4 12" xfId="35248"/>
    <cellStyle name="Normal 3 4 13" xfId="35249"/>
    <cellStyle name="Normal 3 4 14" xfId="35250"/>
    <cellStyle name="Normal 3 4 15" xfId="35251"/>
    <cellStyle name="Normal 3 4 16" xfId="35252"/>
    <cellStyle name="Normal 3 4 17" xfId="35253"/>
    <cellStyle name="Normal 3 4 18" xfId="35254"/>
    <cellStyle name="Normal 3 4 19" xfId="35255"/>
    <cellStyle name="Normal 3 4 2" xfId="35256"/>
    <cellStyle name="Normal 3 4 2 10" xfId="35257"/>
    <cellStyle name="Normal 3 4 2 11" xfId="35258"/>
    <cellStyle name="Normal 3 4 2 12" xfId="35259"/>
    <cellStyle name="Normal 3 4 2 13" xfId="35260"/>
    <cellStyle name="Normal 3 4 2 14" xfId="35261"/>
    <cellStyle name="Normal 3 4 2 15" xfId="35262"/>
    <cellStyle name="Normal 3 4 2 16" xfId="35263"/>
    <cellStyle name="Normal 3 4 2 17" xfId="35264"/>
    <cellStyle name="Normal 3 4 2 18" xfId="35265"/>
    <cellStyle name="Normal 3 4 2 19" xfId="35266"/>
    <cellStyle name="Normal 3 4 2 2" xfId="35267"/>
    <cellStyle name="Normal 3 4 2 2 2" xfId="35268"/>
    <cellStyle name="Normal 3 4 2 2 2 2" xfId="35269"/>
    <cellStyle name="Normal 3 4 2 2 3" xfId="35270"/>
    <cellStyle name="Normal 3 4 2 20" xfId="35271"/>
    <cellStyle name="Normal 3 4 2 21" xfId="35272"/>
    <cellStyle name="Normal 3 4 2 22" xfId="35273"/>
    <cellStyle name="Normal 3 4 2 23" xfId="35274"/>
    <cellStyle name="Normal 3 4 2 24" xfId="35275"/>
    <cellStyle name="Normal 3 4 2 25" xfId="35276"/>
    <cellStyle name="Normal 3 4 2 26" xfId="35277"/>
    <cellStyle name="Normal 3 4 2 27" xfId="35278"/>
    <cellStyle name="Normal 3 4 2 28" xfId="35279"/>
    <cellStyle name="Normal 3 4 2 29" xfId="35280"/>
    <cellStyle name="Normal 3 4 2 3" xfId="35281"/>
    <cellStyle name="Normal 3 4 2 3 2" xfId="35282"/>
    <cellStyle name="Normal 3 4 2 30" xfId="35283"/>
    <cellStyle name="Normal 3 4 2 31" xfId="35284"/>
    <cellStyle name="Normal 3 4 2 32" xfId="35285"/>
    <cellStyle name="Normal 3 4 2 4" xfId="35286"/>
    <cellStyle name="Normal 3 4 2 5" xfId="35287"/>
    <cellStyle name="Normal 3 4 2 6" xfId="35288"/>
    <cellStyle name="Normal 3 4 2 7" xfId="35289"/>
    <cellStyle name="Normal 3 4 2 8" xfId="35290"/>
    <cellStyle name="Normal 3 4 2 9" xfId="35291"/>
    <cellStyle name="Normal 3 4 20" xfId="35292"/>
    <cellStyle name="Normal 3 4 21" xfId="35293"/>
    <cellStyle name="Normal 3 4 22" xfId="35294"/>
    <cellStyle name="Normal 3 4 23" xfId="35295"/>
    <cellStyle name="Normal 3 4 24" xfId="35296"/>
    <cellStyle name="Normal 3 4 25" xfId="35297"/>
    <cellStyle name="Normal 3 4 26" xfId="35298"/>
    <cellStyle name="Normal 3 4 27" xfId="35299"/>
    <cellStyle name="Normal 3 4 28" xfId="35300"/>
    <cellStyle name="Normal 3 4 29" xfId="35301"/>
    <cellStyle name="Normal 3 4 3" xfId="35302"/>
    <cellStyle name="Normal 3 4 3 2" xfId="35303"/>
    <cellStyle name="Normal 3 4 3 2 2" xfId="35304"/>
    <cellStyle name="Normal 3 4 3 3" xfId="35305"/>
    <cellStyle name="Normal 3 4 30" xfId="35306"/>
    <cellStyle name="Normal 3 4 31" xfId="35307"/>
    <cellStyle name="Normal 3 4 32" xfId="35308"/>
    <cellStyle name="Normal 3 4 33" xfId="35309"/>
    <cellStyle name="Normal 3 4 34" xfId="35310"/>
    <cellStyle name="Normal 3 4 35" xfId="35311"/>
    <cellStyle name="Normal 3 4 36" xfId="35312"/>
    <cellStyle name="Normal 3 4 37" xfId="35313"/>
    <cellStyle name="Normal 3 4 38" xfId="35314"/>
    <cellStyle name="Normal 3 4 39" xfId="35315"/>
    <cellStyle name="Normal 3 4 4" xfId="35316"/>
    <cellStyle name="Normal 3 4 4 2" xfId="35317"/>
    <cellStyle name="Normal 3 4 40" xfId="35318"/>
    <cellStyle name="Normal 3 4 41" xfId="35319"/>
    <cellStyle name="Normal 3 4 42" xfId="35320"/>
    <cellStyle name="Normal 3 4 43" xfId="35321"/>
    <cellStyle name="Normal 3 4 44" xfId="35322"/>
    <cellStyle name="Normal 3 4 45" xfId="35323"/>
    <cellStyle name="Normal 3 4 46" xfId="35324"/>
    <cellStyle name="Normal 3 4 47" xfId="35325"/>
    <cellStyle name="Normal 3 4 5" xfId="35326"/>
    <cellStyle name="Normal 3 4 6" xfId="35327"/>
    <cellStyle name="Normal 3 4 7" xfId="35328"/>
    <cellStyle name="Normal 3 4 8" xfId="35329"/>
    <cellStyle name="Normal 3 4 9" xfId="35330"/>
    <cellStyle name="Normal 3 40" xfId="35331"/>
    <cellStyle name="Normal 3 41" xfId="35332"/>
    <cellStyle name="Normal 3 42" xfId="35333"/>
    <cellStyle name="Normal 3 43" xfId="35334"/>
    <cellStyle name="Normal 3 44" xfId="35335"/>
    <cellStyle name="Normal 3 45" xfId="35336"/>
    <cellStyle name="Normal 3 46" xfId="35337"/>
    <cellStyle name="Normal 3 47" xfId="35338"/>
    <cellStyle name="Normal 3 48" xfId="35339"/>
    <cellStyle name="Normal 3 49" xfId="35340"/>
    <cellStyle name="Normal 3 5" xfId="35341"/>
    <cellStyle name="Normal 3 5 10" xfId="35342"/>
    <cellStyle name="Normal 3 5 11" xfId="35343"/>
    <cellStyle name="Normal 3 5 12" xfId="35344"/>
    <cellStyle name="Normal 3 5 13" xfId="35345"/>
    <cellStyle name="Normal 3 5 14" xfId="35346"/>
    <cellStyle name="Normal 3 5 15" xfId="35347"/>
    <cellStyle name="Normal 3 5 16" xfId="35348"/>
    <cellStyle name="Normal 3 5 17" xfId="35349"/>
    <cellStyle name="Normal 3 5 18" xfId="35350"/>
    <cellStyle name="Normal 3 5 19" xfId="35351"/>
    <cellStyle name="Normal 3 5 2" xfId="35352"/>
    <cellStyle name="Normal 3 5 2 10" xfId="35353"/>
    <cellStyle name="Normal 3 5 2 11" xfId="35354"/>
    <cellStyle name="Normal 3 5 2 12" xfId="35355"/>
    <cellStyle name="Normal 3 5 2 13" xfId="35356"/>
    <cellStyle name="Normal 3 5 2 14" xfId="35357"/>
    <cellStyle name="Normal 3 5 2 15" xfId="35358"/>
    <cellStyle name="Normal 3 5 2 16" xfId="35359"/>
    <cellStyle name="Normal 3 5 2 17" xfId="35360"/>
    <cellStyle name="Normal 3 5 2 18" xfId="35361"/>
    <cellStyle name="Normal 3 5 2 19" xfId="35362"/>
    <cellStyle name="Normal 3 5 2 2" xfId="35363"/>
    <cellStyle name="Normal 3 5 2 20" xfId="35364"/>
    <cellStyle name="Normal 3 5 2 21" xfId="35365"/>
    <cellStyle name="Normal 3 5 2 22" xfId="35366"/>
    <cellStyle name="Normal 3 5 2 23" xfId="35367"/>
    <cellStyle name="Normal 3 5 2 24" xfId="35368"/>
    <cellStyle name="Normal 3 5 2 25" xfId="35369"/>
    <cellStyle name="Normal 3 5 2 26" xfId="35370"/>
    <cellStyle name="Normal 3 5 2 27" xfId="35371"/>
    <cellStyle name="Normal 3 5 2 28" xfId="35372"/>
    <cellStyle name="Normal 3 5 2 29" xfId="35373"/>
    <cellStyle name="Normal 3 5 2 3" xfId="35374"/>
    <cellStyle name="Normal 3 5 2 30" xfId="35375"/>
    <cellStyle name="Normal 3 5 2 31" xfId="35376"/>
    <cellStyle name="Normal 3 5 2 32" xfId="35377"/>
    <cellStyle name="Normal 3 5 2 4" xfId="35378"/>
    <cellStyle name="Normal 3 5 2 5" xfId="35379"/>
    <cellStyle name="Normal 3 5 2 6" xfId="35380"/>
    <cellStyle name="Normal 3 5 2 7" xfId="35381"/>
    <cellStyle name="Normal 3 5 2 8" xfId="35382"/>
    <cellStyle name="Normal 3 5 2 9" xfId="35383"/>
    <cellStyle name="Normal 3 5 20" xfId="35384"/>
    <cellStyle name="Normal 3 5 21" xfId="35385"/>
    <cellStyle name="Normal 3 5 22" xfId="35386"/>
    <cellStyle name="Normal 3 5 23" xfId="35387"/>
    <cellStyle name="Normal 3 5 24" xfId="35388"/>
    <cellStyle name="Normal 3 5 25" xfId="35389"/>
    <cellStyle name="Normal 3 5 26" xfId="35390"/>
    <cellStyle name="Normal 3 5 27" xfId="35391"/>
    <cellStyle name="Normal 3 5 28" xfId="35392"/>
    <cellStyle name="Normal 3 5 29" xfId="35393"/>
    <cellStyle name="Normal 3 5 3" xfId="35394"/>
    <cellStyle name="Normal 3 5 30" xfId="35395"/>
    <cellStyle name="Normal 3 5 31" xfId="35396"/>
    <cellStyle name="Normal 3 5 32" xfId="35397"/>
    <cellStyle name="Normal 3 5 33" xfId="35398"/>
    <cellStyle name="Normal 3 5 34" xfId="35399"/>
    <cellStyle name="Normal 3 5 35" xfId="35400"/>
    <cellStyle name="Normal 3 5 36" xfId="35401"/>
    <cellStyle name="Normal 3 5 37" xfId="35402"/>
    <cellStyle name="Normal 3 5 4" xfId="35403"/>
    <cellStyle name="Normal 3 5 5" xfId="35404"/>
    <cellStyle name="Normal 3 5 6" xfId="35405"/>
    <cellStyle name="Normal 3 5 7" xfId="35406"/>
    <cellStyle name="Normal 3 5 8" xfId="35407"/>
    <cellStyle name="Normal 3 5 9" xfId="35408"/>
    <cellStyle name="Normal 3 50" xfId="35409"/>
    <cellStyle name="Normal 3 51" xfId="35410"/>
    <cellStyle name="Normal 3 52" xfId="35411"/>
    <cellStyle name="Normal 3 53" xfId="35412"/>
    <cellStyle name="Normal 3 54" xfId="35413"/>
    <cellStyle name="Normal 3 55" xfId="35414"/>
    <cellStyle name="Normal 3 56" xfId="35415"/>
    <cellStyle name="Normal 3 57" xfId="35416"/>
    <cellStyle name="Normal 3 58" xfId="35417"/>
    <cellStyle name="Normal 3 59" xfId="35418"/>
    <cellStyle name="Normal 3 6" xfId="35419"/>
    <cellStyle name="Normal 3 6 10" xfId="35420"/>
    <cellStyle name="Normal 3 6 11" xfId="35421"/>
    <cellStyle name="Normal 3 6 12" xfId="35422"/>
    <cellStyle name="Normal 3 6 13" xfId="35423"/>
    <cellStyle name="Normal 3 6 14" xfId="35424"/>
    <cellStyle name="Normal 3 6 15" xfId="35425"/>
    <cellStyle name="Normal 3 6 16" xfId="35426"/>
    <cellStyle name="Normal 3 6 17" xfId="35427"/>
    <cellStyle name="Normal 3 6 18" xfId="35428"/>
    <cellStyle name="Normal 3 6 19" xfId="35429"/>
    <cellStyle name="Normal 3 6 2" xfId="35430"/>
    <cellStyle name="Normal 3 6 2 10" xfId="35431"/>
    <cellStyle name="Normal 3 6 2 11" xfId="35432"/>
    <cellStyle name="Normal 3 6 2 12" xfId="35433"/>
    <cellStyle name="Normal 3 6 2 13" xfId="35434"/>
    <cellStyle name="Normal 3 6 2 14" xfId="35435"/>
    <cellStyle name="Normal 3 6 2 15" xfId="35436"/>
    <cellStyle name="Normal 3 6 2 16" xfId="35437"/>
    <cellStyle name="Normal 3 6 2 17" xfId="35438"/>
    <cellStyle name="Normal 3 6 2 18" xfId="35439"/>
    <cellStyle name="Normal 3 6 2 19" xfId="35440"/>
    <cellStyle name="Normal 3 6 2 2" xfId="35441"/>
    <cellStyle name="Normal 3 6 2 20" xfId="35442"/>
    <cellStyle name="Normal 3 6 2 21" xfId="35443"/>
    <cellStyle name="Normal 3 6 2 22" xfId="35444"/>
    <cellStyle name="Normal 3 6 2 23" xfId="35445"/>
    <cellStyle name="Normal 3 6 2 24" xfId="35446"/>
    <cellStyle name="Normal 3 6 2 25" xfId="35447"/>
    <cellStyle name="Normal 3 6 2 26" xfId="35448"/>
    <cellStyle name="Normal 3 6 2 27" xfId="35449"/>
    <cellStyle name="Normal 3 6 2 28" xfId="35450"/>
    <cellStyle name="Normal 3 6 2 29" xfId="35451"/>
    <cellStyle name="Normal 3 6 2 3" xfId="35452"/>
    <cellStyle name="Normal 3 6 2 30" xfId="35453"/>
    <cellStyle name="Normal 3 6 2 31" xfId="35454"/>
    <cellStyle name="Normal 3 6 2 32" xfId="35455"/>
    <cellStyle name="Normal 3 6 2 4" xfId="35456"/>
    <cellStyle name="Normal 3 6 2 5" xfId="35457"/>
    <cellStyle name="Normal 3 6 2 6" xfId="35458"/>
    <cellStyle name="Normal 3 6 2 7" xfId="35459"/>
    <cellStyle name="Normal 3 6 2 8" xfId="35460"/>
    <cellStyle name="Normal 3 6 2 9" xfId="35461"/>
    <cellStyle name="Normal 3 6 20" xfId="35462"/>
    <cellStyle name="Normal 3 6 21" xfId="35463"/>
    <cellStyle name="Normal 3 6 22" xfId="35464"/>
    <cellStyle name="Normal 3 6 23" xfId="35465"/>
    <cellStyle name="Normal 3 6 24" xfId="35466"/>
    <cellStyle name="Normal 3 6 25" xfId="35467"/>
    <cellStyle name="Normal 3 6 26" xfId="35468"/>
    <cellStyle name="Normal 3 6 27" xfId="35469"/>
    <cellStyle name="Normal 3 6 28" xfId="35470"/>
    <cellStyle name="Normal 3 6 29" xfId="35471"/>
    <cellStyle name="Normal 3 6 3" xfId="35472"/>
    <cellStyle name="Normal 3 6 30" xfId="35473"/>
    <cellStyle name="Normal 3 6 31" xfId="35474"/>
    <cellStyle name="Normal 3 6 32" xfId="35475"/>
    <cellStyle name="Normal 3 6 33" xfId="35476"/>
    <cellStyle name="Normal 3 6 34" xfId="35477"/>
    <cellStyle name="Normal 3 6 35" xfId="35478"/>
    <cellStyle name="Normal 3 6 36" xfId="35479"/>
    <cellStyle name="Normal 3 6 37" xfId="35480"/>
    <cellStyle name="Normal 3 6 4" xfId="35481"/>
    <cellStyle name="Normal 3 6 5" xfId="35482"/>
    <cellStyle name="Normal 3 6 6" xfId="35483"/>
    <cellStyle name="Normal 3 6 7" xfId="35484"/>
    <cellStyle name="Normal 3 6 8" xfId="35485"/>
    <cellStyle name="Normal 3 6 9" xfId="35486"/>
    <cellStyle name="Normal 3 60" xfId="35487"/>
    <cellStyle name="Normal 3 61" xfId="35488"/>
    <cellStyle name="Normal 3 62" xfId="35489"/>
    <cellStyle name="Normal 3 63" xfId="35490"/>
    <cellStyle name="Normal 3 64" xfId="35491"/>
    <cellStyle name="Normal 3 65" xfId="35492"/>
    <cellStyle name="Normal 3 66" xfId="35493"/>
    <cellStyle name="Normal 3 67" xfId="35494"/>
    <cellStyle name="Normal 3 7" xfId="35495"/>
    <cellStyle name="Normal 3 7 10" xfId="35496"/>
    <cellStyle name="Normal 3 7 11" xfId="35497"/>
    <cellStyle name="Normal 3 7 12" xfId="35498"/>
    <cellStyle name="Normal 3 7 13" xfId="35499"/>
    <cellStyle name="Normal 3 7 14" xfId="35500"/>
    <cellStyle name="Normal 3 7 15" xfId="35501"/>
    <cellStyle name="Normal 3 7 16" xfId="35502"/>
    <cellStyle name="Normal 3 7 17" xfId="35503"/>
    <cellStyle name="Normal 3 7 18" xfId="35504"/>
    <cellStyle name="Normal 3 7 19" xfId="35505"/>
    <cellStyle name="Normal 3 7 2" xfId="35506"/>
    <cellStyle name="Normal 3 7 2 2" xfId="35507"/>
    <cellStyle name="Normal 3 7 20" xfId="35508"/>
    <cellStyle name="Normal 3 7 21" xfId="35509"/>
    <cellStyle name="Normal 3 7 22" xfId="35510"/>
    <cellStyle name="Normal 3 7 23" xfId="35511"/>
    <cellStyle name="Normal 3 7 24" xfId="35512"/>
    <cellStyle name="Normal 3 7 25" xfId="35513"/>
    <cellStyle name="Normal 3 7 26" xfId="35514"/>
    <cellStyle name="Normal 3 7 27" xfId="35515"/>
    <cellStyle name="Normal 3 7 28" xfId="35516"/>
    <cellStyle name="Normal 3 7 29" xfId="35517"/>
    <cellStyle name="Normal 3 7 3" xfId="35518"/>
    <cellStyle name="Normal 3 7 30" xfId="35519"/>
    <cellStyle name="Normal 3 7 31" xfId="35520"/>
    <cellStyle name="Normal 3 7 32" xfId="35521"/>
    <cellStyle name="Normal 3 7 33" xfId="35522"/>
    <cellStyle name="Normal 3 7 34" xfId="35523"/>
    <cellStyle name="Normal 3 7 35" xfId="35524"/>
    <cellStyle name="Normal 3 7 36" xfId="35525"/>
    <cellStyle name="Normal 3 7 4" xfId="35526"/>
    <cellStyle name="Normal 3 7 5" xfId="35527"/>
    <cellStyle name="Normal 3 7 6" xfId="35528"/>
    <cellStyle name="Normal 3 7 7" xfId="35529"/>
    <cellStyle name="Normal 3 7 8" xfId="35530"/>
    <cellStyle name="Normal 3 7 9" xfId="35531"/>
    <cellStyle name="Normal 3 8" xfId="35532"/>
    <cellStyle name="Normal 3 8 2" xfId="35533"/>
    <cellStyle name="Normal 3 8 2 2" xfId="35534"/>
    <cellStyle name="Normal 3 8 3" xfId="35535"/>
    <cellStyle name="Normal 3 8 3 2" xfId="35536"/>
    <cellStyle name="Normal 3 8 4" xfId="35537"/>
    <cellStyle name="Normal 3 8 5" xfId="35538"/>
    <cellStyle name="Normal 3 8 6" xfId="35539"/>
    <cellStyle name="Normal 3 8 7" xfId="35540"/>
    <cellStyle name="Normal 3 9" xfId="35541"/>
    <cellStyle name="Normal 3 9 2" xfId="35542"/>
    <cellStyle name="Normal 3 9 2 2" xfId="35543"/>
    <cellStyle name="Normal 3 9 3" xfId="35544"/>
    <cellStyle name="Normal 3_Comp_aut" xfId="35545"/>
    <cellStyle name="Normal 30" xfId="35546"/>
    <cellStyle name="Normal 30 10" xfId="35547"/>
    <cellStyle name="Normal 30 11" xfId="35548"/>
    <cellStyle name="Normal 30 12" xfId="35549"/>
    <cellStyle name="Normal 30 13" xfId="35550"/>
    <cellStyle name="Normal 30 14" xfId="35551"/>
    <cellStyle name="Normal 30 15" xfId="35552"/>
    <cellStyle name="Normal 30 16" xfId="35553"/>
    <cellStyle name="Normal 30 17" xfId="35554"/>
    <cellStyle name="Normal 30 18" xfId="35555"/>
    <cellStyle name="Normal 30 19" xfId="35556"/>
    <cellStyle name="Normal 30 2" xfId="35557"/>
    <cellStyle name="Normal 30 2 2" xfId="35558"/>
    <cellStyle name="Normal 30 2 2 2" xfId="35559"/>
    <cellStyle name="Normal 30 2 2 2 2" xfId="35560"/>
    <cellStyle name="Normal 30 2 2 3" xfId="35561"/>
    <cellStyle name="Normal 30 2 3" xfId="35562"/>
    <cellStyle name="Normal 30 2 3 2" xfId="35563"/>
    <cellStyle name="Normal 30 2 4" xfId="35564"/>
    <cellStyle name="Normal 30 20" xfId="35565"/>
    <cellStyle name="Normal 30 21" xfId="35566"/>
    <cellStyle name="Normal 30 22" xfId="35567"/>
    <cellStyle name="Normal 30 23" xfId="35568"/>
    <cellStyle name="Normal 30 24" xfId="35569"/>
    <cellStyle name="Normal 30 25" xfId="35570"/>
    <cellStyle name="Normal 30 26" xfId="35571"/>
    <cellStyle name="Normal 30 27" xfId="35572"/>
    <cellStyle name="Normal 30 28" xfId="35573"/>
    <cellStyle name="Normal 30 29" xfId="35574"/>
    <cellStyle name="Normal 30 3" xfId="35575"/>
    <cellStyle name="Normal 30 3 2" xfId="35576"/>
    <cellStyle name="Normal 30 3 2 2" xfId="35577"/>
    <cellStyle name="Normal 30 3 3" xfId="35578"/>
    <cellStyle name="Normal 30 3 4" xfId="35579"/>
    <cellStyle name="Normal 30 30" xfId="35580"/>
    <cellStyle name="Normal 30 31" xfId="35581"/>
    <cellStyle name="Normal 30 32" xfId="35582"/>
    <cellStyle name="Normal 30 33" xfId="35583"/>
    <cellStyle name="Normal 30 34" xfId="35584"/>
    <cellStyle name="Normal 30 35" xfId="35585"/>
    <cellStyle name="Normal 30 36" xfId="35586"/>
    <cellStyle name="Normal 30 37" xfId="35587"/>
    <cellStyle name="Normal 30 38" xfId="35588"/>
    <cellStyle name="Normal 30 39" xfId="35589"/>
    <cellStyle name="Normal 30 4" xfId="35590"/>
    <cellStyle name="Normal 30 4 2" xfId="35591"/>
    <cellStyle name="Normal 30 4 3" xfId="35592"/>
    <cellStyle name="Normal 30 4 4" xfId="35593"/>
    <cellStyle name="Normal 30 40" xfId="35594"/>
    <cellStyle name="Normal 30 41" xfId="35595"/>
    <cellStyle name="Normal 30 42" xfId="35596"/>
    <cellStyle name="Normal 30 43" xfId="35597"/>
    <cellStyle name="Normal 30 44" xfId="35598"/>
    <cellStyle name="Normal 30 45" xfId="35599"/>
    <cellStyle name="Normal 30 46" xfId="35600"/>
    <cellStyle name="Normal 30 47" xfId="35601"/>
    <cellStyle name="Normal 30 48" xfId="35602"/>
    <cellStyle name="Normal 30 49" xfId="35603"/>
    <cellStyle name="Normal 30 5" xfId="35604"/>
    <cellStyle name="Normal 30 5 2" xfId="35605"/>
    <cellStyle name="Normal 30 5 3" xfId="35606"/>
    <cellStyle name="Normal 30 5 4" xfId="35607"/>
    <cellStyle name="Normal 30 50" xfId="35608"/>
    <cellStyle name="Normal 30 51" xfId="35609"/>
    <cellStyle name="Normal 30 52" xfId="35610"/>
    <cellStyle name="Normal 30 53" xfId="35611"/>
    <cellStyle name="Normal 30 6" xfId="35612"/>
    <cellStyle name="Normal 30 6 2" xfId="35613"/>
    <cellStyle name="Normal 30 6 3" xfId="35614"/>
    <cellStyle name="Normal 30 6 4" xfId="35615"/>
    <cellStyle name="Normal 30 7" xfId="35616"/>
    <cellStyle name="Normal 30 7 2" xfId="35617"/>
    <cellStyle name="Normal 30 7 3" xfId="35618"/>
    <cellStyle name="Normal 30 7 4" xfId="35619"/>
    <cellStyle name="Normal 30 8" xfId="35620"/>
    <cellStyle name="Normal 30 9" xfId="35621"/>
    <cellStyle name="Normal 31" xfId="35622"/>
    <cellStyle name="Normal 31 10" xfId="35623"/>
    <cellStyle name="Normal 31 11" xfId="35624"/>
    <cellStyle name="Normal 31 12" xfId="35625"/>
    <cellStyle name="Normal 31 13" xfId="35626"/>
    <cellStyle name="Normal 31 14" xfId="35627"/>
    <cellStyle name="Normal 31 15" xfId="35628"/>
    <cellStyle name="Normal 31 16" xfId="35629"/>
    <cellStyle name="Normal 31 17" xfId="35630"/>
    <cellStyle name="Normal 31 18" xfId="35631"/>
    <cellStyle name="Normal 31 19" xfId="35632"/>
    <cellStyle name="Normal 31 2" xfId="35633"/>
    <cellStyle name="Normal 31 2 2" xfId="35634"/>
    <cellStyle name="Normal 31 2 2 2" xfId="35635"/>
    <cellStyle name="Normal 31 2 2 2 2" xfId="35636"/>
    <cellStyle name="Normal 31 2 2 3" xfId="35637"/>
    <cellStyle name="Normal 31 2 3" xfId="35638"/>
    <cellStyle name="Normal 31 2 3 2" xfId="35639"/>
    <cellStyle name="Normal 31 2 4" xfId="35640"/>
    <cellStyle name="Normal 31 2 5" xfId="35641"/>
    <cellStyle name="Normal 31 20" xfId="35642"/>
    <cellStyle name="Normal 31 21" xfId="35643"/>
    <cellStyle name="Normal 31 22" xfId="35644"/>
    <cellStyle name="Normal 31 23" xfId="35645"/>
    <cellStyle name="Normal 31 24" xfId="35646"/>
    <cellStyle name="Normal 31 25" xfId="35647"/>
    <cellStyle name="Normal 31 26" xfId="35648"/>
    <cellStyle name="Normal 31 27" xfId="35649"/>
    <cellStyle name="Normal 31 28" xfId="35650"/>
    <cellStyle name="Normal 31 29" xfId="35651"/>
    <cellStyle name="Normal 31 3" xfId="35652"/>
    <cellStyle name="Normal 31 3 2" xfId="35653"/>
    <cellStyle name="Normal 31 3 2 2" xfId="35654"/>
    <cellStyle name="Normal 31 3 3" xfId="35655"/>
    <cellStyle name="Normal 31 3 4" xfId="35656"/>
    <cellStyle name="Normal 31 30" xfId="35657"/>
    <cellStyle name="Normal 31 31" xfId="35658"/>
    <cellStyle name="Normal 31 32" xfId="35659"/>
    <cellStyle name="Normal 31 33" xfId="35660"/>
    <cellStyle name="Normal 31 34" xfId="35661"/>
    <cellStyle name="Normal 31 35" xfId="35662"/>
    <cellStyle name="Normal 31 36" xfId="35663"/>
    <cellStyle name="Normal 31 37" xfId="35664"/>
    <cellStyle name="Normal 31 38" xfId="35665"/>
    <cellStyle name="Normal 31 39" xfId="35666"/>
    <cellStyle name="Normal 31 4" xfId="35667"/>
    <cellStyle name="Normal 31 4 2" xfId="35668"/>
    <cellStyle name="Normal 31 4 3" xfId="35669"/>
    <cellStyle name="Normal 31 4 4" xfId="35670"/>
    <cellStyle name="Normal 31 40" xfId="35671"/>
    <cellStyle name="Normal 31 41" xfId="35672"/>
    <cellStyle name="Normal 31 42" xfId="35673"/>
    <cellStyle name="Normal 31 43" xfId="35674"/>
    <cellStyle name="Normal 31 44" xfId="35675"/>
    <cellStyle name="Normal 31 45" xfId="35676"/>
    <cellStyle name="Normal 31 46" xfId="35677"/>
    <cellStyle name="Normal 31 47" xfId="35678"/>
    <cellStyle name="Normal 31 48" xfId="35679"/>
    <cellStyle name="Normal 31 49" xfId="35680"/>
    <cellStyle name="Normal 31 5" xfId="35681"/>
    <cellStyle name="Normal 31 5 2" xfId="35682"/>
    <cellStyle name="Normal 31 5 3" xfId="35683"/>
    <cellStyle name="Normal 31 5 4" xfId="35684"/>
    <cellStyle name="Normal 31 50" xfId="35685"/>
    <cellStyle name="Normal 31 51" xfId="35686"/>
    <cellStyle name="Normal 31 52" xfId="35687"/>
    <cellStyle name="Normal 31 53" xfId="35688"/>
    <cellStyle name="Normal 31 6" xfId="35689"/>
    <cellStyle name="Normal 31 6 2" xfId="35690"/>
    <cellStyle name="Normal 31 6 3" xfId="35691"/>
    <cellStyle name="Normal 31 6 4" xfId="35692"/>
    <cellStyle name="Normal 31 7" xfId="35693"/>
    <cellStyle name="Normal 31 7 2" xfId="35694"/>
    <cellStyle name="Normal 31 7 3" xfId="35695"/>
    <cellStyle name="Normal 31 7 4" xfId="35696"/>
    <cellStyle name="Normal 31 8" xfId="35697"/>
    <cellStyle name="Normal 31 9" xfId="35698"/>
    <cellStyle name="Normal 32" xfId="35699"/>
    <cellStyle name="Normal 32 10" xfId="35700"/>
    <cellStyle name="Normal 32 10 2" xfId="35701"/>
    <cellStyle name="Normal 32 11" xfId="35702"/>
    <cellStyle name="Normal 32 11 2" xfId="35703"/>
    <cellStyle name="Normal 32 12" xfId="35704"/>
    <cellStyle name="Normal 32 12 2" xfId="35705"/>
    <cellStyle name="Normal 32 13" xfId="35706"/>
    <cellStyle name="Normal 32 14" xfId="35707"/>
    <cellStyle name="Normal 32 15" xfId="35708"/>
    <cellStyle name="Normal 32 16" xfId="35709"/>
    <cellStyle name="Normal 32 17" xfId="35710"/>
    <cellStyle name="Normal 32 18" xfId="35711"/>
    <cellStyle name="Normal 32 19" xfId="35712"/>
    <cellStyle name="Normal 32 2" xfId="35713"/>
    <cellStyle name="Normal 32 2 2" xfId="35714"/>
    <cellStyle name="Normal 32 2 2 2" xfId="35715"/>
    <cellStyle name="Normal 32 2 2 2 2" xfId="35716"/>
    <cellStyle name="Normal 32 2 2 3" xfId="35717"/>
    <cellStyle name="Normal 32 2 3" xfId="35718"/>
    <cellStyle name="Normal 32 2 3 2" xfId="35719"/>
    <cellStyle name="Normal 32 2 4" xfId="35720"/>
    <cellStyle name="Normal 32 20" xfId="35721"/>
    <cellStyle name="Normal 32 21" xfId="35722"/>
    <cellStyle name="Normal 32 22" xfId="35723"/>
    <cellStyle name="Normal 32 23" xfId="35724"/>
    <cellStyle name="Normal 32 24" xfId="35725"/>
    <cellStyle name="Normal 32 25" xfId="35726"/>
    <cellStyle name="Normal 32 26" xfId="35727"/>
    <cellStyle name="Normal 32 27" xfId="35728"/>
    <cellStyle name="Normal 32 28" xfId="35729"/>
    <cellStyle name="Normal 32 29" xfId="35730"/>
    <cellStyle name="Normal 32 3" xfId="35731"/>
    <cellStyle name="Normal 32 3 2" xfId="35732"/>
    <cellStyle name="Normal 32 3 2 2" xfId="35733"/>
    <cellStyle name="Normal 32 3 3" xfId="35734"/>
    <cellStyle name="Normal 32 3 4" xfId="35735"/>
    <cellStyle name="Normal 32 30" xfId="35736"/>
    <cellStyle name="Normal 32 31" xfId="35737"/>
    <cellStyle name="Normal 32 32" xfId="35738"/>
    <cellStyle name="Normal 32 33" xfId="35739"/>
    <cellStyle name="Normal 32 34" xfId="35740"/>
    <cellStyle name="Normal 32 35" xfId="35741"/>
    <cellStyle name="Normal 32 36" xfId="35742"/>
    <cellStyle name="Normal 32 37" xfId="35743"/>
    <cellStyle name="Normal 32 38" xfId="35744"/>
    <cellStyle name="Normal 32 39" xfId="35745"/>
    <cellStyle name="Normal 32 4" xfId="35746"/>
    <cellStyle name="Normal 32 4 2" xfId="35747"/>
    <cellStyle name="Normal 32 4 3" xfId="35748"/>
    <cellStyle name="Normal 32 4 4" xfId="35749"/>
    <cellStyle name="Normal 32 40" xfId="35750"/>
    <cellStyle name="Normal 32 41" xfId="35751"/>
    <cellStyle name="Normal 32 42" xfId="35752"/>
    <cellStyle name="Normal 32 43" xfId="35753"/>
    <cellStyle name="Normal 32 44" xfId="35754"/>
    <cellStyle name="Normal 32 45" xfId="35755"/>
    <cellStyle name="Normal 32 46" xfId="35756"/>
    <cellStyle name="Normal 32 47" xfId="35757"/>
    <cellStyle name="Normal 32 48" xfId="35758"/>
    <cellStyle name="Normal 32 49" xfId="35759"/>
    <cellStyle name="Normal 32 5" xfId="35760"/>
    <cellStyle name="Normal 32 5 2" xfId="35761"/>
    <cellStyle name="Normal 32 5 3" xfId="35762"/>
    <cellStyle name="Normal 32 5 4" xfId="35763"/>
    <cellStyle name="Normal 32 50" xfId="35764"/>
    <cellStyle name="Normal 32 51" xfId="35765"/>
    <cellStyle name="Normal 32 52" xfId="35766"/>
    <cellStyle name="Normal 32 6" xfId="35767"/>
    <cellStyle name="Normal 32 6 2" xfId="35768"/>
    <cellStyle name="Normal 32 6 3" xfId="35769"/>
    <cellStyle name="Normal 32 6 4" xfId="35770"/>
    <cellStyle name="Normal 32 7" xfId="35771"/>
    <cellStyle name="Normal 32 7 2" xfId="35772"/>
    <cellStyle name="Normal 32 7 3" xfId="35773"/>
    <cellStyle name="Normal 32 7 4" xfId="35774"/>
    <cellStyle name="Normal 32 8" xfId="35775"/>
    <cellStyle name="Normal 32 8 2" xfId="35776"/>
    <cellStyle name="Normal 32 9" xfId="35777"/>
    <cellStyle name="Normal 32 9 2" xfId="35778"/>
    <cellStyle name="Normal 32_Readme" xfId="35779"/>
    <cellStyle name="Normal 33" xfId="35780"/>
    <cellStyle name="Normal 33 10" xfId="35781"/>
    <cellStyle name="Normal 33 11" xfId="35782"/>
    <cellStyle name="Normal 33 12" xfId="35783"/>
    <cellStyle name="Normal 33 13" xfId="35784"/>
    <cellStyle name="Normal 33 14" xfId="35785"/>
    <cellStyle name="Normal 33 15" xfId="35786"/>
    <cellStyle name="Normal 33 16" xfId="35787"/>
    <cellStyle name="Normal 33 17" xfId="35788"/>
    <cellStyle name="Normal 33 18" xfId="35789"/>
    <cellStyle name="Normal 33 19" xfId="35790"/>
    <cellStyle name="Normal 33 2" xfId="35791"/>
    <cellStyle name="Normal 33 2 2" xfId="35792"/>
    <cellStyle name="Normal 33 2 2 2" xfId="35793"/>
    <cellStyle name="Normal 33 2 2 2 2" xfId="35794"/>
    <cellStyle name="Normal 33 2 2 3" xfId="35795"/>
    <cellStyle name="Normal 33 2 3" xfId="35796"/>
    <cellStyle name="Normal 33 2 3 2" xfId="35797"/>
    <cellStyle name="Normal 33 2 4" xfId="35798"/>
    <cellStyle name="Normal 33 20" xfId="35799"/>
    <cellStyle name="Normal 33 21" xfId="35800"/>
    <cellStyle name="Normal 33 22" xfId="35801"/>
    <cellStyle name="Normal 33 23" xfId="35802"/>
    <cellStyle name="Normal 33 24" xfId="35803"/>
    <cellStyle name="Normal 33 25" xfId="35804"/>
    <cellStyle name="Normal 33 26" xfId="35805"/>
    <cellStyle name="Normal 33 27" xfId="35806"/>
    <cellStyle name="Normal 33 28" xfId="35807"/>
    <cellStyle name="Normal 33 29" xfId="35808"/>
    <cellStyle name="Normal 33 3" xfId="35809"/>
    <cellStyle name="Normal 33 3 2" xfId="35810"/>
    <cellStyle name="Normal 33 3 2 2" xfId="35811"/>
    <cellStyle name="Normal 33 3 3" xfId="35812"/>
    <cellStyle name="Normal 33 3 4" xfId="35813"/>
    <cellStyle name="Normal 33 3 5" xfId="35814"/>
    <cellStyle name="Normal 33 30" xfId="35815"/>
    <cellStyle name="Normal 33 31" xfId="35816"/>
    <cellStyle name="Normal 33 32" xfId="35817"/>
    <cellStyle name="Normal 33 33" xfId="35818"/>
    <cellStyle name="Normal 33 34" xfId="35819"/>
    <cellStyle name="Normal 33 35" xfId="35820"/>
    <cellStyle name="Normal 33 36" xfId="35821"/>
    <cellStyle name="Normal 33 37" xfId="35822"/>
    <cellStyle name="Normal 33 38" xfId="35823"/>
    <cellStyle name="Normal 33 39" xfId="35824"/>
    <cellStyle name="Normal 33 4" xfId="35825"/>
    <cellStyle name="Normal 33 4 2" xfId="35826"/>
    <cellStyle name="Normal 33 4 3" xfId="35827"/>
    <cellStyle name="Normal 33 4 4" xfId="35828"/>
    <cellStyle name="Normal 33 40" xfId="35829"/>
    <cellStyle name="Normal 33 41" xfId="35830"/>
    <cellStyle name="Normal 33 42" xfId="35831"/>
    <cellStyle name="Normal 33 43" xfId="35832"/>
    <cellStyle name="Normal 33 44" xfId="35833"/>
    <cellStyle name="Normal 33 45" xfId="35834"/>
    <cellStyle name="Normal 33 46" xfId="35835"/>
    <cellStyle name="Normal 33 47" xfId="35836"/>
    <cellStyle name="Normal 33 48" xfId="35837"/>
    <cellStyle name="Normal 33 49" xfId="35838"/>
    <cellStyle name="Normal 33 5" xfId="35839"/>
    <cellStyle name="Normal 33 5 2" xfId="35840"/>
    <cellStyle name="Normal 33 5 3" xfId="35841"/>
    <cellStyle name="Normal 33 5 4" xfId="35842"/>
    <cellStyle name="Normal 33 50" xfId="35843"/>
    <cellStyle name="Normal 33 51" xfId="35844"/>
    <cellStyle name="Normal 33 52" xfId="35845"/>
    <cellStyle name="Normal 33 52 2" xfId="35846"/>
    <cellStyle name="Normal 33 6" xfId="35847"/>
    <cellStyle name="Normal 33 6 2" xfId="35848"/>
    <cellStyle name="Normal 33 6 3" xfId="35849"/>
    <cellStyle name="Normal 33 6 4" xfId="35850"/>
    <cellStyle name="Normal 33 7" xfId="35851"/>
    <cellStyle name="Normal 33 7 2" xfId="35852"/>
    <cellStyle name="Normal 33 7 3" xfId="35853"/>
    <cellStyle name="Normal 33 7 4" xfId="35854"/>
    <cellStyle name="Normal 33 8" xfId="35855"/>
    <cellStyle name="Normal 33 9" xfId="35856"/>
    <cellStyle name="Normal 34" xfId="35857"/>
    <cellStyle name="Normal 34 10" xfId="35858"/>
    <cellStyle name="Normal 34 11" xfId="35859"/>
    <cellStyle name="Normal 34 12" xfId="35860"/>
    <cellStyle name="Normal 34 13" xfId="35861"/>
    <cellStyle name="Normal 34 14" xfId="35862"/>
    <cellStyle name="Normal 34 15" xfId="35863"/>
    <cellStyle name="Normal 34 16" xfId="35864"/>
    <cellStyle name="Normal 34 17" xfId="35865"/>
    <cellStyle name="Normal 34 18" xfId="35866"/>
    <cellStyle name="Normal 34 19" xfId="35867"/>
    <cellStyle name="Normal 34 2" xfId="35868"/>
    <cellStyle name="Normal 34 2 2" xfId="35869"/>
    <cellStyle name="Normal 34 2 2 2" xfId="35870"/>
    <cellStyle name="Normal 34 2 2 2 2" xfId="35871"/>
    <cellStyle name="Normal 34 2 2 3" xfId="35872"/>
    <cellStyle name="Normal 34 2 3" xfId="35873"/>
    <cellStyle name="Normal 34 2 3 2" xfId="35874"/>
    <cellStyle name="Normal 34 2 4" xfId="35875"/>
    <cellStyle name="Normal 34 20" xfId="35876"/>
    <cellStyle name="Normal 34 21" xfId="35877"/>
    <cellStyle name="Normal 34 22" xfId="35878"/>
    <cellStyle name="Normal 34 23" xfId="35879"/>
    <cellStyle name="Normal 34 24" xfId="35880"/>
    <cellStyle name="Normal 34 25" xfId="35881"/>
    <cellStyle name="Normal 34 26" xfId="35882"/>
    <cellStyle name="Normal 34 27" xfId="35883"/>
    <cellStyle name="Normal 34 28" xfId="35884"/>
    <cellStyle name="Normal 34 29" xfId="35885"/>
    <cellStyle name="Normal 34 3" xfId="35886"/>
    <cellStyle name="Normal 34 3 2" xfId="35887"/>
    <cellStyle name="Normal 34 3 2 2" xfId="35888"/>
    <cellStyle name="Normal 34 3 3" xfId="35889"/>
    <cellStyle name="Normal 34 3 4" xfId="35890"/>
    <cellStyle name="Normal 34 30" xfId="35891"/>
    <cellStyle name="Normal 34 31" xfId="35892"/>
    <cellStyle name="Normal 34 32" xfId="35893"/>
    <cellStyle name="Normal 34 33" xfId="35894"/>
    <cellStyle name="Normal 34 34" xfId="35895"/>
    <cellStyle name="Normal 34 35" xfId="35896"/>
    <cellStyle name="Normal 34 36" xfId="35897"/>
    <cellStyle name="Normal 34 37" xfId="35898"/>
    <cellStyle name="Normal 34 38" xfId="35899"/>
    <cellStyle name="Normal 34 39" xfId="35900"/>
    <cellStyle name="Normal 34 4" xfId="35901"/>
    <cellStyle name="Normal 34 4 2" xfId="35902"/>
    <cellStyle name="Normal 34 4 3" xfId="35903"/>
    <cellStyle name="Normal 34 4 4" xfId="35904"/>
    <cellStyle name="Normal 34 40" xfId="35905"/>
    <cellStyle name="Normal 34 41" xfId="35906"/>
    <cellStyle name="Normal 34 42" xfId="35907"/>
    <cellStyle name="Normal 34 43" xfId="35908"/>
    <cellStyle name="Normal 34 44" xfId="35909"/>
    <cellStyle name="Normal 34 45" xfId="35910"/>
    <cellStyle name="Normal 34 46" xfId="35911"/>
    <cellStyle name="Normal 34 47" xfId="35912"/>
    <cellStyle name="Normal 34 48" xfId="35913"/>
    <cellStyle name="Normal 34 49" xfId="35914"/>
    <cellStyle name="Normal 34 5" xfId="35915"/>
    <cellStyle name="Normal 34 5 2" xfId="35916"/>
    <cellStyle name="Normal 34 5 3" xfId="35917"/>
    <cellStyle name="Normal 34 5 4" xfId="35918"/>
    <cellStyle name="Normal 34 50" xfId="35919"/>
    <cellStyle name="Normal 34 6" xfId="35920"/>
    <cellStyle name="Normal 34 6 2" xfId="35921"/>
    <cellStyle name="Normal 34 6 3" xfId="35922"/>
    <cellStyle name="Normal 34 6 4" xfId="35923"/>
    <cellStyle name="Normal 34 7" xfId="35924"/>
    <cellStyle name="Normal 34 7 2" xfId="35925"/>
    <cellStyle name="Normal 34 7 3" xfId="35926"/>
    <cellStyle name="Normal 34 7 4" xfId="35927"/>
    <cellStyle name="Normal 34 8" xfId="35928"/>
    <cellStyle name="Normal 34 9" xfId="35929"/>
    <cellStyle name="Normal 35" xfId="35930"/>
    <cellStyle name="Normal 35 10" xfId="35931"/>
    <cellStyle name="Normal 35 11" xfId="35932"/>
    <cellStyle name="Normal 35 12" xfId="35933"/>
    <cellStyle name="Normal 35 13" xfId="35934"/>
    <cellStyle name="Normal 35 14" xfId="35935"/>
    <cellStyle name="Normal 35 15" xfId="35936"/>
    <cellStyle name="Normal 35 16" xfId="35937"/>
    <cellStyle name="Normal 35 17" xfId="35938"/>
    <cellStyle name="Normal 35 18" xfId="35939"/>
    <cellStyle name="Normal 35 19" xfId="35940"/>
    <cellStyle name="Normal 35 2" xfId="35941"/>
    <cellStyle name="Normal 35 2 2" xfId="35942"/>
    <cellStyle name="Normal 35 2 2 2" xfId="35943"/>
    <cellStyle name="Normal 35 2 2 2 2" xfId="35944"/>
    <cellStyle name="Normal 35 2 2 3" xfId="35945"/>
    <cellStyle name="Normal 35 2 3" xfId="35946"/>
    <cellStyle name="Normal 35 2 3 2" xfId="35947"/>
    <cellStyle name="Normal 35 2 4" xfId="35948"/>
    <cellStyle name="Normal 35 20" xfId="35949"/>
    <cellStyle name="Normal 35 21" xfId="35950"/>
    <cellStyle name="Normal 35 22" xfId="35951"/>
    <cellStyle name="Normal 35 23" xfId="35952"/>
    <cellStyle name="Normal 35 24" xfId="35953"/>
    <cellStyle name="Normal 35 25" xfId="35954"/>
    <cellStyle name="Normal 35 26" xfId="35955"/>
    <cellStyle name="Normal 35 27" xfId="35956"/>
    <cellStyle name="Normal 35 28" xfId="35957"/>
    <cellStyle name="Normal 35 29" xfId="35958"/>
    <cellStyle name="Normal 35 3" xfId="35959"/>
    <cellStyle name="Normal 35 3 2" xfId="35960"/>
    <cellStyle name="Normal 35 3 2 2" xfId="35961"/>
    <cellStyle name="Normal 35 3 3" xfId="35962"/>
    <cellStyle name="Normal 35 3 4" xfId="35963"/>
    <cellStyle name="Normal 35 30" xfId="35964"/>
    <cellStyle name="Normal 35 31" xfId="35965"/>
    <cellStyle name="Normal 35 32" xfId="35966"/>
    <cellStyle name="Normal 35 33" xfId="35967"/>
    <cellStyle name="Normal 35 34" xfId="35968"/>
    <cellStyle name="Normal 35 35" xfId="35969"/>
    <cellStyle name="Normal 35 36" xfId="35970"/>
    <cellStyle name="Normal 35 37" xfId="35971"/>
    <cellStyle name="Normal 35 38" xfId="35972"/>
    <cellStyle name="Normal 35 39" xfId="35973"/>
    <cellStyle name="Normal 35 4" xfId="35974"/>
    <cellStyle name="Normal 35 4 2" xfId="35975"/>
    <cellStyle name="Normal 35 4 3" xfId="35976"/>
    <cellStyle name="Normal 35 4 4" xfId="35977"/>
    <cellStyle name="Normal 35 40" xfId="35978"/>
    <cellStyle name="Normal 35 41" xfId="35979"/>
    <cellStyle name="Normal 35 42" xfId="35980"/>
    <cellStyle name="Normal 35 43" xfId="35981"/>
    <cellStyle name="Normal 35 5" xfId="35982"/>
    <cellStyle name="Normal 35 5 2" xfId="35983"/>
    <cellStyle name="Normal 35 5 3" xfId="35984"/>
    <cellStyle name="Normal 35 5 4" xfId="35985"/>
    <cellStyle name="Normal 35 6" xfId="35986"/>
    <cellStyle name="Normal 35 6 2" xfId="35987"/>
    <cellStyle name="Normal 35 6 3" xfId="35988"/>
    <cellStyle name="Normal 35 6 4" xfId="35989"/>
    <cellStyle name="Normal 35 7" xfId="35990"/>
    <cellStyle name="Normal 35 7 2" xfId="35991"/>
    <cellStyle name="Normal 35 7 3" xfId="35992"/>
    <cellStyle name="Normal 35 7 4" xfId="35993"/>
    <cellStyle name="Normal 35 8" xfId="35994"/>
    <cellStyle name="Normal 35 9" xfId="35995"/>
    <cellStyle name="Normal 36" xfId="35996"/>
    <cellStyle name="Normal 36 10" xfId="35997"/>
    <cellStyle name="Normal 36 10 2" xfId="35998"/>
    <cellStyle name="Normal 36 11" xfId="35999"/>
    <cellStyle name="Normal 36 11 2" xfId="36000"/>
    <cellStyle name="Normal 36 12" xfId="36001"/>
    <cellStyle name="Normal 36 12 2" xfId="36002"/>
    <cellStyle name="Normal 36 13" xfId="36003"/>
    <cellStyle name="Normal 36 2" xfId="36004"/>
    <cellStyle name="Normal 36 2 2" xfId="36005"/>
    <cellStyle name="Normal 36 2 3" xfId="36006"/>
    <cellStyle name="Normal 36 2 4" xfId="36007"/>
    <cellStyle name="Normal 36 3" xfId="36008"/>
    <cellStyle name="Normal 36 3 2" xfId="36009"/>
    <cellStyle name="Normal 36 3 3" xfId="36010"/>
    <cellStyle name="Normal 36 3 4" xfId="36011"/>
    <cellStyle name="Normal 36 4" xfId="36012"/>
    <cellStyle name="Normal 36 4 2" xfId="36013"/>
    <cellStyle name="Normal 36 4 3" xfId="36014"/>
    <cellStyle name="Normal 36 4 4" xfId="36015"/>
    <cellStyle name="Normal 36 5" xfId="36016"/>
    <cellStyle name="Normal 36 5 2" xfId="36017"/>
    <cellStyle name="Normal 36 5 3" xfId="36018"/>
    <cellStyle name="Normal 36 5 4" xfId="36019"/>
    <cellStyle name="Normal 36 6" xfId="36020"/>
    <cellStyle name="Normal 36 6 2" xfId="36021"/>
    <cellStyle name="Normal 36 6 3" xfId="36022"/>
    <cellStyle name="Normal 36 6 4" xfId="36023"/>
    <cellStyle name="Normal 36 7" xfId="36024"/>
    <cellStyle name="Normal 36 7 2" xfId="36025"/>
    <cellStyle name="Normal 36 7 3" xfId="36026"/>
    <cellStyle name="Normal 36 7 4" xfId="36027"/>
    <cellStyle name="Normal 36 8" xfId="36028"/>
    <cellStyle name="Normal 36 8 2" xfId="36029"/>
    <cellStyle name="Normal 36 9" xfId="36030"/>
    <cellStyle name="Normal 36 9 2" xfId="36031"/>
    <cellStyle name="Normal 37" xfId="36032"/>
    <cellStyle name="Normal 37 10" xfId="36033"/>
    <cellStyle name="Normal 37 11" xfId="36034"/>
    <cellStyle name="Normal 37 2" xfId="36035"/>
    <cellStyle name="Normal 37 2 2" xfId="36036"/>
    <cellStyle name="Normal 37 2 3" xfId="36037"/>
    <cellStyle name="Normal 37 2 4" xfId="36038"/>
    <cellStyle name="Normal 37 3" xfId="36039"/>
    <cellStyle name="Normal 37 3 2" xfId="36040"/>
    <cellStyle name="Normal 37 3 3" xfId="36041"/>
    <cellStyle name="Normal 37 3 4" xfId="36042"/>
    <cellStyle name="Normal 37 4" xfId="36043"/>
    <cellStyle name="Normal 37 4 2" xfId="36044"/>
    <cellStyle name="Normal 37 4 3" xfId="36045"/>
    <cellStyle name="Normal 37 4 4" xfId="36046"/>
    <cellStyle name="Normal 37 5" xfId="36047"/>
    <cellStyle name="Normal 37 5 2" xfId="36048"/>
    <cellStyle name="Normal 37 5 3" xfId="36049"/>
    <cellStyle name="Normal 37 5 4" xfId="36050"/>
    <cellStyle name="Normal 37 6" xfId="36051"/>
    <cellStyle name="Normal 37 6 2" xfId="36052"/>
    <cellStyle name="Normal 37 6 3" xfId="36053"/>
    <cellStyle name="Normal 37 6 4" xfId="36054"/>
    <cellStyle name="Normal 37 7" xfId="36055"/>
    <cellStyle name="Normal 37 7 2" xfId="36056"/>
    <cellStyle name="Normal 37 7 3" xfId="36057"/>
    <cellStyle name="Normal 37 7 4" xfId="36058"/>
    <cellStyle name="Normal 37 8" xfId="36059"/>
    <cellStyle name="Normal 37 9" xfId="36060"/>
    <cellStyle name="Normal 38" xfId="36061"/>
    <cellStyle name="Normal 38 2" xfId="36062"/>
    <cellStyle name="Normal 38 2 2" xfId="36063"/>
    <cellStyle name="Normal 38 3" xfId="36064"/>
    <cellStyle name="Normal 38 3 2" xfId="36065"/>
    <cellStyle name="Normal 38 4" xfId="36066"/>
    <cellStyle name="Normal 38 5" xfId="36067"/>
    <cellStyle name="Normal 39" xfId="36068"/>
    <cellStyle name="Normal 39 2" xfId="36069"/>
    <cellStyle name="Normal 39 2 2" xfId="36070"/>
    <cellStyle name="Normal 39 3" xfId="36071"/>
    <cellStyle name="Normal 4" xfId="36072"/>
    <cellStyle name="Normal 4 10" xfId="36073"/>
    <cellStyle name="Normal 4 10 10" xfId="36074"/>
    <cellStyle name="Normal 4 10 11" xfId="36075"/>
    <cellStyle name="Normal 4 10 12" xfId="36076"/>
    <cellStyle name="Normal 4 10 13" xfId="36077"/>
    <cellStyle name="Normal 4 10 14" xfId="36078"/>
    <cellStyle name="Normal 4 10 2" xfId="36079"/>
    <cellStyle name="Normal 4 10 2 10" xfId="36080"/>
    <cellStyle name="Normal 4 10 2 11" xfId="36081"/>
    <cellStyle name="Normal 4 10 2 12" xfId="36082"/>
    <cellStyle name="Normal 4 10 2 2" xfId="36083"/>
    <cellStyle name="Normal 4 10 2 3" xfId="36084"/>
    <cellStyle name="Normal 4 10 2 4" xfId="36085"/>
    <cellStyle name="Normal 4 10 2 5" xfId="36086"/>
    <cellStyle name="Normal 4 10 2 6" xfId="36087"/>
    <cellStyle name="Normal 4 10 2 7" xfId="36088"/>
    <cellStyle name="Normal 4 10 2 8" xfId="36089"/>
    <cellStyle name="Normal 4 10 2 9" xfId="36090"/>
    <cellStyle name="Normal 4 10 3" xfId="36091"/>
    <cellStyle name="Normal 4 10 3 10" xfId="36092"/>
    <cellStyle name="Normal 4 10 3 11" xfId="36093"/>
    <cellStyle name="Normal 4 10 3 12" xfId="36094"/>
    <cellStyle name="Normal 4 10 3 2" xfId="36095"/>
    <cellStyle name="Normal 4 10 3 3" xfId="36096"/>
    <cellStyle name="Normal 4 10 3 4" xfId="36097"/>
    <cellStyle name="Normal 4 10 3 5" xfId="36098"/>
    <cellStyle name="Normal 4 10 3 6" xfId="36099"/>
    <cellStyle name="Normal 4 10 3 7" xfId="36100"/>
    <cellStyle name="Normal 4 10 3 8" xfId="36101"/>
    <cellStyle name="Normal 4 10 3 9" xfId="36102"/>
    <cellStyle name="Normal 4 10 4" xfId="36103"/>
    <cellStyle name="Normal 4 10 5" xfId="36104"/>
    <cellStyle name="Normal 4 10 6" xfId="36105"/>
    <cellStyle name="Normal 4 10 7" xfId="36106"/>
    <cellStyle name="Normal 4 10 8" xfId="36107"/>
    <cellStyle name="Normal 4 10 9" xfId="36108"/>
    <cellStyle name="Normal 4 11" xfId="36109"/>
    <cellStyle name="Normal 4 11 10" xfId="36110"/>
    <cellStyle name="Normal 4 11 11" xfId="36111"/>
    <cellStyle name="Normal 4 11 12" xfId="36112"/>
    <cellStyle name="Normal 4 11 13" xfId="36113"/>
    <cellStyle name="Normal 4 11 14" xfId="36114"/>
    <cellStyle name="Normal 4 11 2" xfId="36115"/>
    <cellStyle name="Normal 4 11 2 10" xfId="36116"/>
    <cellStyle name="Normal 4 11 2 11" xfId="36117"/>
    <cellStyle name="Normal 4 11 2 12" xfId="36118"/>
    <cellStyle name="Normal 4 11 2 2" xfId="36119"/>
    <cellStyle name="Normal 4 11 2 3" xfId="36120"/>
    <cellStyle name="Normal 4 11 2 4" xfId="36121"/>
    <cellStyle name="Normal 4 11 2 5" xfId="36122"/>
    <cellStyle name="Normal 4 11 2 6" xfId="36123"/>
    <cellStyle name="Normal 4 11 2 7" xfId="36124"/>
    <cellStyle name="Normal 4 11 2 8" xfId="36125"/>
    <cellStyle name="Normal 4 11 2 9" xfId="36126"/>
    <cellStyle name="Normal 4 11 3" xfId="36127"/>
    <cellStyle name="Normal 4 11 3 10" xfId="36128"/>
    <cellStyle name="Normal 4 11 3 11" xfId="36129"/>
    <cellStyle name="Normal 4 11 3 12" xfId="36130"/>
    <cellStyle name="Normal 4 11 3 2" xfId="36131"/>
    <cellStyle name="Normal 4 11 3 3" xfId="36132"/>
    <cellStyle name="Normal 4 11 3 4" xfId="36133"/>
    <cellStyle name="Normal 4 11 3 5" xfId="36134"/>
    <cellStyle name="Normal 4 11 3 6" xfId="36135"/>
    <cellStyle name="Normal 4 11 3 7" xfId="36136"/>
    <cellStyle name="Normal 4 11 3 8" xfId="36137"/>
    <cellStyle name="Normal 4 11 3 9" xfId="36138"/>
    <cellStyle name="Normal 4 11 4" xfId="36139"/>
    <cellStyle name="Normal 4 11 5" xfId="36140"/>
    <cellStyle name="Normal 4 11 6" xfId="36141"/>
    <cellStyle name="Normal 4 11 7" xfId="36142"/>
    <cellStyle name="Normal 4 11 8" xfId="36143"/>
    <cellStyle name="Normal 4 11 9" xfId="36144"/>
    <cellStyle name="Normal 4 12" xfId="36145"/>
    <cellStyle name="Normal 4 12 10" xfId="36146"/>
    <cellStyle name="Normal 4 12 11" xfId="36147"/>
    <cellStyle name="Normal 4 12 12" xfId="36148"/>
    <cellStyle name="Normal 4 12 13" xfId="36149"/>
    <cellStyle name="Normal 4 12 14" xfId="36150"/>
    <cellStyle name="Normal 4 12 2" xfId="36151"/>
    <cellStyle name="Normal 4 12 2 10" xfId="36152"/>
    <cellStyle name="Normal 4 12 2 11" xfId="36153"/>
    <cellStyle name="Normal 4 12 2 12" xfId="36154"/>
    <cellStyle name="Normal 4 12 2 2" xfId="36155"/>
    <cellStyle name="Normal 4 12 2 3" xfId="36156"/>
    <cellStyle name="Normal 4 12 2 4" xfId="36157"/>
    <cellStyle name="Normal 4 12 2 5" xfId="36158"/>
    <cellStyle name="Normal 4 12 2 6" xfId="36159"/>
    <cellStyle name="Normal 4 12 2 7" xfId="36160"/>
    <cellStyle name="Normal 4 12 2 8" xfId="36161"/>
    <cellStyle name="Normal 4 12 2 9" xfId="36162"/>
    <cellStyle name="Normal 4 12 3" xfId="36163"/>
    <cellStyle name="Normal 4 12 3 10" xfId="36164"/>
    <cellStyle name="Normal 4 12 3 11" xfId="36165"/>
    <cellStyle name="Normal 4 12 3 12" xfId="36166"/>
    <cellStyle name="Normal 4 12 3 2" xfId="36167"/>
    <cellStyle name="Normal 4 12 3 3" xfId="36168"/>
    <cellStyle name="Normal 4 12 3 4" xfId="36169"/>
    <cellStyle name="Normal 4 12 3 5" xfId="36170"/>
    <cellStyle name="Normal 4 12 3 6" xfId="36171"/>
    <cellStyle name="Normal 4 12 3 7" xfId="36172"/>
    <cellStyle name="Normal 4 12 3 8" xfId="36173"/>
    <cellStyle name="Normal 4 12 3 9" xfId="36174"/>
    <cellStyle name="Normal 4 12 4" xfId="36175"/>
    <cellStyle name="Normal 4 12 5" xfId="36176"/>
    <cellStyle name="Normal 4 12 6" xfId="36177"/>
    <cellStyle name="Normal 4 12 7" xfId="36178"/>
    <cellStyle name="Normal 4 12 8" xfId="36179"/>
    <cellStyle name="Normal 4 12 9" xfId="36180"/>
    <cellStyle name="Normal 4 13" xfId="36181"/>
    <cellStyle name="Normal 4 13 10" xfId="36182"/>
    <cellStyle name="Normal 4 13 11" xfId="36183"/>
    <cellStyle name="Normal 4 13 12" xfId="36184"/>
    <cellStyle name="Normal 4 13 13" xfId="36185"/>
    <cellStyle name="Normal 4 13 14" xfId="36186"/>
    <cellStyle name="Normal 4 13 2" xfId="36187"/>
    <cellStyle name="Normal 4 13 2 10" xfId="36188"/>
    <cellStyle name="Normal 4 13 2 11" xfId="36189"/>
    <cellStyle name="Normal 4 13 2 12" xfId="36190"/>
    <cellStyle name="Normal 4 13 2 2" xfId="36191"/>
    <cellStyle name="Normal 4 13 2 3" xfId="36192"/>
    <cellStyle name="Normal 4 13 2 4" xfId="36193"/>
    <cellStyle name="Normal 4 13 2 5" xfId="36194"/>
    <cellStyle name="Normal 4 13 2 6" xfId="36195"/>
    <cellStyle name="Normal 4 13 2 7" xfId="36196"/>
    <cellStyle name="Normal 4 13 2 8" xfId="36197"/>
    <cellStyle name="Normal 4 13 2 9" xfId="36198"/>
    <cellStyle name="Normal 4 13 3" xfId="36199"/>
    <cellStyle name="Normal 4 13 3 10" xfId="36200"/>
    <cellStyle name="Normal 4 13 3 11" xfId="36201"/>
    <cellStyle name="Normal 4 13 3 12" xfId="36202"/>
    <cellStyle name="Normal 4 13 3 2" xfId="36203"/>
    <cellStyle name="Normal 4 13 3 3" xfId="36204"/>
    <cellStyle name="Normal 4 13 3 4" xfId="36205"/>
    <cellStyle name="Normal 4 13 3 5" xfId="36206"/>
    <cellStyle name="Normal 4 13 3 6" xfId="36207"/>
    <cellStyle name="Normal 4 13 3 7" xfId="36208"/>
    <cellStyle name="Normal 4 13 3 8" xfId="36209"/>
    <cellStyle name="Normal 4 13 3 9" xfId="36210"/>
    <cellStyle name="Normal 4 13 4" xfId="36211"/>
    <cellStyle name="Normal 4 13 5" xfId="36212"/>
    <cellStyle name="Normal 4 13 6" xfId="36213"/>
    <cellStyle name="Normal 4 13 7" xfId="36214"/>
    <cellStyle name="Normal 4 13 8" xfId="36215"/>
    <cellStyle name="Normal 4 13 9" xfId="36216"/>
    <cellStyle name="Normal 4 14" xfId="36217"/>
    <cellStyle name="Normal 4 14 10" xfId="36218"/>
    <cellStyle name="Normal 4 14 11" xfId="36219"/>
    <cellStyle name="Normal 4 14 12" xfId="36220"/>
    <cellStyle name="Normal 4 14 2" xfId="36221"/>
    <cellStyle name="Normal 4 14 3" xfId="36222"/>
    <cellStyle name="Normal 4 14 4" xfId="36223"/>
    <cellStyle name="Normal 4 14 5" xfId="36224"/>
    <cellStyle name="Normal 4 14 6" xfId="36225"/>
    <cellStyle name="Normal 4 14 7" xfId="36226"/>
    <cellStyle name="Normal 4 14 8" xfId="36227"/>
    <cellStyle name="Normal 4 14 9" xfId="36228"/>
    <cellStyle name="Normal 4 15" xfId="36229"/>
    <cellStyle name="Normal 4 15 10" xfId="36230"/>
    <cellStyle name="Normal 4 15 11" xfId="36231"/>
    <cellStyle name="Normal 4 15 12" xfId="36232"/>
    <cellStyle name="Normal 4 15 2" xfId="36233"/>
    <cellStyle name="Normal 4 15 3" xfId="36234"/>
    <cellStyle name="Normal 4 15 4" xfId="36235"/>
    <cellStyle name="Normal 4 15 5" xfId="36236"/>
    <cellStyle name="Normal 4 15 6" xfId="36237"/>
    <cellStyle name="Normal 4 15 7" xfId="36238"/>
    <cellStyle name="Normal 4 15 8" xfId="36239"/>
    <cellStyle name="Normal 4 15 9" xfId="36240"/>
    <cellStyle name="Normal 4 16" xfId="36241"/>
    <cellStyle name="Normal 4 16 2" xfId="36242"/>
    <cellStyle name="Normal 4 17" xfId="36243"/>
    <cellStyle name="Normal 4 17 2" xfId="36244"/>
    <cellStyle name="Normal 4 18" xfId="36245"/>
    <cellStyle name="Normal 4 18 2" xfId="36246"/>
    <cellStyle name="Normal 4 19" xfId="36247"/>
    <cellStyle name="Normal 4 19 2" xfId="36248"/>
    <cellStyle name="Normal 4 2" xfId="36249"/>
    <cellStyle name="Normal 4 2 10" xfId="36250"/>
    <cellStyle name="Normal 4 2 11" xfId="36251"/>
    <cellStyle name="Normal 4 2 12" xfId="36252"/>
    <cellStyle name="Normal 4 2 13" xfId="36253"/>
    <cellStyle name="Normal 4 2 14" xfId="36254"/>
    <cellStyle name="Normal 4 2 15" xfId="36255"/>
    <cellStyle name="Normal 4 2 2" xfId="36256"/>
    <cellStyle name="Normal 4 2 2 10" xfId="36257"/>
    <cellStyle name="Normal 4 2 2 11" xfId="36258"/>
    <cellStyle name="Normal 4 2 2 12" xfId="36259"/>
    <cellStyle name="Normal 4 2 2 2" xfId="36260"/>
    <cellStyle name="Normal 4 2 2 2 2" xfId="36261"/>
    <cellStyle name="Normal 4 2 2 3" xfId="36262"/>
    <cellStyle name="Normal 4 2 2 3 2" xfId="36263"/>
    <cellStyle name="Normal 4 2 2 4" xfId="36264"/>
    <cellStyle name="Normal 4 2 2 4 2" xfId="36265"/>
    <cellStyle name="Normal 4 2 2 5" xfId="36266"/>
    <cellStyle name="Normal 4 2 2 5 2" xfId="36267"/>
    <cellStyle name="Normal 4 2 2 6" xfId="36268"/>
    <cellStyle name="Normal 4 2 2 7" xfId="36269"/>
    <cellStyle name="Normal 4 2 2 8" xfId="36270"/>
    <cellStyle name="Normal 4 2 2 9" xfId="36271"/>
    <cellStyle name="Normal 4 2 3" xfId="36272"/>
    <cellStyle name="Normal 4 2 3 10" xfId="36273"/>
    <cellStyle name="Normal 4 2 3 11" xfId="36274"/>
    <cellStyle name="Normal 4 2 3 12" xfId="36275"/>
    <cellStyle name="Normal 4 2 3 2" xfId="36276"/>
    <cellStyle name="Normal 4 2 3 2 2" xfId="36277"/>
    <cellStyle name="Normal 4 2 3 3" xfId="36278"/>
    <cellStyle name="Normal 4 2 3 4" xfId="36279"/>
    <cellStyle name="Normal 4 2 3 5" xfId="36280"/>
    <cellStyle name="Normal 4 2 3 6" xfId="36281"/>
    <cellStyle name="Normal 4 2 3 7" xfId="36282"/>
    <cellStyle name="Normal 4 2 3 8" xfId="36283"/>
    <cellStyle name="Normal 4 2 3 9" xfId="36284"/>
    <cellStyle name="Normal 4 2 4" xfId="36285"/>
    <cellStyle name="Normal 4 2 4 2" xfId="36286"/>
    <cellStyle name="Normal 4 2 4 2 2" xfId="36287"/>
    <cellStyle name="Normal 4 2 4 3" xfId="36288"/>
    <cellStyle name="Normal 4 2 5" xfId="36289"/>
    <cellStyle name="Normal 4 2 5 2" xfId="36290"/>
    <cellStyle name="Normal 4 2 5 2 2" xfId="36291"/>
    <cellStyle name="Normal 4 2 5 3" xfId="36292"/>
    <cellStyle name="Normal 4 2 6" xfId="36293"/>
    <cellStyle name="Normal 4 2 6 2" xfId="36294"/>
    <cellStyle name="Normal 4 2 7" xfId="36295"/>
    <cellStyle name="Normal 4 2 8" xfId="36296"/>
    <cellStyle name="Normal 4 2 9" xfId="36297"/>
    <cellStyle name="Normal 4 20" xfId="36298"/>
    <cellStyle name="Normal 4 20 2" xfId="36299"/>
    <cellStyle name="Normal 4 21" xfId="36300"/>
    <cellStyle name="Normal 4 21 2" xfId="36301"/>
    <cellStyle name="Normal 4 22" xfId="36302"/>
    <cellStyle name="Normal 4 22 2" xfId="36303"/>
    <cellStyle name="Normal 4 23" xfId="36304"/>
    <cellStyle name="Normal 4 23 2" xfId="36305"/>
    <cellStyle name="Normal 4 24" xfId="36306"/>
    <cellStyle name="Normal 4 24 2" xfId="36307"/>
    <cellStyle name="Normal 4 24 3" xfId="36308"/>
    <cellStyle name="Normal 4 25" xfId="36309"/>
    <cellStyle name="Normal 4 25 2" xfId="36310"/>
    <cellStyle name="Normal 4 25 2 2" xfId="36311"/>
    <cellStyle name="Normal 4 25 2 2 2" xfId="36312"/>
    <cellStyle name="Normal 4 25 2 2 2 2" xfId="36313"/>
    <cellStyle name="Normal 4 25 2 2 3" xfId="36314"/>
    <cellStyle name="Normal 4 25 2 3" xfId="36315"/>
    <cellStyle name="Normal 4 25 2 3 2" xfId="36316"/>
    <cellStyle name="Normal 4 25 2 4" xfId="36317"/>
    <cellStyle name="Normal 4 25 3" xfId="36318"/>
    <cellStyle name="Normal 4 25 3 2" xfId="36319"/>
    <cellStyle name="Normal 4 25 3 2 2" xfId="36320"/>
    <cellStyle name="Normal 4 25 3 3" xfId="36321"/>
    <cellStyle name="Normal 4 25 4" xfId="36322"/>
    <cellStyle name="Normal 4 25 4 2" xfId="36323"/>
    <cellStyle name="Normal 4 25 5" xfId="36324"/>
    <cellStyle name="Normal 4 26" xfId="36325"/>
    <cellStyle name="Normal 4 26 2" xfId="36326"/>
    <cellStyle name="Normal 4 26 2 2" xfId="36327"/>
    <cellStyle name="Normal 4 26 2 2 2" xfId="36328"/>
    <cellStyle name="Normal 4 26 2 2 2 2" xfId="36329"/>
    <cellStyle name="Normal 4 26 2 2 3" xfId="36330"/>
    <cellStyle name="Normal 4 26 2 3" xfId="36331"/>
    <cellStyle name="Normal 4 26 2 3 2" xfId="36332"/>
    <cellStyle name="Normal 4 26 2 4" xfId="36333"/>
    <cellStyle name="Normal 4 26 3" xfId="36334"/>
    <cellStyle name="Normal 4 26 3 2" xfId="36335"/>
    <cellStyle name="Normal 4 26 3 2 2" xfId="36336"/>
    <cellStyle name="Normal 4 26 3 3" xfId="36337"/>
    <cellStyle name="Normal 4 26 4" xfId="36338"/>
    <cellStyle name="Normal 4 26 4 2" xfId="36339"/>
    <cellStyle name="Normal 4 26 5" xfId="36340"/>
    <cellStyle name="Normal 4 27" xfId="36341"/>
    <cellStyle name="Normal 4 27 2" xfId="36342"/>
    <cellStyle name="Normal 4 27 2 2" xfId="36343"/>
    <cellStyle name="Normal 4 27 2 2 2" xfId="36344"/>
    <cellStyle name="Normal 4 27 2 2 2 2" xfId="36345"/>
    <cellStyle name="Normal 4 27 2 2 3" xfId="36346"/>
    <cellStyle name="Normal 4 27 2 3" xfId="36347"/>
    <cellStyle name="Normal 4 27 2 3 2" xfId="36348"/>
    <cellStyle name="Normal 4 27 2 4" xfId="36349"/>
    <cellStyle name="Normal 4 27 3" xfId="36350"/>
    <cellStyle name="Normal 4 27 3 2" xfId="36351"/>
    <cellStyle name="Normal 4 27 3 2 2" xfId="36352"/>
    <cellStyle name="Normal 4 27 3 3" xfId="36353"/>
    <cellStyle name="Normal 4 27 4" xfId="36354"/>
    <cellStyle name="Normal 4 27 4 2" xfId="36355"/>
    <cellStyle name="Normal 4 27 5" xfId="36356"/>
    <cellStyle name="Normal 4 28" xfId="36357"/>
    <cellStyle name="Normal 4 28 2" xfId="36358"/>
    <cellStyle name="Normal 4 28 2 2" xfId="36359"/>
    <cellStyle name="Normal 4 28 2 2 2" xfId="36360"/>
    <cellStyle name="Normal 4 28 2 2 2 2" xfId="36361"/>
    <cellStyle name="Normal 4 28 2 2 3" xfId="36362"/>
    <cellStyle name="Normal 4 28 2 3" xfId="36363"/>
    <cellStyle name="Normal 4 28 2 3 2" xfId="36364"/>
    <cellStyle name="Normal 4 28 2 4" xfId="36365"/>
    <cellStyle name="Normal 4 28 3" xfId="36366"/>
    <cellStyle name="Normal 4 28 3 2" xfId="36367"/>
    <cellStyle name="Normal 4 28 3 2 2" xfId="36368"/>
    <cellStyle name="Normal 4 28 3 3" xfId="36369"/>
    <cellStyle name="Normal 4 28 4" xfId="36370"/>
    <cellStyle name="Normal 4 28 4 2" xfId="36371"/>
    <cellStyle name="Normal 4 28 5" xfId="36372"/>
    <cellStyle name="Normal 4 29" xfId="36373"/>
    <cellStyle name="Normal 4 29 2" xfId="36374"/>
    <cellStyle name="Normal 4 3" xfId="36375"/>
    <cellStyle name="Normal 4 3 10" xfId="36376"/>
    <cellStyle name="Normal 4 3 11" xfId="36377"/>
    <cellStyle name="Normal 4 3 12" xfId="36378"/>
    <cellStyle name="Normal 4 3 13" xfId="36379"/>
    <cellStyle name="Normal 4 3 14" xfId="36380"/>
    <cellStyle name="Normal 4 3 15" xfId="36381"/>
    <cellStyle name="Normal 4 3 2" xfId="36382"/>
    <cellStyle name="Normal 4 3 2 10" xfId="36383"/>
    <cellStyle name="Normal 4 3 2 11" xfId="36384"/>
    <cellStyle name="Normal 4 3 2 12" xfId="36385"/>
    <cellStyle name="Normal 4 3 2 2" xfId="36386"/>
    <cellStyle name="Normal 4 3 2 2 2" xfId="36387"/>
    <cellStyle name="Normal 4 3 2 2 2 2" xfId="36388"/>
    <cellStyle name="Normal 4 3 2 2 3" xfId="36389"/>
    <cellStyle name="Normal 4 3 2 3" xfId="36390"/>
    <cellStyle name="Normal 4 3 2 3 2" xfId="36391"/>
    <cellStyle name="Normal 4 3 2 4" xfId="36392"/>
    <cellStyle name="Normal 4 3 2 5" xfId="36393"/>
    <cellStyle name="Normal 4 3 2 6" xfId="36394"/>
    <cellStyle name="Normal 4 3 2 7" xfId="36395"/>
    <cellStyle name="Normal 4 3 2 8" xfId="36396"/>
    <cellStyle name="Normal 4 3 2 9" xfId="36397"/>
    <cellStyle name="Normal 4 3 3" xfId="36398"/>
    <cellStyle name="Normal 4 3 3 10" xfId="36399"/>
    <cellStyle name="Normal 4 3 3 11" xfId="36400"/>
    <cellStyle name="Normal 4 3 3 12" xfId="36401"/>
    <cellStyle name="Normal 4 3 3 2" xfId="36402"/>
    <cellStyle name="Normal 4 3 3 2 2" xfId="36403"/>
    <cellStyle name="Normal 4 3 3 3" xfId="36404"/>
    <cellStyle name="Normal 4 3 3 4" xfId="36405"/>
    <cellStyle name="Normal 4 3 3 5" xfId="36406"/>
    <cellStyle name="Normal 4 3 3 6" xfId="36407"/>
    <cellStyle name="Normal 4 3 3 7" xfId="36408"/>
    <cellStyle name="Normal 4 3 3 8" xfId="36409"/>
    <cellStyle name="Normal 4 3 3 9" xfId="36410"/>
    <cellStyle name="Normal 4 3 4" xfId="36411"/>
    <cellStyle name="Normal 4 3 4 2" xfId="36412"/>
    <cellStyle name="Normal 4 3 4 2 2" xfId="36413"/>
    <cellStyle name="Normal 4 3 4 3" xfId="36414"/>
    <cellStyle name="Normal 4 3 5" xfId="36415"/>
    <cellStyle name="Normal 4 3 6" xfId="36416"/>
    <cellStyle name="Normal 4 3 7" xfId="36417"/>
    <cellStyle name="Normal 4 3 8" xfId="36418"/>
    <cellStyle name="Normal 4 3 9" xfId="36419"/>
    <cellStyle name="Normal 4 30" xfId="36420"/>
    <cellStyle name="Normal 4 30 2" xfId="36421"/>
    <cellStyle name="Normal 4 31" xfId="36422"/>
    <cellStyle name="Normal 4 31 2" xfId="36423"/>
    <cellStyle name="Normal 4 32" xfId="36424"/>
    <cellStyle name="Normal 4 32 2" xfId="36425"/>
    <cellStyle name="Normal 4 33" xfId="36426"/>
    <cellStyle name="Normal 4 33 2" xfId="36427"/>
    <cellStyle name="Normal 4 34" xfId="36428"/>
    <cellStyle name="Normal 4 35" xfId="36429"/>
    <cellStyle name="Normal 4 36" xfId="36430"/>
    <cellStyle name="Normal 4 37" xfId="36431"/>
    <cellStyle name="Normal 4 38" xfId="36432"/>
    <cellStyle name="Normal 4 39" xfId="36433"/>
    <cellStyle name="Normal 4 4" xfId="36434"/>
    <cellStyle name="Normal 4 4 10" xfId="36435"/>
    <cellStyle name="Normal 4 4 11" xfId="36436"/>
    <cellStyle name="Normal 4 4 12" xfId="36437"/>
    <cellStyle name="Normal 4 4 13" xfId="36438"/>
    <cellStyle name="Normal 4 4 14" xfId="36439"/>
    <cellStyle name="Normal 4 4 15" xfId="36440"/>
    <cellStyle name="Normal 4 4 2" xfId="36441"/>
    <cellStyle name="Normal 4 4 2 10" xfId="36442"/>
    <cellStyle name="Normal 4 4 2 11" xfId="36443"/>
    <cellStyle name="Normal 4 4 2 12" xfId="36444"/>
    <cellStyle name="Normal 4 4 2 2" xfId="36445"/>
    <cellStyle name="Normal 4 4 2 3" xfId="36446"/>
    <cellStyle name="Normal 4 4 2 4" xfId="36447"/>
    <cellStyle name="Normal 4 4 2 5" xfId="36448"/>
    <cellStyle name="Normal 4 4 2 6" xfId="36449"/>
    <cellStyle name="Normal 4 4 2 7" xfId="36450"/>
    <cellStyle name="Normal 4 4 2 8" xfId="36451"/>
    <cellStyle name="Normal 4 4 2 9" xfId="36452"/>
    <cellStyle name="Normal 4 4 3" xfId="36453"/>
    <cellStyle name="Normal 4 4 3 10" xfId="36454"/>
    <cellStyle name="Normal 4 4 3 11" xfId="36455"/>
    <cellStyle name="Normal 4 4 3 12" xfId="36456"/>
    <cellStyle name="Normal 4 4 3 2" xfId="36457"/>
    <cellStyle name="Normal 4 4 3 3" xfId="36458"/>
    <cellStyle name="Normal 4 4 3 4" xfId="36459"/>
    <cellStyle name="Normal 4 4 3 5" xfId="36460"/>
    <cellStyle name="Normal 4 4 3 6" xfId="36461"/>
    <cellStyle name="Normal 4 4 3 7" xfId="36462"/>
    <cellStyle name="Normal 4 4 3 8" xfId="36463"/>
    <cellStyle name="Normal 4 4 3 9" xfId="36464"/>
    <cellStyle name="Normal 4 4 4" xfId="36465"/>
    <cellStyle name="Normal 4 4 5" xfId="36466"/>
    <cellStyle name="Normal 4 4 6" xfId="36467"/>
    <cellStyle name="Normal 4 4 7" xfId="36468"/>
    <cellStyle name="Normal 4 4 8" xfId="36469"/>
    <cellStyle name="Normal 4 4 9" xfId="36470"/>
    <cellStyle name="Normal 4 40" xfId="36471"/>
    <cellStyle name="Normal 4 41" xfId="36472"/>
    <cellStyle name="Normal 4 42" xfId="36473"/>
    <cellStyle name="Normal 4 43" xfId="36474"/>
    <cellStyle name="Normal 4 44" xfId="36475"/>
    <cellStyle name="Normal 4 45" xfId="36476"/>
    <cellStyle name="Normal 4 46" xfId="36477"/>
    <cellStyle name="Normal 4 47" xfId="36478"/>
    <cellStyle name="Normal 4 48" xfId="36479"/>
    <cellStyle name="Normal 4 49" xfId="36480"/>
    <cellStyle name="Normal 4 5" xfId="36481"/>
    <cellStyle name="Normal 4 5 10" xfId="36482"/>
    <cellStyle name="Normal 4 5 11" xfId="36483"/>
    <cellStyle name="Normal 4 5 12" xfId="36484"/>
    <cellStyle name="Normal 4 5 13" xfId="36485"/>
    <cellStyle name="Normal 4 5 14" xfId="36486"/>
    <cellStyle name="Normal 4 5 2" xfId="36487"/>
    <cellStyle name="Normal 4 5 2 10" xfId="36488"/>
    <cellStyle name="Normal 4 5 2 11" xfId="36489"/>
    <cellStyle name="Normal 4 5 2 12" xfId="36490"/>
    <cellStyle name="Normal 4 5 2 2" xfId="36491"/>
    <cellStyle name="Normal 4 5 2 3" xfId="36492"/>
    <cellStyle name="Normal 4 5 2 4" xfId="36493"/>
    <cellStyle name="Normal 4 5 2 5" xfId="36494"/>
    <cellStyle name="Normal 4 5 2 6" xfId="36495"/>
    <cellStyle name="Normal 4 5 2 7" xfId="36496"/>
    <cellStyle name="Normal 4 5 2 8" xfId="36497"/>
    <cellStyle name="Normal 4 5 2 9" xfId="36498"/>
    <cellStyle name="Normal 4 5 3" xfId="36499"/>
    <cellStyle name="Normal 4 5 3 10" xfId="36500"/>
    <cellStyle name="Normal 4 5 3 11" xfId="36501"/>
    <cellStyle name="Normal 4 5 3 12" xfId="36502"/>
    <cellStyle name="Normal 4 5 3 2" xfId="36503"/>
    <cellStyle name="Normal 4 5 3 3" xfId="36504"/>
    <cellStyle name="Normal 4 5 3 4" xfId="36505"/>
    <cellStyle name="Normal 4 5 3 5" xfId="36506"/>
    <cellStyle name="Normal 4 5 3 6" xfId="36507"/>
    <cellStyle name="Normal 4 5 3 7" xfId="36508"/>
    <cellStyle name="Normal 4 5 3 8" xfId="36509"/>
    <cellStyle name="Normal 4 5 3 9" xfId="36510"/>
    <cellStyle name="Normal 4 5 4" xfId="36511"/>
    <cellStyle name="Normal 4 5 5" xfId="36512"/>
    <cellStyle name="Normal 4 5 6" xfId="36513"/>
    <cellStyle name="Normal 4 5 7" xfId="36514"/>
    <cellStyle name="Normal 4 5 8" xfId="36515"/>
    <cellStyle name="Normal 4 5 9" xfId="36516"/>
    <cellStyle name="Normal 4 50" xfId="36517"/>
    <cellStyle name="Normal 4 51" xfId="36518"/>
    <cellStyle name="Normal 4 52" xfId="36519"/>
    <cellStyle name="Normal 4 53" xfId="36520"/>
    <cellStyle name="Normal 4 54" xfId="36521"/>
    <cellStyle name="Normal 4 55" xfId="36522"/>
    <cellStyle name="Normal 4 56" xfId="36523"/>
    <cellStyle name="Normal 4 57" xfId="36524"/>
    <cellStyle name="Normal 4 58" xfId="36525"/>
    <cellStyle name="Normal 4 59" xfId="36526"/>
    <cellStyle name="Normal 4 6" xfId="36527"/>
    <cellStyle name="Normal 4 6 10" xfId="36528"/>
    <cellStyle name="Normal 4 6 11" xfId="36529"/>
    <cellStyle name="Normal 4 6 12" xfId="36530"/>
    <cellStyle name="Normal 4 6 13" xfId="36531"/>
    <cellStyle name="Normal 4 6 14" xfId="36532"/>
    <cellStyle name="Normal 4 6 2" xfId="36533"/>
    <cellStyle name="Normal 4 6 2 10" xfId="36534"/>
    <cellStyle name="Normal 4 6 2 11" xfId="36535"/>
    <cellStyle name="Normal 4 6 2 12" xfId="36536"/>
    <cellStyle name="Normal 4 6 2 2" xfId="36537"/>
    <cellStyle name="Normal 4 6 2 2 2" xfId="36538"/>
    <cellStyle name="Normal 4 6 2 2 2 2" xfId="36539"/>
    <cellStyle name="Normal 4 6 2 2 3" xfId="36540"/>
    <cellStyle name="Normal 4 6 2 3" xfId="36541"/>
    <cellStyle name="Normal 4 6 2 3 2" xfId="36542"/>
    <cellStyle name="Normal 4 6 2 4" xfId="36543"/>
    <cellStyle name="Normal 4 6 2 5" xfId="36544"/>
    <cellStyle name="Normal 4 6 2 6" xfId="36545"/>
    <cellStyle name="Normal 4 6 2 7" xfId="36546"/>
    <cellStyle name="Normal 4 6 2 8" xfId="36547"/>
    <cellStyle name="Normal 4 6 2 9" xfId="36548"/>
    <cellStyle name="Normal 4 6 3" xfId="36549"/>
    <cellStyle name="Normal 4 6 3 10" xfId="36550"/>
    <cellStyle name="Normal 4 6 3 11" xfId="36551"/>
    <cellStyle name="Normal 4 6 3 12" xfId="36552"/>
    <cellStyle name="Normal 4 6 3 2" xfId="36553"/>
    <cellStyle name="Normal 4 6 3 2 2" xfId="36554"/>
    <cellStyle name="Normal 4 6 3 3" xfId="36555"/>
    <cellStyle name="Normal 4 6 3 4" xfId="36556"/>
    <cellStyle name="Normal 4 6 3 5" xfId="36557"/>
    <cellStyle name="Normal 4 6 3 6" xfId="36558"/>
    <cellStyle name="Normal 4 6 3 7" xfId="36559"/>
    <cellStyle name="Normal 4 6 3 8" xfId="36560"/>
    <cellStyle name="Normal 4 6 3 9" xfId="36561"/>
    <cellStyle name="Normal 4 6 4" xfId="36562"/>
    <cellStyle name="Normal 4 6 4 2" xfId="36563"/>
    <cellStyle name="Normal 4 6 5" xfId="36564"/>
    <cellStyle name="Normal 4 6 6" xfId="36565"/>
    <cellStyle name="Normal 4 6 7" xfId="36566"/>
    <cellStyle name="Normal 4 6 8" xfId="36567"/>
    <cellStyle name="Normal 4 6 9" xfId="36568"/>
    <cellStyle name="Normal 4 60" xfId="36569"/>
    <cellStyle name="Normal 4 61" xfId="36570"/>
    <cellStyle name="Normal 4 62" xfId="36571"/>
    <cellStyle name="Normal 4 7" xfId="36572"/>
    <cellStyle name="Normal 4 7 10" xfId="36573"/>
    <cellStyle name="Normal 4 7 11" xfId="36574"/>
    <cellStyle name="Normal 4 7 12" xfId="36575"/>
    <cellStyle name="Normal 4 7 13" xfId="36576"/>
    <cellStyle name="Normal 4 7 14" xfId="36577"/>
    <cellStyle name="Normal 4 7 2" xfId="36578"/>
    <cellStyle name="Normal 4 7 2 10" xfId="36579"/>
    <cellStyle name="Normal 4 7 2 11" xfId="36580"/>
    <cellStyle name="Normal 4 7 2 12" xfId="36581"/>
    <cellStyle name="Normal 4 7 2 2" xfId="36582"/>
    <cellStyle name="Normal 4 7 2 3" xfId="36583"/>
    <cellStyle name="Normal 4 7 2 4" xfId="36584"/>
    <cellStyle name="Normal 4 7 2 5" xfId="36585"/>
    <cellStyle name="Normal 4 7 2 6" xfId="36586"/>
    <cellStyle name="Normal 4 7 2 7" xfId="36587"/>
    <cellStyle name="Normal 4 7 2 8" xfId="36588"/>
    <cellStyle name="Normal 4 7 2 9" xfId="36589"/>
    <cellStyle name="Normal 4 7 3" xfId="36590"/>
    <cellStyle name="Normal 4 7 3 10" xfId="36591"/>
    <cellStyle name="Normal 4 7 3 11" xfId="36592"/>
    <cellStyle name="Normal 4 7 3 12" xfId="36593"/>
    <cellStyle name="Normal 4 7 3 2" xfId="36594"/>
    <cellStyle name="Normal 4 7 3 3" xfId="36595"/>
    <cellStyle name="Normal 4 7 3 4" xfId="36596"/>
    <cellStyle name="Normal 4 7 3 5" xfId="36597"/>
    <cellStyle name="Normal 4 7 3 6" xfId="36598"/>
    <cellStyle name="Normal 4 7 3 7" xfId="36599"/>
    <cellStyle name="Normal 4 7 3 8" xfId="36600"/>
    <cellStyle name="Normal 4 7 3 9" xfId="36601"/>
    <cellStyle name="Normal 4 7 4" xfId="36602"/>
    <cellStyle name="Normal 4 7 5" xfId="36603"/>
    <cellStyle name="Normal 4 7 6" xfId="36604"/>
    <cellStyle name="Normal 4 7 7" xfId="36605"/>
    <cellStyle name="Normal 4 7 8" xfId="36606"/>
    <cellStyle name="Normal 4 7 9" xfId="36607"/>
    <cellStyle name="Normal 4 8" xfId="36608"/>
    <cellStyle name="Normal 4 8 10" xfId="36609"/>
    <cellStyle name="Normal 4 8 11" xfId="36610"/>
    <cellStyle name="Normal 4 8 12" xfId="36611"/>
    <cellStyle name="Normal 4 8 13" xfId="36612"/>
    <cellStyle name="Normal 4 8 14" xfId="36613"/>
    <cellStyle name="Normal 4 8 2" xfId="36614"/>
    <cellStyle name="Normal 4 8 2 10" xfId="36615"/>
    <cellStyle name="Normal 4 8 2 11" xfId="36616"/>
    <cellStyle name="Normal 4 8 2 12" xfId="36617"/>
    <cellStyle name="Normal 4 8 2 2" xfId="36618"/>
    <cellStyle name="Normal 4 8 2 3" xfId="36619"/>
    <cellStyle name="Normal 4 8 2 4" xfId="36620"/>
    <cellStyle name="Normal 4 8 2 5" xfId="36621"/>
    <cellStyle name="Normal 4 8 2 6" xfId="36622"/>
    <cellStyle name="Normal 4 8 2 7" xfId="36623"/>
    <cellStyle name="Normal 4 8 2 8" xfId="36624"/>
    <cellStyle name="Normal 4 8 2 9" xfId="36625"/>
    <cellStyle name="Normal 4 8 3" xfId="36626"/>
    <cellStyle name="Normal 4 8 3 10" xfId="36627"/>
    <cellStyle name="Normal 4 8 3 11" xfId="36628"/>
    <cellStyle name="Normal 4 8 3 12" xfId="36629"/>
    <cellStyle name="Normal 4 8 3 2" xfId="36630"/>
    <cellStyle name="Normal 4 8 3 3" xfId="36631"/>
    <cellStyle name="Normal 4 8 3 4" xfId="36632"/>
    <cellStyle name="Normal 4 8 3 5" xfId="36633"/>
    <cellStyle name="Normal 4 8 3 6" xfId="36634"/>
    <cellStyle name="Normal 4 8 3 7" xfId="36635"/>
    <cellStyle name="Normal 4 8 3 8" xfId="36636"/>
    <cellStyle name="Normal 4 8 3 9" xfId="36637"/>
    <cellStyle name="Normal 4 8 4" xfId="36638"/>
    <cellStyle name="Normal 4 8 5" xfId="36639"/>
    <cellStyle name="Normal 4 8 6" xfId="36640"/>
    <cellStyle name="Normal 4 8 7" xfId="36641"/>
    <cellStyle name="Normal 4 8 8" xfId="36642"/>
    <cellStyle name="Normal 4 8 9" xfId="36643"/>
    <cellStyle name="Normal 4 9" xfId="36644"/>
    <cellStyle name="Normal 4 9 10" xfId="36645"/>
    <cellStyle name="Normal 4 9 11" xfId="36646"/>
    <cellStyle name="Normal 4 9 12" xfId="36647"/>
    <cellStyle name="Normal 4 9 13" xfId="36648"/>
    <cellStyle name="Normal 4 9 14" xfId="36649"/>
    <cellStyle name="Normal 4 9 2" xfId="36650"/>
    <cellStyle name="Normal 4 9 2 10" xfId="36651"/>
    <cellStyle name="Normal 4 9 2 11" xfId="36652"/>
    <cellStyle name="Normal 4 9 2 12" xfId="36653"/>
    <cellStyle name="Normal 4 9 2 2" xfId="36654"/>
    <cellStyle name="Normal 4 9 2 3" xfId="36655"/>
    <cellStyle name="Normal 4 9 2 4" xfId="36656"/>
    <cellStyle name="Normal 4 9 2 5" xfId="36657"/>
    <cellStyle name="Normal 4 9 2 6" xfId="36658"/>
    <cellStyle name="Normal 4 9 2 7" xfId="36659"/>
    <cellStyle name="Normal 4 9 2 8" xfId="36660"/>
    <cellStyle name="Normal 4 9 2 9" xfId="36661"/>
    <cellStyle name="Normal 4 9 3" xfId="36662"/>
    <cellStyle name="Normal 4 9 3 10" xfId="36663"/>
    <cellStyle name="Normal 4 9 3 11" xfId="36664"/>
    <cellStyle name="Normal 4 9 3 12" xfId="36665"/>
    <cellStyle name="Normal 4 9 3 2" xfId="36666"/>
    <cellStyle name="Normal 4 9 3 3" xfId="36667"/>
    <cellStyle name="Normal 4 9 3 4" xfId="36668"/>
    <cellStyle name="Normal 4 9 3 5" xfId="36669"/>
    <cellStyle name="Normal 4 9 3 6" xfId="36670"/>
    <cellStyle name="Normal 4 9 3 7" xfId="36671"/>
    <cellStyle name="Normal 4 9 3 8" xfId="36672"/>
    <cellStyle name="Normal 4 9 3 9" xfId="36673"/>
    <cellStyle name="Normal 4 9 4" xfId="36674"/>
    <cellStyle name="Normal 4 9 5" xfId="36675"/>
    <cellStyle name="Normal 4 9 6" xfId="36676"/>
    <cellStyle name="Normal 4 9 7" xfId="36677"/>
    <cellStyle name="Normal 4 9 8" xfId="36678"/>
    <cellStyle name="Normal 4 9 9" xfId="36679"/>
    <cellStyle name="Normal 4_Comp_aut" xfId="36680"/>
    <cellStyle name="Normal 40" xfId="36681"/>
    <cellStyle name="Normal 40 2" xfId="36682"/>
    <cellStyle name="Normal 40 2 2" xfId="36683"/>
    <cellStyle name="Normal 40 2 2 2" xfId="36684"/>
    <cellStyle name="Normal 40 2 2 2 2" xfId="36685"/>
    <cellStyle name="Normal 40 2 2 3" xfId="36686"/>
    <cellStyle name="Normal 40 2 3" xfId="36687"/>
    <cellStyle name="Normal 40 2 3 2" xfId="36688"/>
    <cellStyle name="Normal 40 2 4" xfId="36689"/>
    <cellStyle name="Normal 40 3" xfId="36690"/>
    <cellStyle name="Normal 40 3 2" xfId="36691"/>
    <cellStyle name="Normal 40 3 2 2" xfId="36692"/>
    <cellStyle name="Normal 40 3 3" xfId="36693"/>
    <cellStyle name="Normal 40 4" xfId="36694"/>
    <cellStyle name="Normal 40 4 2" xfId="36695"/>
    <cellStyle name="Normal 40 5" xfId="36696"/>
    <cellStyle name="Normal 40 6" xfId="36697"/>
    <cellStyle name="Normal 41" xfId="36698"/>
    <cellStyle name="Normal 41 10" xfId="36699"/>
    <cellStyle name="Normal 41 11" xfId="36700"/>
    <cellStyle name="Normal 41 2" xfId="36701"/>
    <cellStyle name="Normal 41 2 2" xfId="36702"/>
    <cellStyle name="Normal 41 2 2 2" xfId="36703"/>
    <cellStyle name="Normal 41 2 2 2 2" xfId="36704"/>
    <cellStyle name="Normal 41 2 2 3" xfId="36705"/>
    <cellStyle name="Normal 41 2 3" xfId="36706"/>
    <cellStyle name="Normal 41 2 3 2" xfId="36707"/>
    <cellStyle name="Normal 41 2 4" xfId="36708"/>
    <cellStyle name="Normal 41 3" xfId="36709"/>
    <cellStyle name="Normal 41 3 2" xfId="36710"/>
    <cellStyle name="Normal 41 3 2 2" xfId="36711"/>
    <cellStyle name="Normal 41 3 3" xfId="36712"/>
    <cellStyle name="Normal 41 4" xfId="36713"/>
    <cellStyle name="Normal 41 4 2" xfId="36714"/>
    <cellStyle name="Normal 41 4 2 2" xfId="36715"/>
    <cellStyle name="Normal 41 4 3" xfId="36716"/>
    <cellStyle name="Normal 41 5" xfId="36717"/>
    <cellStyle name="Normal 41 5 2" xfId="36718"/>
    <cellStyle name="Normal 41 6" xfId="36719"/>
    <cellStyle name="Normal 41 7" xfId="36720"/>
    <cellStyle name="Normal 41 7 2" xfId="36721"/>
    <cellStyle name="Normal 41 8" xfId="36722"/>
    <cellStyle name="Normal 41 9" xfId="36723"/>
    <cellStyle name="Normal 41 9 2" xfId="36724"/>
    <cellStyle name="Normal 42" xfId="36725"/>
    <cellStyle name="Normal 42 2" xfId="36726"/>
    <cellStyle name="Normal 42 2 2" xfId="36727"/>
    <cellStyle name="Normal 42 2 2 2" xfId="36728"/>
    <cellStyle name="Normal 42 2 2 2 2" xfId="36729"/>
    <cellStyle name="Normal 42 2 2 2 2 2" xfId="36730"/>
    <cellStyle name="Normal 42 2 2 2 3" xfId="36731"/>
    <cellStyle name="Normal 42 2 2 3" xfId="36732"/>
    <cellStyle name="Normal 42 2 2 3 2" xfId="36733"/>
    <cellStyle name="Normal 42 2 2 4" xfId="36734"/>
    <cellStyle name="Normal 42 2 3" xfId="36735"/>
    <cellStyle name="Normal 42 2 3 2" xfId="36736"/>
    <cellStyle name="Normal 42 2 3 2 2" xfId="36737"/>
    <cellStyle name="Normal 42 2 3 3" xfId="36738"/>
    <cellStyle name="Normal 42 2 4" xfId="36739"/>
    <cellStyle name="Normal 42 2 4 2" xfId="36740"/>
    <cellStyle name="Normal 42 2 5" xfId="36741"/>
    <cellStyle name="Normal 42 3" xfId="36742"/>
    <cellStyle name="Normal 42 3 2" xfId="36743"/>
    <cellStyle name="Normal 42 3 2 2" xfId="36744"/>
    <cellStyle name="Normal 42 3 3" xfId="36745"/>
    <cellStyle name="Normal 42 4" xfId="36746"/>
    <cellStyle name="Normal 42 4 2" xfId="36747"/>
    <cellStyle name="Normal 42 5" xfId="36748"/>
    <cellStyle name="Normal 42 6" xfId="36749"/>
    <cellStyle name="Normal 43" xfId="36750"/>
    <cellStyle name="Normal 43 10" xfId="36751"/>
    <cellStyle name="Normal 43 11" xfId="36752"/>
    <cellStyle name="Normal 43 12" xfId="36753"/>
    <cellStyle name="Normal 43 2" xfId="36754"/>
    <cellStyle name="Normal 43 2 2" xfId="36755"/>
    <cellStyle name="Normal 43 2 2 2" xfId="36756"/>
    <cellStyle name="Normal 43 2 2 2 2" xfId="36757"/>
    <cellStyle name="Normal 43 2 2 2 2 2" xfId="36758"/>
    <cellStyle name="Normal 43 2 2 2 3" xfId="36759"/>
    <cellStyle name="Normal 43 2 2 3" xfId="36760"/>
    <cellStyle name="Normal 43 2 2 3 2" xfId="36761"/>
    <cellStyle name="Normal 43 2 2 4" xfId="36762"/>
    <cellStyle name="Normal 43 2 3" xfId="36763"/>
    <cellStyle name="Normal 43 2 3 2" xfId="36764"/>
    <cellStyle name="Normal 43 2 3 2 2" xfId="36765"/>
    <cellStyle name="Normal 43 2 3 3" xfId="36766"/>
    <cellStyle name="Normal 43 2 4" xfId="36767"/>
    <cellStyle name="Normal 43 2 4 2" xfId="36768"/>
    <cellStyle name="Normal 43 2 5" xfId="36769"/>
    <cellStyle name="Normal 43 3" xfId="36770"/>
    <cellStyle name="Normal 43 3 2" xfId="36771"/>
    <cellStyle name="Normal 43 3 2 2" xfId="36772"/>
    <cellStyle name="Normal 43 3 2 2 2" xfId="36773"/>
    <cellStyle name="Normal 43 3 2 3" xfId="36774"/>
    <cellStyle name="Normal 43 3 3" xfId="36775"/>
    <cellStyle name="Normal 43 3 3 2" xfId="36776"/>
    <cellStyle name="Normal 43 3 4" xfId="36777"/>
    <cellStyle name="Normal 43 4" xfId="36778"/>
    <cellStyle name="Normal 43 4 2" xfId="36779"/>
    <cellStyle name="Normal 43 4 2 2" xfId="36780"/>
    <cellStyle name="Normal 43 4 3" xfId="36781"/>
    <cellStyle name="Normal 43 5" xfId="36782"/>
    <cellStyle name="Normal 43 5 2" xfId="36783"/>
    <cellStyle name="Normal 43 6" xfId="36784"/>
    <cellStyle name="Normal 43 6 2" xfId="36785"/>
    <cellStyle name="Normal 43 7" xfId="36786"/>
    <cellStyle name="Normal 43 7 2" xfId="36787"/>
    <cellStyle name="Normal 43 8" xfId="36788"/>
    <cellStyle name="Normal 43 8 2" xfId="36789"/>
    <cellStyle name="Normal 43 9" xfId="36790"/>
    <cellStyle name="Normal 43 9 2" xfId="36791"/>
    <cellStyle name="Normal 44" xfId="36792"/>
    <cellStyle name="Normal 44 2" xfId="36793"/>
    <cellStyle name="Normal 44 2 2" xfId="36794"/>
    <cellStyle name="Normal 44 2 2 2" xfId="36795"/>
    <cellStyle name="Normal 44 2 2 2 2" xfId="36796"/>
    <cellStyle name="Normal 44 2 2 3" xfId="36797"/>
    <cellStyle name="Normal 44 2 3" xfId="36798"/>
    <cellStyle name="Normal 44 2 3 2" xfId="36799"/>
    <cellStyle name="Normal 44 2 4" xfId="36800"/>
    <cellStyle name="Normal 44 3" xfId="36801"/>
    <cellStyle name="Normal 44 3 2" xfId="36802"/>
    <cellStyle name="Normal 44 3 2 2" xfId="36803"/>
    <cellStyle name="Normal 44 3 3" xfId="36804"/>
    <cellStyle name="Normal 44 4" xfId="36805"/>
    <cellStyle name="Normal 44 4 2" xfId="36806"/>
    <cellStyle name="Normal 44 5" xfId="36807"/>
    <cellStyle name="Normal 44 6" xfId="36808"/>
    <cellStyle name="Normal 45" xfId="36809"/>
    <cellStyle name="Normal 45 2" xfId="36810"/>
    <cellStyle name="Normal 45 2 2" xfId="36811"/>
    <cellStyle name="Normal 45 2 2 2" xfId="36812"/>
    <cellStyle name="Normal 45 2 2 2 2" xfId="36813"/>
    <cellStyle name="Normal 45 2 2 3" xfId="36814"/>
    <cellStyle name="Normal 45 2 3" xfId="36815"/>
    <cellStyle name="Normal 45 2 3 2" xfId="36816"/>
    <cellStyle name="Normal 45 2 4" xfId="36817"/>
    <cellStyle name="Normal 45 3" xfId="36818"/>
    <cellStyle name="Normal 45 3 2" xfId="36819"/>
    <cellStyle name="Normal 45 3 2 2" xfId="36820"/>
    <cellStyle name="Normal 45 3 3" xfId="36821"/>
    <cellStyle name="Normal 45 4" xfId="36822"/>
    <cellStyle name="Normal 45 4 2" xfId="36823"/>
    <cellStyle name="Normal 45 5" xfId="36824"/>
    <cellStyle name="Normal 45 6" xfId="36825"/>
    <cellStyle name="Normal 45 6 2" xfId="36826"/>
    <cellStyle name="Normal 45 7" xfId="36827"/>
    <cellStyle name="Normal 45 7 2" xfId="36828"/>
    <cellStyle name="Normal 45 8" xfId="36829"/>
    <cellStyle name="Normal 45 8 2" xfId="36830"/>
    <cellStyle name="Normal 45 9" xfId="36831"/>
    <cellStyle name="Normal 46" xfId="36832"/>
    <cellStyle name="Normal 46 2" xfId="36833"/>
    <cellStyle name="Normal 46 2 2" xfId="36834"/>
    <cellStyle name="Normal 46 2 2 2" xfId="36835"/>
    <cellStyle name="Normal 46 2 2 2 2" xfId="36836"/>
    <cellStyle name="Normal 46 2 2 3" xfId="36837"/>
    <cellStyle name="Normal 46 2 3" xfId="36838"/>
    <cellStyle name="Normal 46 2 3 2" xfId="36839"/>
    <cellStyle name="Normal 46 2 4" xfId="36840"/>
    <cellStyle name="Normal 46 3" xfId="36841"/>
    <cellStyle name="Normal 46 3 2" xfId="36842"/>
    <cellStyle name="Normal 46 3 2 2" xfId="36843"/>
    <cellStyle name="Normal 46 3 3" xfId="36844"/>
    <cellStyle name="Normal 46 4" xfId="36845"/>
    <cellStyle name="Normal 46 4 2" xfId="36846"/>
    <cellStyle name="Normal 46 5" xfId="36847"/>
    <cellStyle name="Normal 46 6" xfId="36848"/>
    <cellStyle name="Normal 46 7" xfId="36849"/>
    <cellStyle name="Normal 46 7 2" xfId="36850"/>
    <cellStyle name="Normal 46 8" xfId="36851"/>
    <cellStyle name="Normal 46 8 2" xfId="36852"/>
    <cellStyle name="Normal 46 9" xfId="36853"/>
    <cellStyle name="Normal 47" xfId="36854"/>
    <cellStyle name="Normal 47 2" xfId="36855"/>
    <cellStyle name="Normal 47 2 2" xfId="36856"/>
    <cellStyle name="Normal 47 2 2 2" xfId="36857"/>
    <cellStyle name="Normal 47 2 2 2 2" xfId="36858"/>
    <cellStyle name="Normal 47 2 2 3" xfId="36859"/>
    <cellStyle name="Normal 47 2 3" xfId="36860"/>
    <cellStyle name="Normal 47 2 3 2" xfId="36861"/>
    <cellStyle name="Normal 47 2 4" xfId="36862"/>
    <cellStyle name="Normal 47 2 5" xfId="36863"/>
    <cellStyle name="Normal 47 2 5 2" xfId="36864"/>
    <cellStyle name="Normal 47 2 6" xfId="36865"/>
    <cellStyle name="Normal 47 2 6 2" xfId="36866"/>
    <cellStyle name="Normal 47 3" xfId="36867"/>
    <cellStyle name="Normal 47 3 2" xfId="36868"/>
    <cellStyle name="Normal 47 3 2 2" xfId="36869"/>
    <cellStyle name="Normal 47 3 3" xfId="36870"/>
    <cellStyle name="Normal 47 3 4" xfId="36871"/>
    <cellStyle name="Normal 47 3 4 2" xfId="36872"/>
    <cellStyle name="Normal 47 3 5" xfId="36873"/>
    <cellStyle name="Normal 47 3 5 2" xfId="36874"/>
    <cellStyle name="Normal 47 3 6" xfId="36875"/>
    <cellStyle name="Normal 47 3 6 2" xfId="36876"/>
    <cellStyle name="Normal 47 4" xfId="36877"/>
    <cellStyle name="Normal 47 4 2" xfId="36878"/>
    <cellStyle name="Normal 47 4 3" xfId="36879"/>
    <cellStyle name="Normal 47 4 3 2" xfId="36880"/>
    <cellStyle name="Normal 47 4 4" xfId="36881"/>
    <cellStyle name="Normal 47 4 4 2" xfId="36882"/>
    <cellStyle name="Normal 47 4 5" xfId="36883"/>
    <cellStyle name="Normal 47 4 5 2" xfId="36884"/>
    <cellStyle name="Normal 47 5" xfId="36885"/>
    <cellStyle name="Normal 47 5 2" xfId="36886"/>
    <cellStyle name="Normal 47 5 2 2" xfId="36887"/>
    <cellStyle name="Normal 47 5 3" xfId="36888"/>
    <cellStyle name="Normal 47 5 3 2" xfId="36889"/>
    <cellStyle name="Normal 47 5 4" xfId="36890"/>
    <cellStyle name="Normal 47 5 4 2" xfId="36891"/>
    <cellStyle name="Normal 47 5 5" xfId="36892"/>
    <cellStyle name="Normal 47 5 5 2" xfId="36893"/>
    <cellStyle name="Normal 47 6" xfId="36894"/>
    <cellStyle name="Normal 47 6 2" xfId="36895"/>
    <cellStyle name="Normal 47 6 2 2" xfId="36896"/>
    <cellStyle name="Normal 47 6 3" xfId="36897"/>
    <cellStyle name="Normal 47 6 3 2" xfId="36898"/>
    <cellStyle name="Normal 47 6 4" xfId="36899"/>
    <cellStyle name="Normal 47 6 4 2" xfId="36900"/>
    <cellStyle name="Normal 47 6 5" xfId="36901"/>
    <cellStyle name="Normal 47 6 5 2" xfId="36902"/>
    <cellStyle name="Normal 47 6 6" xfId="36903"/>
    <cellStyle name="Normal 47 7" xfId="36904"/>
    <cellStyle name="Normal 47 7 2" xfId="36905"/>
    <cellStyle name="Normal 47 8" xfId="36906"/>
    <cellStyle name="Normal 48" xfId="36907"/>
    <cellStyle name="Normal 48 2" xfId="36908"/>
    <cellStyle name="Normal 48 2 2" xfId="36909"/>
    <cellStyle name="Normal 48 3" xfId="36910"/>
    <cellStyle name="Normal 48 3 2" xfId="36911"/>
    <cellStyle name="Normal 48 4" xfId="36912"/>
    <cellStyle name="Normal 48 4 2" xfId="36913"/>
    <cellStyle name="Normal 48 5" xfId="36914"/>
    <cellStyle name="Normal 48 5 2" xfId="36915"/>
    <cellStyle name="Normal 48 6" xfId="36916"/>
    <cellStyle name="Normal 48 6 2" xfId="36917"/>
    <cellStyle name="Normal 48 7" xfId="36918"/>
    <cellStyle name="Normal 48 7 2" xfId="36919"/>
    <cellStyle name="Normal 48 8" xfId="36920"/>
    <cellStyle name="Normal 48 8 2" xfId="36921"/>
    <cellStyle name="Normal 48 9" xfId="36922"/>
    <cellStyle name="Normal 49" xfId="36923"/>
    <cellStyle name="Normal 49 2" xfId="36924"/>
    <cellStyle name="Normal 49 2 2" xfId="36925"/>
    <cellStyle name="Normal 49 2 2 2" xfId="36926"/>
    <cellStyle name="Normal 49 2 3" xfId="36927"/>
    <cellStyle name="Normal 49 3" xfId="36928"/>
    <cellStyle name="Normal 49 3 2" xfId="36929"/>
    <cellStyle name="Normal 49 4" xfId="36930"/>
    <cellStyle name="Normal 49 4 2" xfId="36931"/>
    <cellStyle name="Normal 49 5" xfId="36932"/>
    <cellStyle name="Normal 49 6" xfId="36933"/>
    <cellStyle name="Normal 49 6 2" xfId="36934"/>
    <cellStyle name="Normal 49 7" xfId="36935"/>
    <cellStyle name="Normal 49 7 2" xfId="36936"/>
    <cellStyle name="Normal 49 8" xfId="36937"/>
    <cellStyle name="Normal 49 8 2" xfId="36938"/>
    <cellStyle name="Normal 49 9" xfId="36939"/>
    <cellStyle name="Normal 5" xfId="36940"/>
    <cellStyle name="Normal 5 10" xfId="36941"/>
    <cellStyle name="Normal 5 10 2" xfId="36942"/>
    <cellStyle name="Normal 5 10 2 2" xfId="36943"/>
    <cellStyle name="Normal 5 10 3" xfId="36944"/>
    <cellStyle name="Normal 5 11" xfId="36945"/>
    <cellStyle name="Normal 5 11 2" xfId="36946"/>
    <cellStyle name="Normal 5 11 2 2" xfId="36947"/>
    <cellStyle name="Normal 5 11 2 2 2" xfId="36948"/>
    <cellStyle name="Normal 5 11 2 2 2 2" xfId="36949"/>
    <cellStyle name="Normal 5 11 2 2 2 2 2" xfId="36950"/>
    <cellStyle name="Normal 5 11 2 2 2 2 2 2" xfId="36951"/>
    <cellStyle name="Normal 5 11 2 2 2 2 2 2 2" xfId="36952"/>
    <cellStyle name="Normal 5 11 2 2 2 2 3" xfId="36953"/>
    <cellStyle name="Normal 5 11 2 2 2 3" xfId="36954"/>
    <cellStyle name="Normal 5 11 2 2 2 3 2" xfId="36955"/>
    <cellStyle name="Normal 5 11 2 2 3" xfId="36956"/>
    <cellStyle name="Normal 5 11 2 2 3 2" xfId="36957"/>
    <cellStyle name="Normal 5 11 2 2 3 2 2" xfId="36958"/>
    <cellStyle name="Normal 5 11 2 2 4" xfId="36959"/>
    <cellStyle name="Normal 5 11 2 3" xfId="36960"/>
    <cellStyle name="Normal 5 11 2 4" xfId="36961"/>
    <cellStyle name="Normal 5 11 2 4 2" xfId="36962"/>
    <cellStyle name="Normal 5 11 2 4 2 2" xfId="36963"/>
    <cellStyle name="Normal 5 11 2 4 2 2 2" xfId="36964"/>
    <cellStyle name="Normal 5 11 2 4 3" xfId="36965"/>
    <cellStyle name="Normal 5 11 2 5" xfId="36966"/>
    <cellStyle name="Normal 5 11 2 5 2" xfId="36967"/>
    <cellStyle name="Normal 5 11 3" xfId="36968"/>
    <cellStyle name="Normal 5 11 3 2" xfId="36969"/>
    <cellStyle name="Normal 5 11 3 2 2" xfId="36970"/>
    <cellStyle name="Normal 5 11 3 2 2 2" xfId="36971"/>
    <cellStyle name="Normal 5 11 3 2 2 2 2" xfId="36972"/>
    <cellStyle name="Normal 5 11 3 2 2 2 2 2" xfId="36973"/>
    <cellStyle name="Normal 5 11 3 2 2 3" xfId="36974"/>
    <cellStyle name="Normal 5 11 3 2 3" xfId="36975"/>
    <cellStyle name="Normal 5 11 3 2 3 2" xfId="36976"/>
    <cellStyle name="Normal 5 11 3 3" xfId="36977"/>
    <cellStyle name="Normal 5 11 3 3 2" xfId="36978"/>
    <cellStyle name="Normal 5 11 3 3 2 2" xfId="36979"/>
    <cellStyle name="Normal 5 11 3 4" xfId="36980"/>
    <cellStyle name="Normal 5 11 4" xfId="36981"/>
    <cellStyle name="Normal 5 11 4 2" xfId="36982"/>
    <cellStyle name="Normal 5 11 4 2 2" xfId="36983"/>
    <cellStyle name="Normal 5 11 4 2 2 2" xfId="36984"/>
    <cellStyle name="Normal 5 11 4 3" xfId="36985"/>
    <cellStyle name="Normal 5 11 5" xfId="36986"/>
    <cellStyle name="Normal 5 11 5 2" xfId="36987"/>
    <cellStyle name="Normal 5 12" xfId="36988"/>
    <cellStyle name="Normal 5 12 2" xfId="36989"/>
    <cellStyle name="Normal 5 12 2 2" xfId="36990"/>
    <cellStyle name="Normal 5 12 3" xfId="36991"/>
    <cellStyle name="Normal 5 13" xfId="36992"/>
    <cellStyle name="Normal 5 13 2" xfId="36993"/>
    <cellStyle name="Normal 5 13 3" xfId="36994"/>
    <cellStyle name="Normal 5 14" xfId="36995"/>
    <cellStyle name="Normal 5 14 2" xfId="36996"/>
    <cellStyle name="Normal 5 14 2 2" xfId="36997"/>
    <cellStyle name="Normal 5 14 2 2 2" xfId="36998"/>
    <cellStyle name="Normal 5 14 2 2 2 2" xfId="36999"/>
    <cellStyle name="Normal 5 14 2 2 2 2 2" xfId="37000"/>
    <cellStyle name="Normal 5 14 2 2 3" xfId="37001"/>
    <cellStyle name="Normal 5 14 2 3" xfId="37002"/>
    <cellStyle name="Normal 5 14 2 3 2" xfId="37003"/>
    <cellStyle name="Normal 5 14 3" xfId="37004"/>
    <cellStyle name="Normal 5 14 3 2" xfId="37005"/>
    <cellStyle name="Normal 5 14 3 2 2" xfId="37006"/>
    <cellStyle name="Normal 5 14 4" xfId="37007"/>
    <cellStyle name="Normal 5 15" xfId="37008"/>
    <cellStyle name="Normal 5 15 2" xfId="37009"/>
    <cellStyle name="Normal 5 16" xfId="37010"/>
    <cellStyle name="Normal 5 16 2" xfId="37011"/>
    <cellStyle name="Normal 5 17" xfId="37012"/>
    <cellStyle name="Normal 5 17 2" xfId="37013"/>
    <cellStyle name="Normal 5 17 2 2" xfId="37014"/>
    <cellStyle name="Normal 5 17 2 2 2" xfId="37015"/>
    <cellStyle name="Normal 5 17 3" xfId="37016"/>
    <cellStyle name="Normal 5 18" xfId="37017"/>
    <cellStyle name="Normal 5 18 2" xfId="37018"/>
    <cellStyle name="Normal 5 19" xfId="37019"/>
    <cellStyle name="Normal 5 19 2" xfId="37020"/>
    <cellStyle name="Normal 5 2" xfId="37021"/>
    <cellStyle name="Normal 5 2 2" xfId="37022"/>
    <cellStyle name="Normal 5 2 2 2" xfId="37023"/>
    <cellStyle name="Normal 5 2 2 2 2" xfId="37024"/>
    <cellStyle name="Normal 5 2 2 2 2 2" xfId="37025"/>
    <cellStyle name="Normal 5 2 2 2 2 2 2" xfId="37026"/>
    <cellStyle name="Normal 5 2 2 2 2 2 2 2" xfId="37027"/>
    <cellStyle name="Normal 5 2 2 2 2 2 2 2 2" xfId="37028"/>
    <cellStyle name="Normal 5 2 2 2 2 2 2 2 2 2" xfId="37029"/>
    <cellStyle name="Normal 5 2 2 2 2 2 2 2 2 2 2" xfId="37030"/>
    <cellStyle name="Normal 5 2 2 2 2 2 2 2 2 2 2 2" xfId="37031"/>
    <cellStyle name="Normal 5 2 2 2 2 2 2 2 2 2 2 2 2" xfId="37032"/>
    <cellStyle name="Normal 5 2 2 2 2 2 2 2 2 2 3" xfId="37033"/>
    <cellStyle name="Normal 5 2 2 2 2 2 2 2 2 3" xfId="37034"/>
    <cellStyle name="Normal 5 2 2 2 2 2 2 2 2 3 2" xfId="37035"/>
    <cellStyle name="Normal 5 2 2 2 2 2 2 2 3" xfId="37036"/>
    <cellStyle name="Normal 5 2 2 2 2 2 2 2 3 2" xfId="37037"/>
    <cellStyle name="Normal 5 2 2 2 2 2 2 2 3 2 2" xfId="37038"/>
    <cellStyle name="Normal 5 2 2 2 2 2 2 2 4" xfId="37039"/>
    <cellStyle name="Normal 5 2 2 2 2 2 2 3" xfId="37040"/>
    <cellStyle name="Normal 5 2 2 2 2 2 2 4" xfId="37041"/>
    <cellStyle name="Normal 5 2 2 2 2 2 2 4 2" xfId="37042"/>
    <cellStyle name="Normal 5 2 2 2 2 2 2 4 2 2" xfId="37043"/>
    <cellStyle name="Normal 5 2 2 2 2 2 2 4 2 2 2" xfId="37044"/>
    <cellStyle name="Normal 5 2 2 2 2 2 2 4 3" xfId="37045"/>
    <cellStyle name="Normal 5 2 2 2 2 2 2 5" xfId="37046"/>
    <cellStyle name="Normal 5 2 2 2 2 2 2 5 2" xfId="37047"/>
    <cellStyle name="Normal 5 2 2 2 2 2 3" xfId="37048"/>
    <cellStyle name="Normal 5 2 2 2 2 2 3 2" xfId="37049"/>
    <cellStyle name="Normal 5 2 2 2 2 2 3 2 2" xfId="37050"/>
    <cellStyle name="Normal 5 2 2 2 2 2 3 2 2 2" xfId="37051"/>
    <cellStyle name="Normal 5 2 2 2 2 2 3 2 2 2 2" xfId="37052"/>
    <cellStyle name="Normal 5 2 2 2 2 2 3 2 2 2 2 2" xfId="37053"/>
    <cellStyle name="Normal 5 2 2 2 2 2 3 2 2 3" xfId="37054"/>
    <cellStyle name="Normal 5 2 2 2 2 2 3 2 3" xfId="37055"/>
    <cellStyle name="Normal 5 2 2 2 2 2 3 2 3 2" xfId="37056"/>
    <cellStyle name="Normal 5 2 2 2 2 2 3 3" xfId="37057"/>
    <cellStyle name="Normal 5 2 2 2 2 2 3 3 2" xfId="37058"/>
    <cellStyle name="Normal 5 2 2 2 2 2 3 3 2 2" xfId="37059"/>
    <cellStyle name="Normal 5 2 2 2 2 2 3 4" xfId="37060"/>
    <cellStyle name="Normal 5 2 2 2 2 2 4" xfId="37061"/>
    <cellStyle name="Normal 5 2 2 2 2 2 4 2" xfId="37062"/>
    <cellStyle name="Normal 5 2 2 2 2 2 4 2 2" xfId="37063"/>
    <cellStyle name="Normal 5 2 2 2 2 2 4 2 2 2" xfId="37064"/>
    <cellStyle name="Normal 5 2 2 2 2 2 4 3" xfId="37065"/>
    <cellStyle name="Normal 5 2 2 2 2 2 5" xfId="37066"/>
    <cellStyle name="Normal 5 2 2 2 2 2 5 2" xfId="37067"/>
    <cellStyle name="Normal 5 2 2 2 2 3" xfId="37068"/>
    <cellStyle name="Normal 5 2 2 2 2 3 2" xfId="37069"/>
    <cellStyle name="Normal 5 2 2 2 2 3 2 2" xfId="37070"/>
    <cellStyle name="Normal 5 2 2 2 2 3 2 2 2" xfId="37071"/>
    <cellStyle name="Normal 5 2 2 2 2 3 2 2 2 2" xfId="37072"/>
    <cellStyle name="Normal 5 2 2 2 2 3 2 2 2 2 2" xfId="37073"/>
    <cellStyle name="Normal 5 2 2 2 2 3 2 2 3" xfId="37074"/>
    <cellStyle name="Normal 5 2 2 2 2 3 2 3" xfId="37075"/>
    <cellStyle name="Normal 5 2 2 2 2 3 2 3 2" xfId="37076"/>
    <cellStyle name="Normal 5 2 2 2 2 3 3" xfId="37077"/>
    <cellStyle name="Normal 5 2 2 2 2 3 3 2" xfId="37078"/>
    <cellStyle name="Normal 5 2 2 2 2 3 3 2 2" xfId="37079"/>
    <cellStyle name="Normal 5 2 2 2 2 3 4" xfId="37080"/>
    <cellStyle name="Normal 5 2 2 2 2 4" xfId="37081"/>
    <cellStyle name="Normal 5 2 2 2 2 5" xfId="37082"/>
    <cellStyle name="Normal 5 2 2 2 2 5 2" xfId="37083"/>
    <cellStyle name="Normal 5 2 2 2 2 5 2 2" xfId="37084"/>
    <cellStyle name="Normal 5 2 2 2 2 5 2 2 2" xfId="37085"/>
    <cellStyle name="Normal 5 2 2 2 2 5 3" xfId="37086"/>
    <cellStyle name="Normal 5 2 2 2 2 6" xfId="37087"/>
    <cellStyle name="Normal 5 2 2 2 2 6 2" xfId="37088"/>
    <cellStyle name="Normal 5 2 2 2 3" xfId="37089"/>
    <cellStyle name="Normal 5 2 2 2 3 2" xfId="37090"/>
    <cellStyle name="Normal 5 2 2 2 3 2 2" xfId="37091"/>
    <cellStyle name="Normal 5 2 2 2 3 2 2 2" xfId="37092"/>
    <cellStyle name="Normal 5 2 2 2 3 2 2 2 2" xfId="37093"/>
    <cellStyle name="Normal 5 2 2 2 3 2 2 2 2 2" xfId="37094"/>
    <cellStyle name="Normal 5 2 2 2 3 2 2 2 2 2 2" xfId="37095"/>
    <cellStyle name="Normal 5 2 2 2 3 2 2 2 3" xfId="37096"/>
    <cellStyle name="Normal 5 2 2 2 3 2 2 3" xfId="37097"/>
    <cellStyle name="Normal 5 2 2 2 3 2 2 3 2" xfId="37098"/>
    <cellStyle name="Normal 5 2 2 2 3 2 3" xfId="37099"/>
    <cellStyle name="Normal 5 2 2 2 3 2 3 2" xfId="37100"/>
    <cellStyle name="Normal 5 2 2 2 3 2 3 2 2" xfId="37101"/>
    <cellStyle name="Normal 5 2 2 2 3 2 4" xfId="37102"/>
    <cellStyle name="Normal 5 2 2 2 3 3" xfId="37103"/>
    <cellStyle name="Normal 5 2 2 2 3 4" xfId="37104"/>
    <cellStyle name="Normal 5 2 2 2 3 4 2" xfId="37105"/>
    <cellStyle name="Normal 5 2 2 2 3 4 2 2" xfId="37106"/>
    <cellStyle name="Normal 5 2 2 2 3 4 2 2 2" xfId="37107"/>
    <cellStyle name="Normal 5 2 2 2 3 4 3" xfId="37108"/>
    <cellStyle name="Normal 5 2 2 2 3 5" xfId="37109"/>
    <cellStyle name="Normal 5 2 2 2 3 5 2" xfId="37110"/>
    <cellStyle name="Normal 5 2 2 2 4" xfId="37111"/>
    <cellStyle name="Normal 5 2 2 2 4 2" xfId="37112"/>
    <cellStyle name="Normal 5 2 2 2 4 2 2" xfId="37113"/>
    <cellStyle name="Normal 5 2 2 2 4 2 2 2" xfId="37114"/>
    <cellStyle name="Normal 5 2 2 2 4 2 2 2 2" xfId="37115"/>
    <cellStyle name="Normal 5 2 2 2 4 2 2 2 2 2" xfId="37116"/>
    <cellStyle name="Normal 5 2 2 2 4 2 2 3" xfId="37117"/>
    <cellStyle name="Normal 5 2 2 2 4 2 3" xfId="37118"/>
    <cellStyle name="Normal 5 2 2 2 4 2 3 2" xfId="37119"/>
    <cellStyle name="Normal 5 2 2 2 4 3" xfId="37120"/>
    <cellStyle name="Normal 5 2 2 2 4 3 2" xfId="37121"/>
    <cellStyle name="Normal 5 2 2 2 4 3 2 2" xfId="37122"/>
    <cellStyle name="Normal 5 2 2 2 4 4" xfId="37123"/>
    <cellStyle name="Normal 5 2 2 2 5" xfId="37124"/>
    <cellStyle name="Normal 5 2 2 2 5 2" xfId="37125"/>
    <cellStyle name="Normal 5 2 2 2 5 2 2" xfId="37126"/>
    <cellStyle name="Normal 5 2 2 2 5 2 2 2" xfId="37127"/>
    <cellStyle name="Normal 5 2 2 2 5 3" xfId="37128"/>
    <cellStyle name="Normal 5 2 2 2 6" xfId="37129"/>
    <cellStyle name="Normal 5 2 2 2 6 2" xfId="37130"/>
    <cellStyle name="Normal 5 2 2 3" xfId="37131"/>
    <cellStyle name="Normal 5 2 2 3 2" xfId="37132"/>
    <cellStyle name="Normal 5 2 2 3 2 2" xfId="37133"/>
    <cellStyle name="Normal 5 2 2 3 2 2 2" xfId="37134"/>
    <cellStyle name="Normal 5 2 2 3 2 2 2 2" xfId="37135"/>
    <cellStyle name="Normal 5 2 2 3 2 2 2 2 2" xfId="37136"/>
    <cellStyle name="Normal 5 2 2 3 2 2 2 2 2 2" xfId="37137"/>
    <cellStyle name="Normal 5 2 2 3 2 2 2 2 2 2 2" xfId="37138"/>
    <cellStyle name="Normal 5 2 2 3 2 2 2 2 3" xfId="37139"/>
    <cellStyle name="Normal 5 2 2 3 2 2 2 3" xfId="37140"/>
    <cellStyle name="Normal 5 2 2 3 2 2 2 3 2" xfId="37141"/>
    <cellStyle name="Normal 5 2 2 3 2 2 3" xfId="37142"/>
    <cellStyle name="Normal 5 2 2 3 2 2 3 2" xfId="37143"/>
    <cellStyle name="Normal 5 2 2 3 2 2 3 2 2" xfId="37144"/>
    <cellStyle name="Normal 5 2 2 3 2 2 4" xfId="37145"/>
    <cellStyle name="Normal 5 2 2 3 2 3" xfId="37146"/>
    <cellStyle name="Normal 5 2 2 3 2 4" xfId="37147"/>
    <cellStyle name="Normal 5 2 2 3 2 4 2" xfId="37148"/>
    <cellStyle name="Normal 5 2 2 3 2 4 2 2" xfId="37149"/>
    <cellStyle name="Normal 5 2 2 3 2 4 2 2 2" xfId="37150"/>
    <cellStyle name="Normal 5 2 2 3 2 4 3" xfId="37151"/>
    <cellStyle name="Normal 5 2 2 3 2 5" xfId="37152"/>
    <cellStyle name="Normal 5 2 2 3 2 5 2" xfId="37153"/>
    <cellStyle name="Normal 5 2 2 3 3" xfId="37154"/>
    <cellStyle name="Normal 5 2 2 3 3 2" xfId="37155"/>
    <cellStyle name="Normal 5 2 2 3 3 2 2" xfId="37156"/>
    <cellStyle name="Normal 5 2 2 3 3 2 2 2" xfId="37157"/>
    <cellStyle name="Normal 5 2 2 3 3 2 2 2 2" xfId="37158"/>
    <cellStyle name="Normal 5 2 2 3 3 2 2 2 2 2" xfId="37159"/>
    <cellStyle name="Normal 5 2 2 3 3 2 2 3" xfId="37160"/>
    <cellStyle name="Normal 5 2 2 3 3 2 3" xfId="37161"/>
    <cellStyle name="Normal 5 2 2 3 3 2 3 2" xfId="37162"/>
    <cellStyle name="Normal 5 2 2 3 3 3" xfId="37163"/>
    <cellStyle name="Normal 5 2 2 3 3 3 2" xfId="37164"/>
    <cellStyle name="Normal 5 2 2 3 3 3 2 2" xfId="37165"/>
    <cellStyle name="Normal 5 2 2 3 3 4" xfId="37166"/>
    <cellStyle name="Normal 5 2 2 3 4" xfId="37167"/>
    <cellStyle name="Normal 5 2 2 3 4 2" xfId="37168"/>
    <cellStyle name="Normal 5 2 2 3 4 2 2" xfId="37169"/>
    <cellStyle name="Normal 5 2 2 3 4 2 2 2" xfId="37170"/>
    <cellStyle name="Normal 5 2 2 3 4 3" xfId="37171"/>
    <cellStyle name="Normal 5 2 2 3 5" xfId="37172"/>
    <cellStyle name="Normal 5 2 2 3 5 2" xfId="37173"/>
    <cellStyle name="Normal 5 2 2 4" xfId="37174"/>
    <cellStyle name="Normal 5 2 2 4 2" xfId="37175"/>
    <cellStyle name="Normal 5 2 2 4 2 2" xfId="37176"/>
    <cellStyle name="Normal 5 2 2 4 2 2 2" xfId="37177"/>
    <cellStyle name="Normal 5 2 2 4 2 2 2 2" xfId="37178"/>
    <cellStyle name="Normal 5 2 2 4 2 2 2 2 2" xfId="37179"/>
    <cellStyle name="Normal 5 2 2 4 2 2 3" xfId="37180"/>
    <cellStyle name="Normal 5 2 2 4 2 3" xfId="37181"/>
    <cellStyle name="Normal 5 2 2 4 2 3 2" xfId="37182"/>
    <cellStyle name="Normal 5 2 2 4 3" xfId="37183"/>
    <cellStyle name="Normal 5 2 2 4 3 2" xfId="37184"/>
    <cellStyle name="Normal 5 2 2 4 3 2 2" xfId="37185"/>
    <cellStyle name="Normal 5 2 2 4 4" xfId="37186"/>
    <cellStyle name="Normal 5 2 2 5" xfId="37187"/>
    <cellStyle name="Normal 5 2 2 6" xfId="37188"/>
    <cellStyle name="Normal 5 2 2 6 2" xfId="37189"/>
    <cellStyle name="Normal 5 2 2 6 2 2" xfId="37190"/>
    <cellStyle name="Normal 5 2 2 6 2 2 2" xfId="37191"/>
    <cellStyle name="Normal 5 2 2 6 3" xfId="37192"/>
    <cellStyle name="Normal 5 2 2 7" xfId="37193"/>
    <cellStyle name="Normal 5 2 2 7 2" xfId="37194"/>
    <cellStyle name="Normal 5 2 3" xfId="37195"/>
    <cellStyle name="Normal 5 2 3 2" xfId="37196"/>
    <cellStyle name="Normal 5 2 3 2 2" xfId="37197"/>
    <cellStyle name="Normal 5 2 3 2 2 2" xfId="37198"/>
    <cellStyle name="Normal 5 2 3 2 2 2 2" xfId="37199"/>
    <cellStyle name="Normal 5 2 3 2 2 2 2 2" xfId="37200"/>
    <cellStyle name="Normal 5 2 3 2 2 2 2 2 2" xfId="37201"/>
    <cellStyle name="Normal 5 2 3 2 2 2 2 2 2 2" xfId="37202"/>
    <cellStyle name="Normal 5 2 3 2 2 2 2 2 2 2 2" xfId="37203"/>
    <cellStyle name="Normal 5 2 3 2 2 2 2 2 3" xfId="37204"/>
    <cellStyle name="Normal 5 2 3 2 2 2 2 3" xfId="37205"/>
    <cellStyle name="Normal 5 2 3 2 2 2 2 3 2" xfId="37206"/>
    <cellStyle name="Normal 5 2 3 2 2 2 3" xfId="37207"/>
    <cellStyle name="Normal 5 2 3 2 2 2 3 2" xfId="37208"/>
    <cellStyle name="Normal 5 2 3 2 2 2 3 2 2" xfId="37209"/>
    <cellStyle name="Normal 5 2 3 2 2 2 4" xfId="37210"/>
    <cellStyle name="Normal 5 2 3 2 2 3" xfId="37211"/>
    <cellStyle name="Normal 5 2 3 2 2 4" xfId="37212"/>
    <cellStyle name="Normal 5 2 3 2 2 4 2" xfId="37213"/>
    <cellStyle name="Normal 5 2 3 2 2 4 2 2" xfId="37214"/>
    <cellStyle name="Normal 5 2 3 2 2 4 2 2 2" xfId="37215"/>
    <cellStyle name="Normal 5 2 3 2 2 4 3" xfId="37216"/>
    <cellStyle name="Normal 5 2 3 2 2 5" xfId="37217"/>
    <cellStyle name="Normal 5 2 3 2 2 5 2" xfId="37218"/>
    <cellStyle name="Normal 5 2 3 2 3" xfId="37219"/>
    <cellStyle name="Normal 5 2 3 2 3 2" xfId="37220"/>
    <cellStyle name="Normal 5 2 3 2 3 2 2" xfId="37221"/>
    <cellStyle name="Normal 5 2 3 2 3 2 2 2" xfId="37222"/>
    <cellStyle name="Normal 5 2 3 2 3 2 2 2 2" xfId="37223"/>
    <cellStyle name="Normal 5 2 3 2 3 2 2 2 2 2" xfId="37224"/>
    <cellStyle name="Normal 5 2 3 2 3 2 2 3" xfId="37225"/>
    <cellStyle name="Normal 5 2 3 2 3 2 3" xfId="37226"/>
    <cellStyle name="Normal 5 2 3 2 3 2 3 2" xfId="37227"/>
    <cellStyle name="Normal 5 2 3 2 3 3" xfId="37228"/>
    <cellStyle name="Normal 5 2 3 2 3 3 2" xfId="37229"/>
    <cellStyle name="Normal 5 2 3 2 3 3 2 2" xfId="37230"/>
    <cellStyle name="Normal 5 2 3 2 3 4" xfId="37231"/>
    <cellStyle name="Normal 5 2 3 2 4" xfId="37232"/>
    <cellStyle name="Normal 5 2 3 2 4 2" xfId="37233"/>
    <cellStyle name="Normal 5 2 3 2 4 2 2" xfId="37234"/>
    <cellStyle name="Normal 5 2 3 2 4 2 2 2" xfId="37235"/>
    <cellStyle name="Normal 5 2 3 2 4 3" xfId="37236"/>
    <cellStyle name="Normal 5 2 3 2 5" xfId="37237"/>
    <cellStyle name="Normal 5 2 3 2 5 2" xfId="37238"/>
    <cellStyle name="Normal 5 2 3 3" xfId="37239"/>
    <cellStyle name="Normal 5 2 3 3 2" xfId="37240"/>
    <cellStyle name="Normal 5 2 3 3 2 2" xfId="37241"/>
    <cellStyle name="Normal 5 2 3 3 2 2 2" xfId="37242"/>
    <cellStyle name="Normal 5 2 3 3 2 2 2 2" xfId="37243"/>
    <cellStyle name="Normal 5 2 3 3 2 2 2 2 2" xfId="37244"/>
    <cellStyle name="Normal 5 2 3 3 2 2 3" xfId="37245"/>
    <cellStyle name="Normal 5 2 3 3 2 3" xfId="37246"/>
    <cellStyle name="Normal 5 2 3 3 2 3 2" xfId="37247"/>
    <cellStyle name="Normal 5 2 3 3 3" xfId="37248"/>
    <cellStyle name="Normal 5 2 3 3 3 2" xfId="37249"/>
    <cellStyle name="Normal 5 2 3 3 3 2 2" xfId="37250"/>
    <cellStyle name="Normal 5 2 3 3 4" xfId="37251"/>
    <cellStyle name="Normal 5 2 3 4" xfId="37252"/>
    <cellStyle name="Normal 5 2 3 5" xfId="37253"/>
    <cellStyle name="Normal 5 2 3 5 2" xfId="37254"/>
    <cellStyle name="Normal 5 2 3 5 2 2" xfId="37255"/>
    <cellStyle name="Normal 5 2 3 5 2 2 2" xfId="37256"/>
    <cellStyle name="Normal 5 2 3 5 3" xfId="37257"/>
    <cellStyle name="Normal 5 2 3 6" xfId="37258"/>
    <cellStyle name="Normal 5 2 3 6 2" xfId="37259"/>
    <cellStyle name="Normal 5 2 4" xfId="37260"/>
    <cellStyle name="Normal 5 2 4 2" xfId="37261"/>
    <cellStyle name="Normal 5 2 4 2 2" xfId="37262"/>
    <cellStyle name="Normal 5 2 4 2 2 2" xfId="37263"/>
    <cellStyle name="Normal 5 2 4 2 2 2 2" xfId="37264"/>
    <cellStyle name="Normal 5 2 4 2 2 2 2 2" xfId="37265"/>
    <cellStyle name="Normal 5 2 4 2 2 2 2 2 2" xfId="37266"/>
    <cellStyle name="Normal 5 2 4 2 2 2 3" xfId="37267"/>
    <cellStyle name="Normal 5 2 4 2 2 3" xfId="37268"/>
    <cellStyle name="Normal 5 2 4 2 2 3 2" xfId="37269"/>
    <cellStyle name="Normal 5 2 4 2 3" xfId="37270"/>
    <cellStyle name="Normal 5 2 4 2 3 2" xfId="37271"/>
    <cellStyle name="Normal 5 2 4 2 3 2 2" xfId="37272"/>
    <cellStyle name="Normal 5 2 4 2 4" xfId="37273"/>
    <cellStyle name="Normal 5 2 4 3" xfId="37274"/>
    <cellStyle name="Normal 5 2 4 4" xfId="37275"/>
    <cellStyle name="Normal 5 2 4 4 2" xfId="37276"/>
    <cellStyle name="Normal 5 2 4 4 2 2" xfId="37277"/>
    <cellStyle name="Normal 5 2 4 4 2 2 2" xfId="37278"/>
    <cellStyle name="Normal 5 2 4 4 3" xfId="37279"/>
    <cellStyle name="Normal 5 2 4 5" xfId="37280"/>
    <cellStyle name="Normal 5 2 4 5 2" xfId="37281"/>
    <cellStyle name="Normal 5 2 5" xfId="37282"/>
    <cellStyle name="Normal 5 2 5 2" xfId="37283"/>
    <cellStyle name="Normal 5 2 5 2 2" xfId="37284"/>
    <cellStyle name="Normal 5 2 5 2 2 2" xfId="37285"/>
    <cellStyle name="Normal 5 2 5 2 2 2 2" xfId="37286"/>
    <cellStyle name="Normal 5 2 5 2 2 2 2 2" xfId="37287"/>
    <cellStyle name="Normal 5 2 5 2 2 3" xfId="37288"/>
    <cellStyle name="Normal 5 2 5 2 3" xfId="37289"/>
    <cellStyle name="Normal 5 2 5 2 3 2" xfId="37290"/>
    <cellStyle name="Normal 5 2 5 3" xfId="37291"/>
    <cellStyle name="Normal 5 2 5 3 2" xfId="37292"/>
    <cellStyle name="Normal 5 2 5 3 2 2" xfId="37293"/>
    <cellStyle name="Normal 5 2 5 4" xfId="37294"/>
    <cellStyle name="Normal 5 2 6" xfId="37295"/>
    <cellStyle name="Normal 5 2 6 2" xfId="37296"/>
    <cellStyle name="Normal 5 2 6 2 2" xfId="37297"/>
    <cellStyle name="Normal 5 2 6 2 2 2" xfId="37298"/>
    <cellStyle name="Normal 5 2 6 3" xfId="37299"/>
    <cellStyle name="Normal 5 2 6 3 2" xfId="37300"/>
    <cellStyle name="Normal 5 2 7" xfId="37301"/>
    <cellStyle name="Normal 5 2 7 2" xfId="37302"/>
    <cellStyle name="Normal 5 2 8" xfId="37303"/>
    <cellStyle name="Normal 5 20" xfId="37304"/>
    <cellStyle name="Normal 5 20 2" xfId="37305"/>
    <cellStyle name="Normal 5 21" xfId="37306"/>
    <cellStyle name="Normal 5 21 2" xfId="37307"/>
    <cellStyle name="Normal 5 22" xfId="37308"/>
    <cellStyle name="Normal 5 22 2" xfId="37309"/>
    <cellStyle name="Normal 5 23" xfId="37310"/>
    <cellStyle name="Normal 5 23 2" xfId="37311"/>
    <cellStyle name="Normal 5 24" xfId="37312"/>
    <cellStyle name="Normal 5 24 2" xfId="37313"/>
    <cellStyle name="Normal 5 25" xfId="37314"/>
    <cellStyle name="Normal 5 25 2" xfId="37315"/>
    <cellStyle name="Normal 5 25 2 2" xfId="37316"/>
    <cellStyle name="Normal 5 25 2 2 2" xfId="37317"/>
    <cellStyle name="Normal 5 25 2 3" xfId="37318"/>
    <cellStyle name="Normal 5 25 3" xfId="37319"/>
    <cellStyle name="Normal 5 25 3 2" xfId="37320"/>
    <cellStyle name="Normal 5 25 4" xfId="37321"/>
    <cellStyle name="Normal 5 26" xfId="37322"/>
    <cellStyle name="Normal 5 26 2" xfId="37323"/>
    <cellStyle name="Normal 5 26 2 2" xfId="37324"/>
    <cellStyle name="Normal 5 26 3" xfId="37325"/>
    <cellStyle name="Normal 5 27" xfId="37326"/>
    <cellStyle name="Normal 5 27 2" xfId="37327"/>
    <cellStyle name="Normal 5 28" xfId="37328"/>
    <cellStyle name="Normal 5 28 2" xfId="37329"/>
    <cellStyle name="Normal 5 29" xfId="37330"/>
    <cellStyle name="Normal 5 29 2" xfId="37331"/>
    <cellStyle name="Normal 5 3" xfId="37332"/>
    <cellStyle name="Normal 5 3 2" xfId="37333"/>
    <cellStyle name="Normal 5 3 2 2" xfId="37334"/>
    <cellStyle name="Normal 5 3 3" xfId="37335"/>
    <cellStyle name="Normal 5 3 3 2" xfId="37336"/>
    <cellStyle name="Normal 5 3 4" xfId="37337"/>
    <cellStyle name="Normal 5 3 5" xfId="37338"/>
    <cellStyle name="Normal 5 3 6" xfId="37339"/>
    <cellStyle name="Normal 5 3 7" xfId="37340"/>
    <cellStyle name="Normal 5 3 8" xfId="37341"/>
    <cellStyle name="Normal 5 3 9" xfId="37342"/>
    <cellStyle name="Normal 5 30" xfId="37343"/>
    <cellStyle name="Normal 5 31" xfId="37344"/>
    <cellStyle name="Normal 5 32" xfId="37345"/>
    <cellStyle name="Normal 5 33" xfId="37346"/>
    <cellStyle name="Normal 5 34" xfId="37347"/>
    <cellStyle name="Normal 5 35" xfId="37348"/>
    <cellStyle name="Normal 5 36" xfId="37349"/>
    <cellStyle name="Normal 5 37" xfId="37350"/>
    <cellStyle name="Normal 5 38" xfId="37351"/>
    <cellStyle name="Normal 5 39" xfId="37352"/>
    <cellStyle name="Normal 5 4" xfId="37353"/>
    <cellStyle name="Normal 5 4 2" xfId="37354"/>
    <cellStyle name="Normal 5 4 2 2" xfId="37355"/>
    <cellStyle name="Normal 5 4 3" xfId="37356"/>
    <cellStyle name="Normal 5 40" xfId="37357"/>
    <cellStyle name="Normal 5 41" xfId="37358"/>
    <cellStyle name="Normal 5 42" xfId="37359"/>
    <cellStyle name="Normal 5 43" xfId="37360"/>
    <cellStyle name="Normal 5 44" xfId="37361"/>
    <cellStyle name="Normal 5 45" xfId="37362"/>
    <cellStyle name="Normal 5 46" xfId="37363"/>
    <cellStyle name="Normal 5 47" xfId="37364"/>
    <cellStyle name="Normal 5 48" xfId="37365"/>
    <cellStyle name="Normal 5 49" xfId="37366"/>
    <cellStyle name="Normal 5 5" xfId="37367"/>
    <cellStyle name="Normal 5 5 2" xfId="37368"/>
    <cellStyle name="Normal 5 5 2 2" xfId="37369"/>
    <cellStyle name="Normal 5 5 2 2 2" xfId="37370"/>
    <cellStyle name="Normal 5 5 2 3" xfId="37371"/>
    <cellStyle name="Normal 5 5 3" xfId="37372"/>
    <cellStyle name="Normal 5 5 3 2" xfId="37373"/>
    <cellStyle name="Normal 5 5 4" xfId="37374"/>
    <cellStyle name="Normal 5 50" xfId="37375"/>
    <cellStyle name="Normal 5 51" xfId="37376"/>
    <cellStyle name="Normal 5 52" xfId="37377"/>
    <cellStyle name="Normal 5 53" xfId="37378"/>
    <cellStyle name="Normal 5 54" xfId="37379"/>
    <cellStyle name="Normal 5 55" xfId="37380"/>
    <cellStyle name="Normal 5 56" xfId="37381"/>
    <cellStyle name="Normal 5 57" xfId="37382"/>
    <cellStyle name="Normal 5 58" xfId="37383"/>
    <cellStyle name="Normal 5 59" xfId="37384"/>
    <cellStyle name="Normal 5 6" xfId="37385"/>
    <cellStyle name="Normal 5 6 2" xfId="37386"/>
    <cellStyle name="Normal 5 6 2 2" xfId="37387"/>
    <cellStyle name="Normal 5 6 3" xfId="37388"/>
    <cellStyle name="Normal 5 60" xfId="37389"/>
    <cellStyle name="Normal 5 61" xfId="37390"/>
    <cellStyle name="Normal 5 62" xfId="37391"/>
    <cellStyle name="Normal 5 63" xfId="37392"/>
    <cellStyle name="Normal 5 7" xfId="37393"/>
    <cellStyle name="Normal 5 7 2" xfId="37394"/>
    <cellStyle name="Normal 5 7 2 2" xfId="37395"/>
    <cellStyle name="Normal 5 7 2 2 2" xfId="37396"/>
    <cellStyle name="Normal 5 7 2 2 2 2" xfId="37397"/>
    <cellStyle name="Normal 5 7 2 2 2 2 2" xfId="37398"/>
    <cellStyle name="Normal 5 7 2 2 2 2 2 2" xfId="37399"/>
    <cellStyle name="Normal 5 7 2 2 2 2 2 2 2" xfId="37400"/>
    <cellStyle name="Normal 5 7 2 2 2 2 2 2 2 2" xfId="37401"/>
    <cellStyle name="Normal 5 7 2 2 2 2 2 2 2 2 2" xfId="37402"/>
    <cellStyle name="Normal 5 7 2 2 2 2 2 2 3" xfId="37403"/>
    <cellStyle name="Normal 5 7 2 2 2 2 2 3" xfId="37404"/>
    <cellStyle name="Normal 5 7 2 2 2 2 2 3 2" xfId="37405"/>
    <cellStyle name="Normal 5 7 2 2 2 2 3" xfId="37406"/>
    <cellStyle name="Normal 5 7 2 2 2 2 3 2" xfId="37407"/>
    <cellStyle name="Normal 5 7 2 2 2 2 3 2 2" xfId="37408"/>
    <cellStyle name="Normal 5 7 2 2 2 2 4" xfId="37409"/>
    <cellStyle name="Normal 5 7 2 2 2 3" xfId="37410"/>
    <cellStyle name="Normal 5 7 2 2 2 4" xfId="37411"/>
    <cellStyle name="Normal 5 7 2 2 2 4 2" xfId="37412"/>
    <cellStyle name="Normal 5 7 2 2 2 4 2 2" xfId="37413"/>
    <cellStyle name="Normal 5 7 2 2 2 4 2 2 2" xfId="37414"/>
    <cellStyle name="Normal 5 7 2 2 2 4 3" xfId="37415"/>
    <cellStyle name="Normal 5 7 2 2 2 5" xfId="37416"/>
    <cellStyle name="Normal 5 7 2 2 2 5 2" xfId="37417"/>
    <cellStyle name="Normal 5 7 2 2 3" xfId="37418"/>
    <cellStyle name="Normal 5 7 2 2 3 2" xfId="37419"/>
    <cellStyle name="Normal 5 7 2 2 3 2 2" xfId="37420"/>
    <cellStyle name="Normal 5 7 2 2 3 2 2 2" xfId="37421"/>
    <cellStyle name="Normal 5 7 2 2 3 2 2 2 2" xfId="37422"/>
    <cellStyle name="Normal 5 7 2 2 3 2 2 2 2 2" xfId="37423"/>
    <cellStyle name="Normal 5 7 2 2 3 2 2 3" xfId="37424"/>
    <cellStyle name="Normal 5 7 2 2 3 2 3" xfId="37425"/>
    <cellStyle name="Normal 5 7 2 2 3 2 3 2" xfId="37426"/>
    <cellStyle name="Normal 5 7 2 2 3 3" xfId="37427"/>
    <cellStyle name="Normal 5 7 2 2 3 3 2" xfId="37428"/>
    <cellStyle name="Normal 5 7 2 2 3 3 2 2" xfId="37429"/>
    <cellStyle name="Normal 5 7 2 2 3 4" xfId="37430"/>
    <cellStyle name="Normal 5 7 2 2 4" xfId="37431"/>
    <cellStyle name="Normal 5 7 2 2 4 2" xfId="37432"/>
    <cellStyle name="Normal 5 7 2 2 4 2 2" xfId="37433"/>
    <cellStyle name="Normal 5 7 2 2 4 2 2 2" xfId="37434"/>
    <cellStyle name="Normal 5 7 2 2 4 3" xfId="37435"/>
    <cellStyle name="Normal 5 7 2 2 5" xfId="37436"/>
    <cellStyle name="Normal 5 7 2 2 5 2" xfId="37437"/>
    <cellStyle name="Normal 5 7 2 3" xfId="37438"/>
    <cellStyle name="Normal 5 7 2 3 2" xfId="37439"/>
    <cellStyle name="Normal 5 7 2 3 2 2" xfId="37440"/>
    <cellStyle name="Normal 5 7 2 3 2 2 2" xfId="37441"/>
    <cellStyle name="Normal 5 7 2 3 2 2 2 2" xfId="37442"/>
    <cellStyle name="Normal 5 7 2 3 2 2 2 2 2" xfId="37443"/>
    <cellStyle name="Normal 5 7 2 3 2 2 3" xfId="37444"/>
    <cellStyle name="Normal 5 7 2 3 2 3" xfId="37445"/>
    <cellStyle name="Normal 5 7 2 3 2 3 2" xfId="37446"/>
    <cellStyle name="Normal 5 7 2 3 3" xfId="37447"/>
    <cellStyle name="Normal 5 7 2 3 3 2" xfId="37448"/>
    <cellStyle name="Normal 5 7 2 3 3 2 2" xfId="37449"/>
    <cellStyle name="Normal 5 7 2 3 4" xfId="37450"/>
    <cellStyle name="Normal 5 7 2 4" xfId="37451"/>
    <cellStyle name="Normal 5 7 2 5" xfId="37452"/>
    <cellStyle name="Normal 5 7 2 5 2" xfId="37453"/>
    <cellStyle name="Normal 5 7 2 5 2 2" xfId="37454"/>
    <cellStyle name="Normal 5 7 2 5 2 2 2" xfId="37455"/>
    <cellStyle name="Normal 5 7 2 5 3" xfId="37456"/>
    <cellStyle name="Normal 5 7 2 6" xfId="37457"/>
    <cellStyle name="Normal 5 7 2 6 2" xfId="37458"/>
    <cellStyle name="Normal 5 7 3" xfId="37459"/>
    <cellStyle name="Normal 5 7 3 2" xfId="37460"/>
    <cellStyle name="Normal 5 7 3 2 2" xfId="37461"/>
    <cellStyle name="Normal 5 7 3 2 2 2" xfId="37462"/>
    <cellStyle name="Normal 5 7 3 2 2 2 2" xfId="37463"/>
    <cellStyle name="Normal 5 7 3 2 2 2 2 2" xfId="37464"/>
    <cellStyle name="Normal 5 7 3 2 2 2 2 2 2" xfId="37465"/>
    <cellStyle name="Normal 5 7 3 2 2 2 3" xfId="37466"/>
    <cellStyle name="Normal 5 7 3 2 2 3" xfId="37467"/>
    <cellStyle name="Normal 5 7 3 2 2 3 2" xfId="37468"/>
    <cellStyle name="Normal 5 7 3 2 3" xfId="37469"/>
    <cellStyle name="Normal 5 7 3 2 3 2" xfId="37470"/>
    <cellStyle name="Normal 5 7 3 2 3 2 2" xfId="37471"/>
    <cellStyle name="Normal 5 7 3 2 4" xfId="37472"/>
    <cellStyle name="Normal 5 7 3 3" xfId="37473"/>
    <cellStyle name="Normal 5 7 3 4" xfId="37474"/>
    <cellStyle name="Normal 5 7 3 4 2" xfId="37475"/>
    <cellStyle name="Normal 5 7 3 4 2 2" xfId="37476"/>
    <cellStyle name="Normal 5 7 3 4 2 2 2" xfId="37477"/>
    <cellStyle name="Normal 5 7 3 4 3" xfId="37478"/>
    <cellStyle name="Normal 5 7 3 5" xfId="37479"/>
    <cellStyle name="Normal 5 7 3 5 2" xfId="37480"/>
    <cellStyle name="Normal 5 7 4" xfId="37481"/>
    <cellStyle name="Normal 5 7 4 2" xfId="37482"/>
    <cellStyle name="Normal 5 7 4 2 2" xfId="37483"/>
    <cellStyle name="Normal 5 7 4 2 2 2" xfId="37484"/>
    <cellStyle name="Normal 5 7 4 2 2 2 2" xfId="37485"/>
    <cellStyle name="Normal 5 7 4 2 2 2 2 2" xfId="37486"/>
    <cellStyle name="Normal 5 7 4 2 2 3" xfId="37487"/>
    <cellStyle name="Normal 5 7 4 2 3" xfId="37488"/>
    <cellStyle name="Normal 5 7 4 2 3 2" xfId="37489"/>
    <cellStyle name="Normal 5 7 4 3" xfId="37490"/>
    <cellStyle name="Normal 5 7 4 3 2" xfId="37491"/>
    <cellStyle name="Normal 5 7 4 3 2 2" xfId="37492"/>
    <cellStyle name="Normal 5 7 4 4" xfId="37493"/>
    <cellStyle name="Normal 5 7 5" xfId="37494"/>
    <cellStyle name="Normal 5 7 5 2" xfId="37495"/>
    <cellStyle name="Normal 5 7 5 2 2" xfId="37496"/>
    <cellStyle name="Normal 5 7 5 2 2 2" xfId="37497"/>
    <cellStyle name="Normal 5 7 5 3" xfId="37498"/>
    <cellStyle name="Normal 5 7 6" xfId="37499"/>
    <cellStyle name="Normal 5 7 6 2" xfId="37500"/>
    <cellStyle name="Normal 5 8" xfId="37501"/>
    <cellStyle name="Normal 5 8 2" xfId="37502"/>
    <cellStyle name="Normal 5 8 3" xfId="37503"/>
    <cellStyle name="Normal 5 9" xfId="37504"/>
    <cellStyle name="Normal 5 9 2" xfId="37505"/>
    <cellStyle name="Normal 5 9 2 2" xfId="37506"/>
    <cellStyle name="Normal 5 9 3" xfId="37507"/>
    <cellStyle name="Normal 50" xfId="37508"/>
    <cellStyle name="Normal 50 2" xfId="37509"/>
    <cellStyle name="Normal 50 2 2" xfId="37510"/>
    <cellStyle name="Normal 50 3" xfId="37511"/>
    <cellStyle name="Normal 50 3 2" xfId="37512"/>
    <cellStyle name="Normal 50 4" xfId="37513"/>
    <cellStyle name="Normal 50 4 2" xfId="37514"/>
    <cellStyle name="Normal 50 5" xfId="37515"/>
    <cellStyle name="Normal 50 5 2" xfId="37516"/>
    <cellStyle name="Normal 50 6" xfId="37517"/>
    <cellStyle name="Normal 50 6 2" xfId="37518"/>
    <cellStyle name="Normal 50 7" xfId="37519"/>
    <cellStyle name="Normal 50 7 2" xfId="37520"/>
    <cellStyle name="Normal 50 8" xfId="37521"/>
    <cellStyle name="Normal 50 8 2" xfId="37522"/>
    <cellStyle name="Normal 51" xfId="37523"/>
    <cellStyle name="Normal 51 2" xfId="37524"/>
    <cellStyle name="Normal 51 2 2" xfId="37525"/>
    <cellStyle name="Normal 51 3" xfId="37526"/>
    <cellStyle name="Normal 51 4" xfId="37527"/>
    <cellStyle name="Normal 51 4 2" xfId="37528"/>
    <cellStyle name="Normal 51 5" xfId="37529"/>
    <cellStyle name="Normal 51 5 2" xfId="37530"/>
    <cellStyle name="Normal 51 6" xfId="37531"/>
    <cellStyle name="Normal 51 6 2" xfId="37532"/>
    <cellStyle name="Normal 51 7" xfId="37533"/>
    <cellStyle name="Normal 51 7 2" xfId="37534"/>
    <cellStyle name="Normal 51 8" xfId="37535"/>
    <cellStyle name="Normal 51 8 2" xfId="37536"/>
    <cellStyle name="Normal 51 9" xfId="37537"/>
    <cellStyle name="Normal 52" xfId="37538"/>
    <cellStyle name="Normal 52 2" xfId="37539"/>
    <cellStyle name="Normal 52 2 2" xfId="37540"/>
    <cellStyle name="Normal 52 2 3" xfId="37541"/>
    <cellStyle name="Normal 52 2 4" xfId="37542"/>
    <cellStyle name="Normal 52 2 5" xfId="37543"/>
    <cellStyle name="Normal 52 3" xfId="37544"/>
    <cellStyle name="Normal 52 3 2" xfId="37545"/>
    <cellStyle name="Normal 52 3 2 2" xfId="37546"/>
    <cellStyle name="Normal 52 3 3" xfId="37547"/>
    <cellStyle name="Normal 52 3 4" xfId="37548"/>
    <cellStyle name="Normal 52 3 5" xfId="37549"/>
    <cellStyle name="Normal 52 4" xfId="37550"/>
    <cellStyle name="Normal 52 4 2" xfId="37551"/>
    <cellStyle name="Normal 52 4 3" xfId="37552"/>
    <cellStyle name="Normal 52 4 4" xfId="37553"/>
    <cellStyle name="Normal 52 5" xfId="37554"/>
    <cellStyle name="Normal 52 5 2" xfId="37555"/>
    <cellStyle name="Normal 52 5 3" xfId="37556"/>
    <cellStyle name="Normal 52 5 4" xfId="37557"/>
    <cellStyle name="Normal 52 6" xfId="37558"/>
    <cellStyle name="Normal 52 6 2" xfId="37559"/>
    <cellStyle name="Normal 52 7" xfId="37560"/>
    <cellStyle name="Normal 52 7 2" xfId="37561"/>
    <cellStyle name="Normal 52 8" xfId="37562"/>
    <cellStyle name="Normal 53" xfId="37563"/>
    <cellStyle name="Normal 53 10" xfId="37564"/>
    <cellStyle name="Normal 53 11" xfId="37565"/>
    <cellStyle name="Normal 53 2" xfId="37566"/>
    <cellStyle name="Normal 53 2 2" xfId="37567"/>
    <cellStyle name="Normal 53 2 3" xfId="37568"/>
    <cellStyle name="Normal 53 2 4" xfId="37569"/>
    <cellStyle name="Normal 53 3" xfId="37570"/>
    <cellStyle name="Normal 53 3 2" xfId="37571"/>
    <cellStyle name="Normal 53 3 3" xfId="37572"/>
    <cellStyle name="Normal 53 3 4" xfId="37573"/>
    <cellStyle name="Normal 53 4" xfId="37574"/>
    <cellStyle name="Normal 53 4 2" xfId="37575"/>
    <cellStyle name="Normal 53 4 3" xfId="37576"/>
    <cellStyle name="Normal 53 4 4" xfId="37577"/>
    <cellStyle name="Normal 53 5" xfId="37578"/>
    <cellStyle name="Normal 53 5 2" xfId="37579"/>
    <cellStyle name="Normal 53 5 3" xfId="37580"/>
    <cellStyle name="Normal 53 5 4" xfId="37581"/>
    <cellStyle name="Normal 53 6" xfId="37582"/>
    <cellStyle name="Normal 53 6 2" xfId="37583"/>
    <cellStyle name="Normal 53 6 3" xfId="37584"/>
    <cellStyle name="Normal 53 6 4" xfId="37585"/>
    <cellStyle name="Normal 53 7" xfId="37586"/>
    <cellStyle name="Normal 53 7 2" xfId="37587"/>
    <cellStyle name="Normal 53 7 3" xfId="37588"/>
    <cellStyle name="Normal 53 7 4" xfId="37589"/>
    <cellStyle name="Normal 53 8" xfId="37590"/>
    <cellStyle name="Normal 53 9" xfId="37591"/>
    <cellStyle name="Normal 54" xfId="37592"/>
    <cellStyle name="Normal 54 10" xfId="37593"/>
    <cellStyle name="Normal 54 11" xfId="37594"/>
    <cellStyle name="Normal 54 2" xfId="37595"/>
    <cellStyle name="Normal 54 2 2" xfId="37596"/>
    <cellStyle name="Normal 54 2 3" xfId="37597"/>
    <cellStyle name="Normal 54 2 4" xfId="37598"/>
    <cellStyle name="Normal 54 3" xfId="37599"/>
    <cellStyle name="Normal 54 3 2" xfId="37600"/>
    <cellStyle name="Normal 54 3 3" xfId="37601"/>
    <cellStyle name="Normal 54 3 4" xfId="37602"/>
    <cellStyle name="Normal 54 4" xfId="37603"/>
    <cellStyle name="Normal 54 4 2" xfId="37604"/>
    <cellStyle name="Normal 54 4 3" xfId="37605"/>
    <cellStyle name="Normal 54 4 4" xfId="37606"/>
    <cellStyle name="Normal 54 5" xfId="37607"/>
    <cellStyle name="Normal 54 5 2" xfId="37608"/>
    <cellStyle name="Normal 54 5 3" xfId="37609"/>
    <cellStyle name="Normal 54 5 4" xfId="37610"/>
    <cellStyle name="Normal 54 6" xfId="37611"/>
    <cellStyle name="Normal 54 6 2" xfId="37612"/>
    <cellStyle name="Normal 54 6 3" xfId="37613"/>
    <cellStyle name="Normal 54 6 4" xfId="37614"/>
    <cellStyle name="Normal 54 7" xfId="37615"/>
    <cellStyle name="Normal 54 7 2" xfId="37616"/>
    <cellStyle name="Normal 54 7 3" xfId="37617"/>
    <cellStyle name="Normal 54 7 4" xfId="37618"/>
    <cellStyle name="Normal 54 8" xfId="37619"/>
    <cellStyle name="Normal 54 9" xfId="37620"/>
    <cellStyle name="Normal 55" xfId="37621"/>
    <cellStyle name="Normal 55 10" xfId="37622"/>
    <cellStyle name="Normal 55 11" xfId="37623"/>
    <cellStyle name="Normal 55 2" xfId="37624"/>
    <cellStyle name="Normal 55 2 2" xfId="37625"/>
    <cellStyle name="Normal 55 2 3" xfId="37626"/>
    <cellStyle name="Normal 55 2 4" xfId="37627"/>
    <cellStyle name="Normal 55 3" xfId="37628"/>
    <cellStyle name="Normal 55 3 2" xfId="37629"/>
    <cellStyle name="Normal 55 3 3" xfId="37630"/>
    <cellStyle name="Normal 55 3 4" xfId="37631"/>
    <cellStyle name="Normal 55 4" xfId="37632"/>
    <cellStyle name="Normal 55 4 2" xfId="37633"/>
    <cellStyle name="Normal 55 4 3" xfId="37634"/>
    <cellStyle name="Normal 55 4 4" xfId="37635"/>
    <cellStyle name="Normal 55 5" xfId="37636"/>
    <cellStyle name="Normal 55 5 2" xfId="37637"/>
    <cellStyle name="Normal 55 5 3" xfId="37638"/>
    <cellStyle name="Normal 55 5 4" xfId="37639"/>
    <cellStyle name="Normal 55 6" xfId="37640"/>
    <cellStyle name="Normal 55 6 2" xfId="37641"/>
    <cellStyle name="Normal 55 6 3" xfId="37642"/>
    <cellStyle name="Normal 55 6 4" xfId="37643"/>
    <cellStyle name="Normal 55 7" xfId="37644"/>
    <cellStyle name="Normal 55 7 2" xfId="37645"/>
    <cellStyle name="Normal 55 7 3" xfId="37646"/>
    <cellStyle name="Normal 55 7 4" xfId="37647"/>
    <cellStyle name="Normal 55 8" xfId="37648"/>
    <cellStyle name="Normal 55 9" xfId="37649"/>
    <cellStyle name="Normal 56" xfId="37650"/>
    <cellStyle name="Normal 56 10" xfId="37651"/>
    <cellStyle name="Normal 56 11" xfId="37652"/>
    <cellStyle name="Normal 56 2" xfId="37653"/>
    <cellStyle name="Normal 56 2 2" xfId="37654"/>
    <cellStyle name="Normal 56 2 3" xfId="37655"/>
    <cellStyle name="Normal 56 2 4" xfId="37656"/>
    <cellStyle name="Normal 56 3" xfId="37657"/>
    <cellStyle name="Normal 56 3 2" xfId="37658"/>
    <cellStyle name="Normal 56 3 3" xfId="37659"/>
    <cellStyle name="Normal 56 3 4" xfId="37660"/>
    <cellStyle name="Normal 56 4" xfId="37661"/>
    <cellStyle name="Normal 56 4 2" xfId="37662"/>
    <cellStyle name="Normal 56 4 3" xfId="37663"/>
    <cellStyle name="Normal 56 4 4" xfId="37664"/>
    <cellStyle name="Normal 56 5" xfId="37665"/>
    <cellStyle name="Normal 56 5 2" xfId="37666"/>
    <cellStyle name="Normal 56 5 3" xfId="37667"/>
    <cellStyle name="Normal 56 5 4" xfId="37668"/>
    <cellStyle name="Normal 56 6" xfId="37669"/>
    <cellStyle name="Normal 56 6 2" xfId="37670"/>
    <cellStyle name="Normal 56 6 3" xfId="37671"/>
    <cellStyle name="Normal 56 6 4" xfId="37672"/>
    <cellStyle name="Normal 56 7" xfId="37673"/>
    <cellStyle name="Normal 56 7 2" xfId="37674"/>
    <cellStyle name="Normal 56 7 3" xfId="37675"/>
    <cellStyle name="Normal 56 7 4" xfId="37676"/>
    <cellStyle name="Normal 56 8" xfId="37677"/>
    <cellStyle name="Normal 56 9" xfId="37678"/>
    <cellStyle name="Normal 57" xfId="37679"/>
    <cellStyle name="Normal 57 2" xfId="37680"/>
    <cellStyle name="Normal 57 2 2" xfId="37681"/>
    <cellStyle name="Normal 57 2 3" xfId="37682"/>
    <cellStyle name="Normal 57 2 4" xfId="37683"/>
    <cellStyle name="Normal 57 3" xfId="37684"/>
    <cellStyle name="Normal 57 3 2" xfId="37685"/>
    <cellStyle name="Normal 57 3 3" xfId="37686"/>
    <cellStyle name="Normal 57 3 4" xfId="37687"/>
    <cellStyle name="Normal 57 4" xfId="37688"/>
    <cellStyle name="Normal 57 5" xfId="37689"/>
    <cellStyle name="Normal 57 6" xfId="37690"/>
    <cellStyle name="Normal 57 7" xfId="37691"/>
    <cellStyle name="Normal 57 8" xfId="37692"/>
    <cellStyle name="Normal 58" xfId="37693"/>
    <cellStyle name="Normal 58 2" xfId="37694"/>
    <cellStyle name="Normal 58 3" xfId="37695"/>
    <cellStyle name="Normal 58 3 2" xfId="37696"/>
    <cellStyle name="Normal 59" xfId="37697"/>
    <cellStyle name="Normal 59 2" xfId="37698"/>
    <cellStyle name="Normal 59 2 2" xfId="37699"/>
    <cellStyle name="Normal 59 3" xfId="37700"/>
    <cellStyle name="Normal 6" xfId="37701"/>
    <cellStyle name="Normal 6 10" xfId="37702"/>
    <cellStyle name="Normal 6 10 10" xfId="37703"/>
    <cellStyle name="Normal 6 10 11" xfId="37704"/>
    <cellStyle name="Normal 6 10 12" xfId="37705"/>
    <cellStyle name="Normal 6 10 13" xfId="37706"/>
    <cellStyle name="Normal 6 10 14" xfId="37707"/>
    <cellStyle name="Normal 6 10 2" xfId="37708"/>
    <cellStyle name="Normal 6 10 2 10" xfId="37709"/>
    <cellStyle name="Normal 6 10 2 11" xfId="37710"/>
    <cellStyle name="Normal 6 10 2 12" xfId="37711"/>
    <cellStyle name="Normal 6 10 2 2" xfId="37712"/>
    <cellStyle name="Normal 6 10 2 3" xfId="37713"/>
    <cellStyle name="Normal 6 10 2 4" xfId="37714"/>
    <cellStyle name="Normal 6 10 2 5" xfId="37715"/>
    <cellStyle name="Normal 6 10 2 6" xfId="37716"/>
    <cellStyle name="Normal 6 10 2 7" xfId="37717"/>
    <cellStyle name="Normal 6 10 2 8" xfId="37718"/>
    <cellStyle name="Normal 6 10 2 9" xfId="37719"/>
    <cellStyle name="Normal 6 10 3" xfId="37720"/>
    <cellStyle name="Normal 6 10 3 10" xfId="37721"/>
    <cellStyle name="Normal 6 10 3 11" xfId="37722"/>
    <cellStyle name="Normal 6 10 3 12" xfId="37723"/>
    <cellStyle name="Normal 6 10 3 2" xfId="37724"/>
    <cellStyle name="Normal 6 10 3 3" xfId="37725"/>
    <cellStyle name="Normal 6 10 3 4" xfId="37726"/>
    <cellStyle name="Normal 6 10 3 5" xfId="37727"/>
    <cellStyle name="Normal 6 10 3 6" xfId="37728"/>
    <cellStyle name="Normal 6 10 3 7" xfId="37729"/>
    <cellStyle name="Normal 6 10 3 8" xfId="37730"/>
    <cellStyle name="Normal 6 10 3 9" xfId="37731"/>
    <cellStyle name="Normal 6 10 4" xfId="37732"/>
    <cellStyle name="Normal 6 10 5" xfId="37733"/>
    <cellStyle name="Normal 6 10 6" xfId="37734"/>
    <cellStyle name="Normal 6 10 7" xfId="37735"/>
    <cellStyle name="Normal 6 10 8" xfId="37736"/>
    <cellStyle name="Normal 6 10 9" xfId="37737"/>
    <cellStyle name="Normal 6 11" xfId="37738"/>
    <cellStyle name="Normal 6 11 10" xfId="37739"/>
    <cellStyle name="Normal 6 11 11" xfId="37740"/>
    <cellStyle name="Normal 6 11 12" xfId="37741"/>
    <cellStyle name="Normal 6 11 13" xfId="37742"/>
    <cellStyle name="Normal 6 11 14" xfId="37743"/>
    <cellStyle name="Normal 6 11 2" xfId="37744"/>
    <cellStyle name="Normal 6 11 2 10" xfId="37745"/>
    <cellStyle name="Normal 6 11 2 11" xfId="37746"/>
    <cellStyle name="Normal 6 11 2 12" xfId="37747"/>
    <cellStyle name="Normal 6 11 2 2" xfId="37748"/>
    <cellStyle name="Normal 6 11 2 3" xfId="37749"/>
    <cellStyle name="Normal 6 11 2 4" xfId="37750"/>
    <cellStyle name="Normal 6 11 2 5" xfId="37751"/>
    <cellStyle name="Normal 6 11 2 6" xfId="37752"/>
    <cellStyle name="Normal 6 11 2 7" xfId="37753"/>
    <cellStyle name="Normal 6 11 2 8" xfId="37754"/>
    <cellStyle name="Normal 6 11 2 9" xfId="37755"/>
    <cellStyle name="Normal 6 11 3" xfId="37756"/>
    <cellStyle name="Normal 6 11 3 10" xfId="37757"/>
    <cellStyle name="Normal 6 11 3 11" xfId="37758"/>
    <cellStyle name="Normal 6 11 3 12" xfId="37759"/>
    <cellStyle name="Normal 6 11 3 2" xfId="37760"/>
    <cellStyle name="Normal 6 11 3 3" xfId="37761"/>
    <cellStyle name="Normal 6 11 3 4" xfId="37762"/>
    <cellStyle name="Normal 6 11 3 5" xfId="37763"/>
    <cellStyle name="Normal 6 11 3 6" xfId="37764"/>
    <cellStyle name="Normal 6 11 3 7" xfId="37765"/>
    <cellStyle name="Normal 6 11 3 8" xfId="37766"/>
    <cellStyle name="Normal 6 11 3 9" xfId="37767"/>
    <cellStyle name="Normal 6 11 4" xfId="37768"/>
    <cellStyle name="Normal 6 11 5" xfId="37769"/>
    <cellStyle name="Normal 6 11 6" xfId="37770"/>
    <cellStyle name="Normal 6 11 7" xfId="37771"/>
    <cellStyle name="Normal 6 11 8" xfId="37772"/>
    <cellStyle name="Normal 6 11 9" xfId="37773"/>
    <cellStyle name="Normal 6 12" xfId="37774"/>
    <cellStyle name="Normal 6 12 10" xfId="37775"/>
    <cellStyle name="Normal 6 12 11" xfId="37776"/>
    <cellStyle name="Normal 6 12 12" xfId="37777"/>
    <cellStyle name="Normal 6 12 13" xfId="37778"/>
    <cellStyle name="Normal 6 12 14" xfId="37779"/>
    <cellStyle name="Normal 6 12 2" xfId="37780"/>
    <cellStyle name="Normal 6 12 2 10" xfId="37781"/>
    <cellStyle name="Normal 6 12 2 11" xfId="37782"/>
    <cellStyle name="Normal 6 12 2 12" xfId="37783"/>
    <cellStyle name="Normal 6 12 2 2" xfId="37784"/>
    <cellStyle name="Normal 6 12 2 3" xfId="37785"/>
    <cellStyle name="Normal 6 12 2 4" xfId="37786"/>
    <cellStyle name="Normal 6 12 2 5" xfId="37787"/>
    <cellStyle name="Normal 6 12 2 6" xfId="37788"/>
    <cellStyle name="Normal 6 12 2 7" xfId="37789"/>
    <cellStyle name="Normal 6 12 2 8" xfId="37790"/>
    <cellStyle name="Normal 6 12 2 9" xfId="37791"/>
    <cellStyle name="Normal 6 12 3" xfId="37792"/>
    <cellStyle name="Normal 6 12 3 10" xfId="37793"/>
    <cellStyle name="Normal 6 12 3 11" xfId="37794"/>
    <cellStyle name="Normal 6 12 3 12" xfId="37795"/>
    <cellStyle name="Normal 6 12 3 2" xfId="37796"/>
    <cellStyle name="Normal 6 12 3 3" xfId="37797"/>
    <cellStyle name="Normal 6 12 3 4" xfId="37798"/>
    <cellStyle name="Normal 6 12 3 5" xfId="37799"/>
    <cellStyle name="Normal 6 12 3 6" xfId="37800"/>
    <cellStyle name="Normal 6 12 3 7" xfId="37801"/>
    <cellStyle name="Normal 6 12 3 8" xfId="37802"/>
    <cellStyle name="Normal 6 12 3 9" xfId="37803"/>
    <cellStyle name="Normal 6 12 4" xfId="37804"/>
    <cellStyle name="Normal 6 12 5" xfId="37805"/>
    <cellStyle name="Normal 6 12 6" xfId="37806"/>
    <cellStyle name="Normal 6 12 7" xfId="37807"/>
    <cellStyle name="Normal 6 12 8" xfId="37808"/>
    <cellStyle name="Normal 6 12 9" xfId="37809"/>
    <cellStyle name="Normal 6 13" xfId="37810"/>
    <cellStyle name="Normal 6 13 10" xfId="37811"/>
    <cellStyle name="Normal 6 13 11" xfId="37812"/>
    <cellStyle name="Normal 6 13 12" xfId="37813"/>
    <cellStyle name="Normal 6 13 13" xfId="37814"/>
    <cellStyle name="Normal 6 13 14" xfId="37815"/>
    <cellStyle name="Normal 6 13 2" xfId="37816"/>
    <cellStyle name="Normal 6 13 2 10" xfId="37817"/>
    <cellStyle name="Normal 6 13 2 11" xfId="37818"/>
    <cellStyle name="Normal 6 13 2 12" xfId="37819"/>
    <cellStyle name="Normal 6 13 2 2" xfId="37820"/>
    <cellStyle name="Normal 6 13 2 3" xfId="37821"/>
    <cellStyle name="Normal 6 13 2 4" xfId="37822"/>
    <cellStyle name="Normal 6 13 2 5" xfId="37823"/>
    <cellStyle name="Normal 6 13 2 6" xfId="37824"/>
    <cellStyle name="Normal 6 13 2 7" xfId="37825"/>
    <cellStyle name="Normal 6 13 2 8" xfId="37826"/>
    <cellStyle name="Normal 6 13 2 9" xfId="37827"/>
    <cellStyle name="Normal 6 13 3" xfId="37828"/>
    <cellStyle name="Normal 6 13 3 10" xfId="37829"/>
    <cellStyle name="Normal 6 13 3 11" xfId="37830"/>
    <cellStyle name="Normal 6 13 3 12" xfId="37831"/>
    <cellStyle name="Normal 6 13 3 2" xfId="37832"/>
    <cellStyle name="Normal 6 13 3 3" xfId="37833"/>
    <cellStyle name="Normal 6 13 3 4" xfId="37834"/>
    <cellStyle name="Normal 6 13 3 5" xfId="37835"/>
    <cellStyle name="Normal 6 13 3 6" xfId="37836"/>
    <cellStyle name="Normal 6 13 3 7" xfId="37837"/>
    <cellStyle name="Normal 6 13 3 8" xfId="37838"/>
    <cellStyle name="Normal 6 13 3 9" xfId="37839"/>
    <cellStyle name="Normal 6 13 4" xfId="37840"/>
    <cellStyle name="Normal 6 13 5" xfId="37841"/>
    <cellStyle name="Normal 6 13 6" xfId="37842"/>
    <cellStyle name="Normal 6 13 7" xfId="37843"/>
    <cellStyle name="Normal 6 13 8" xfId="37844"/>
    <cellStyle name="Normal 6 13 9" xfId="37845"/>
    <cellStyle name="Normal 6 14" xfId="37846"/>
    <cellStyle name="Normal 6 14 10" xfId="37847"/>
    <cellStyle name="Normal 6 14 11" xfId="37848"/>
    <cellStyle name="Normal 6 14 12" xfId="37849"/>
    <cellStyle name="Normal 6 14 2" xfId="37850"/>
    <cellStyle name="Normal 6 14 3" xfId="37851"/>
    <cellStyle name="Normal 6 14 4" xfId="37852"/>
    <cellStyle name="Normal 6 14 5" xfId="37853"/>
    <cellStyle name="Normal 6 14 6" xfId="37854"/>
    <cellStyle name="Normal 6 14 7" xfId="37855"/>
    <cellStyle name="Normal 6 14 8" xfId="37856"/>
    <cellStyle name="Normal 6 14 9" xfId="37857"/>
    <cellStyle name="Normal 6 15" xfId="37858"/>
    <cellStyle name="Normal 6 15 10" xfId="37859"/>
    <cellStyle name="Normal 6 15 11" xfId="37860"/>
    <cellStyle name="Normal 6 15 12" xfId="37861"/>
    <cellStyle name="Normal 6 15 2" xfId="37862"/>
    <cellStyle name="Normal 6 15 3" xfId="37863"/>
    <cellStyle name="Normal 6 15 4" xfId="37864"/>
    <cellStyle name="Normal 6 15 5" xfId="37865"/>
    <cellStyle name="Normal 6 15 6" xfId="37866"/>
    <cellStyle name="Normal 6 15 7" xfId="37867"/>
    <cellStyle name="Normal 6 15 8" xfId="37868"/>
    <cellStyle name="Normal 6 15 9" xfId="37869"/>
    <cellStyle name="Normal 6 16" xfId="37870"/>
    <cellStyle name="Normal 6 16 2" xfId="37871"/>
    <cellStyle name="Normal 6 17" xfId="37872"/>
    <cellStyle name="Normal 6 17 2" xfId="37873"/>
    <cellStyle name="Normal 6 18" xfId="37874"/>
    <cellStyle name="Normal 6 18 2" xfId="37875"/>
    <cellStyle name="Normal 6 19" xfId="37876"/>
    <cellStyle name="Normal 6 19 2" xfId="37877"/>
    <cellStyle name="Normal 6 2" xfId="37878"/>
    <cellStyle name="Normal 6 2 10" xfId="37879"/>
    <cellStyle name="Normal 6 2 11" xfId="37880"/>
    <cellStyle name="Normal 6 2 12" xfId="37881"/>
    <cellStyle name="Normal 6 2 13" xfId="37882"/>
    <cellStyle name="Normal 6 2 14" xfId="37883"/>
    <cellStyle name="Normal 6 2 15" xfId="37884"/>
    <cellStyle name="Normal 6 2 2" xfId="37885"/>
    <cellStyle name="Normal 6 2 2 10" xfId="37886"/>
    <cellStyle name="Normal 6 2 2 11" xfId="37887"/>
    <cellStyle name="Normal 6 2 2 12" xfId="37888"/>
    <cellStyle name="Normal 6 2 2 2" xfId="37889"/>
    <cellStyle name="Normal 6 2 2 2 2" xfId="37890"/>
    <cellStyle name="Normal 6 2 2 2 2 2" xfId="37891"/>
    <cellStyle name="Normal 6 2 2 2 3" xfId="37892"/>
    <cellStyle name="Normal 6 2 2 3" xfId="37893"/>
    <cellStyle name="Normal 6 2 2 3 2" xfId="37894"/>
    <cellStyle name="Normal 6 2 2 4" xfId="37895"/>
    <cellStyle name="Normal 6 2 2 5" xfId="37896"/>
    <cellStyle name="Normal 6 2 2 5 2" xfId="37897"/>
    <cellStyle name="Normal 6 2 2 6" xfId="37898"/>
    <cellStyle name="Normal 6 2 2 6 2" xfId="37899"/>
    <cellStyle name="Normal 6 2 2 7" xfId="37900"/>
    <cellStyle name="Normal 6 2 2 8" xfId="37901"/>
    <cellStyle name="Normal 6 2 2 9" xfId="37902"/>
    <cellStyle name="Normal 6 2 3" xfId="37903"/>
    <cellStyle name="Normal 6 2 3 10" xfId="37904"/>
    <cellStyle name="Normal 6 2 3 11" xfId="37905"/>
    <cellStyle name="Normal 6 2 3 12" xfId="37906"/>
    <cellStyle name="Normal 6 2 3 2" xfId="37907"/>
    <cellStyle name="Normal 6 2 3 2 2" xfId="37908"/>
    <cellStyle name="Normal 6 2 3 3" xfId="37909"/>
    <cellStyle name="Normal 6 2 3 4" xfId="37910"/>
    <cellStyle name="Normal 6 2 3 5" xfId="37911"/>
    <cellStyle name="Normal 6 2 3 6" xfId="37912"/>
    <cellStyle name="Normal 6 2 3 7" xfId="37913"/>
    <cellStyle name="Normal 6 2 3 8" xfId="37914"/>
    <cellStyle name="Normal 6 2 3 9" xfId="37915"/>
    <cellStyle name="Normal 6 2 4" xfId="37916"/>
    <cellStyle name="Normal 6 2 4 2" xfId="37917"/>
    <cellStyle name="Normal 6 2 5" xfId="37918"/>
    <cellStyle name="Normal 6 2 6" xfId="37919"/>
    <cellStyle name="Normal 6 2 6 2" xfId="37920"/>
    <cellStyle name="Normal 6 2 7" xfId="37921"/>
    <cellStyle name="Normal 6 2 8" xfId="37922"/>
    <cellStyle name="Normal 6 2 9" xfId="37923"/>
    <cellStyle name="Normal 6 20" xfId="37924"/>
    <cellStyle name="Normal 6 20 2" xfId="37925"/>
    <cellStyle name="Normal 6 21" xfId="37926"/>
    <cellStyle name="Normal 6 21 2" xfId="37927"/>
    <cellStyle name="Normal 6 22" xfId="37928"/>
    <cellStyle name="Normal 6 22 2" xfId="37929"/>
    <cellStyle name="Normal 6 23" xfId="37930"/>
    <cellStyle name="Normal 6 23 2" xfId="37931"/>
    <cellStyle name="Normal 6 24" xfId="37932"/>
    <cellStyle name="Normal 6 24 2" xfId="37933"/>
    <cellStyle name="Normal 6 25" xfId="37934"/>
    <cellStyle name="Normal 6 25 2" xfId="37935"/>
    <cellStyle name="Normal 6 26" xfId="37936"/>
    <cellStyle name="Normal 6 26 2" xfId="37937"/>
    <cellStyle name="Normal 6 27" xfId="37938"/>
    <cellStyle name="Normal 6 27 2" xfId="37939"/>
    <cellStyle name="Normal 6 28" xfId="37940"/>
    <cellStyle name="Normal 6 28 2" xfId="37941"/>
    <cellStyle name="Normal 6 29" xfId="37942"/>
    <cellStyle name="Normal 6 29 2" xfId="37943"/>
    <cellStyle name="Normal 6 3" xfId="37944"/>
    <cellStyle name="Normal 6 3 10" xfId="37945"/>
    <cellStyle name="Normal 6 3 11" xfId="37946"/>
    <cellStyle name="Normal 6 3 12" xfId="37947"/>
    <cellStyle name="Normal 6 3 13" xfId="37948"/>
    <cellStyle name="Normal 6 3 14" xfId="37949"/>
    <cellStyle name="Normal 6 3 2" xfId="37950"/>
    <cellStyle name="Normal 6 3 2 10" xfId="37951"/>
    <cellStyle name="Normal 6 3 2 11" xfId="37952"/>
    <cellStyle name="Normal 6 3 2 12" xfId="37953"/>
    <cellStyle name="Normal 6 3 2 2" xfId="37954"/>
    <cellStyle name="Normal 6 3 2 2 2" xfId="37955"/>
    <cellStyle name="Normal 6 3 2 3" xfId="37956"/>
    <cellStyle name="Normal 6 3 2 4" xfId="37957"/>
    <cellStyle name="Normal 6 3 2 5" xfId="37958"/>
    <cellStyle name="Normal 6 3 2 6" xfId="37959"/>
    <cellStyle name="Normal 6 3 2 7" xfId="37960"/>
    <cellStyle name="Normal 6 3 2 8" xfId="37961"/>
    <cellStyle name="Normal 6 3 2 9" xfId="37962"/>
    <cellStyle name="Normal 6 3 3" xfId="37963"/>
    <cellStyle name="Normal 6 3 3 10" xfId="37964"/>
    <cellStyle name="Normal 6 3 3 11" xfId="37965"/>
    <cellStyle name="Normal 6 3 3 12" xfId="37966"/>
    <cellStyle name="Normal 6 3 3 2" xfId="37967"/>
    <cellStyle name="Normal 6 3 3 3" xfId="37968"/>
    <cellStyle name="Normal 6 3 3 4" xfId="37969"/>
    <cellStyle name="Normal 6 3 3 5" xfId="37970"/>
    <cellStyle name="Normal 6 3 3 6" xfId="37971"/>
    <cellStyle name="Normal 6 3 3 7" xfId="37972"/>
    <cellStyle name="Normal 6 3 3 8" xfId="37973"/>
    <cellStyle name="Normal 6 3 3 9" xfId="37974"/>
    <cellStyle name="Normal 6 3 4" xfId="37975"/>
    <cellStyle name="Normal 6 3 5" xfId="37976"/>
    <cellStyle name="Normal 6 3 5 2" xfId="37977"/>
    <cellStyle name="Normal 6 3 6" xfId="37978"/>
    <cellStyle name="Normal 6 3 7" xfId="37979"/>
    <cellStyle name="Normal 6 3 8" xfId="37980"/>
    <cellStyle name="Normal 6 3 9" xfId="37981"/>
    <cellStyle name="Normal 6 30" xfId="37982"/>
    <cellStyle name="Normal 6 30 2" xfId="37983"/>
    <cellStyle name="Normal 6 31" xfId="37984"/>
    <cellStyle name="Normal 6 31 2" xfId="37985"/>
    <cellStyle name="Normal 6 32" xfId="37986"/>
    <cellStyle name="Normal 6 32 2" xfId="37987"/>
    <cellStyle name="Normal 6 33" xfId="37988"/>
    <cellStyle name="Normal 6 33 2" xfId="37989"/>
    <cellStyle name="Normal 6 34" xfId="37990"/>
    <cellStyle name="Normal 6 34 2" xfId="37991"/>
    <cellStyle name="Normal 6 35" xfId="37992"/>
    <cellStyle name="Normal 6 35 2" xfId="37993"/>
    <cellStyle name="Normal 6 36" xfId="37994"/>
    <cellStyle name="Normal 6 36 2" xfId="37995"/>
    <cellStyle name="Normal 6 37" xfId="37996"/>
    <cellStyle name="Normal 6 37 2" xfId="37997"/>
    <cellStyle name="Normal 6 38" xfId="37998"/>
    <cellStyle name="Normal 6 38 2" xfId="37999"/>
    <cellStyle name="Normal 6 39" xfId="38000"/>
    <cellStyle name="Normal 6 39 2" xfId="38001"/>
    <cellStyle name="Normal 6 4" xfId="38002"/>
    <cellStyle name="Normal 6 4 10" xfId="38003"/>
    <cellStyle name="Normal 6 4 11" xfId="38004"/>
    <cellStyle name="Normal 6 4 12" xfId="38005"/>
    <cellStyle name="Normal 6 4 13" xfId="38006"/>
    <cellStyle name="Normal 6 4 14" xfId="38007"/>
    <cellStyle name="Normal 6 4 15" xfId="38008"/>
    <cellStyle name="Normal 6 4 2" xfId="38009"/>
    <cellStyle name="Normal 6 4 2 10" xfId="38010"/>
    <cellStyle name="Normal 6 4 2 11" xfId="38011"/>
    <cellStyle name="Normal 6 4 2 12" xfId="38012"/>
    <cellStyle name="Normal 6 4 2 2" xfId="38013"/>
    <cellStyle name="Normal 6 4 2 2 2" xfId="38014"/>
    <cellStyle name="Normal 6 4 2 3" xfId="38015"/>
    <cellStyle name="Normal 6 4 2 4" xfId="38016"/>
    <cellStyle name="Normal 6 4 2 5" xfId="38017"/>
    <cellStyle name="Normal 6 4 2 6" xfId="38018"/>
    <cellStyle name="Normal 6 4 2 7" xfId="38019"/>
    <cellStyle name="Normal 6 4 2 8" xfId="38020"/>
    <cellStyle name="Normal 6 4 2 9" xfId="38021"/>
    <cellStyle name="Normal 6 4 3" xfId="38022"/>
    <cellStyle name="Normal 6 4 3 10" xfId="38023"/>
    <cellStyle name="Normal 6 4 3 11" xfId="38024"/>
    <cellStyle name="Normal 6 4 3 12" xfId="38025"/>
    <cellStyle name="Normal 6 4 3 2" xfId="38026"/>
    <cellStyle name="Normal 6 4 3 3" xfId="38027"/>
    <cellStyle name="Normal 6 4 3 4" xfId="38028"/>
    <cellStyle name="Normal 6 4 3 5" xfId="38029"/>
    <cellStyle name="Normal 6 4 3 6" xfId="38030"/>
    <cellStyle name="Normal 6 4 3 7" xfId="38031"/>
    <cellStyle name="Normal 6 4 3 8" xfId="38032"/>
    <cellStyle name="Normal 6 4 3 9" xfId="38033"/>
    <cellStyle name="Normal 6 4 4" xfId="38034"/>
    <cellStyle name="Normal 6 4 5" xfId="38035"/>
    <cellStyle name="Normal 6 4 6" xfId="38036"/>
    <cellStyle name="Normal 6 4 7" xfId="38037"/>
    <cellStyle name="Normal 6 4 8" xfId="38038"/>
    <cellStyle name="Normal 6 4 9" xfId="38039"/>
    <cellStyle name="Normal 6 40" xfId="38040"/>
    <cellStyle name="Normal 6 40 2" xfId="38041"/>
    <cellStyle name="Normal 6 41" xfId="38042"/>
    <cellStyle name="Normal 6 41 2" xfId="38043"/>
    <cellStyle name="Normal 6 42" xfId="38044"/>
    <cellStyle name="Normal 6 42 2" xfId="38045"/>
    <cellStyle name="Normal 6 43" xfId="38046"/>
    <cellStyle name="Normal 6 43 2" xfId="38047"/>
    <cellStyle name="Normal 6 44" xfId="38048"/>
    <cellStyle name="Normal 6 44 2" xfId="38049"/>
    <cellStyle name="Normal 6 45" xfId="38050"/>
    <cellStyle name="Normal 6 45 2" xfId="38051"/>
    <cellStyle name="Normal 6 46" xfId="38052"/>
    <cellStyle name="Normal 6 46 2" xfId="38053"/>
    <cellStyle name="Normal 6 47" xfId="38054"/>
    <cellStyle name="Normal 6 47 2" xfId="38055"/>
    <cellStyle name="Normal 6 48" xfId="38056"/>
    <cellStyle name="Normal 6 48 2" xfId="38057"/>
    <cellStyle name="Normal 6 49" xfId="38058"/>
    <cellStyle name="Normal 6 49 2" xfId="38059"/>
    <cellStyle name="Normal 6 5" xfId="38060"/>
    <cellStyle name="Normal 6 5 10" xfId="38061"/>
    <cellStyle name="Normal 6 5 11" xfId="38062"/>
    <cellStyle name="Normal 6 5 12" xfId="38063"/>
    <cellStyle name="Normal 6 5 13" xfId="38064"/>
    <cellStyle name="Normal 6 5 14" xfId="38065"/>
    <cellStyle name="Normal 6 5 2" xfId="38066"/>
    <cellStyle name="Normal 6 5 2 10" xfId="38067"/>
    <cellStyle name="Normal 6 5 2 11" xfId="38068"/>
    <cellStyle name="Normal 6 5 2 12" xfId="38069"/>
    <cellStyle name="Normal 6 5 2 2" xfId="38070"/>
    <cellStyle name="Normal 6 5 2 3" xfId="38071"/>
    <cellStyle name="Normal 6 5 2 4" xfId="38072"/>
    <cellStyle name="Normal 6 5 2 5" xfId="38073"/>
    <cellStyle name="Normal 6 5 2 6" xfId="38074"/>
    <cellStyle name="Normal 6 5 2 7" xfId="38075"/>
    <cellStyle name="Normal 6 5 2 8" xfId="38076"/>
    <cellStyle name="Normal 6 5 2 9" xfId="38077"/>
    <cellStyle name="Normal 6 5 3" xfId="38078"/>
    <cellStyle name="Normal 6 5 3 10" xfId="38079"/>
    <cellStyle name="Normal 6 5 3 11" xfId="38080"/>
    <cellStyle name="Normal 6 5 3 12" xfId="38081"/>
    <cellStyle name="Normal 6 5 3 2" xfId="38082"/>
    <cellStyle name="Normal 6 5 3 3" xfId="38083"/>
    <cellStyle name="Normal 6 5 3 4" xfId="38084"/>
    <cellStyle name="Normal 6 5 3 5" xfId="38085"/>
    <cellStyle name="Normal 6 5 3 6" xfId="38086"/>
    <cellStyle name="Normal 6 5 3 7" xfId="38087"/>
    <cellStyle name="Normal 6 5 3 8" xfId="38088"/>
    <cellStyle name="Normal 6 5 3 9" xfId="38089"/>
    <cellStyle name="Normal 6 5 4" xfId="38090"/>
    <cellStyle name="Normal 6 5 5" xfId="38091"/>
    <cellStyle name="Normal 6 5 5 2" xfId="38092"/>
    <cellStyle name="Normal 6 5 6" xfId="38093"/>
    <cellStyle name="Normal 6 5 7" xfId="38094"/>
    <cellStyle name="Normal 6 5 8" xfId="38095"/>
    <cellStyle name="Normal 6 5 9" xfId="38096"/>
    <cellStyle name="Normal 6 50" xfId="38097"/>
    <cellStyle name="Normal 6 50 2" xfId="38098"/>
    <cellStyle name="Normal 6 51" xfId="38099"/>
    <cellStyle name="Normal 6 51 2" xfId="38100"/>
    <cellStyle name="Normal 6 52" xfId="38101"/>
    <cellStyle name="Normal 6 52 2" xfId="38102"/>
    <cellStyle name="Normal 6 53" xfId="38103"/>
    <cellStyle name="Normal 6 53 2" xfId="38104"/>
    <cellStyle name="Normal 6 54" xfId="38105"/>
    <cellStyle name="Normal 6 54 2" xfId="38106"/>
    <cellStyle name="Normal 6 55" xfId="38107"/>
    <cellStyle name="Normal 6 55 2" xfId="38108"/>
    <cellStyle name="Normal 6 56" xfId="38109"/>
    <cellStyle name="Normal 6 56 2" xfId="38110"/>
    <cellStyle name="Normal 6 57" xfId="38111"/>
    <cellStyle name="Normal 6 57 2" xfId="38112"/>
    <cellStyle name="Normal 6 58" xfId="38113"/>
    <cellStyle name="Normal 6 58 2" xfId="38114"/>
    <cellStyle name="Normal 6 59" xfId="38115"/>
    <cellStyle name="Normal 6 59 2" xfId="38116"/>
    <cellStyle name="Normal 6 6" xfId="38117"/>
    <cellStyle name="Normal 6 6 10" xfId="38118"/>
    <cellStyle name="Normal 6 6 11" xfId="38119"/>
    <cellStyle name="Normal 6 6 12" xfId="38120"/>
    <cellStyle name="Normal 6 6 13" xfId="38121"/>
    <cellStyle name="Normal 6 6 14" xfId="38122"/>
    <cellStyle name="Normal 6 6 2" xfId="38123"/>
    <cellStyle name="Normal 6 6 2 10" xfId="38124"/>
    <cellStyle name="Normal 6 6 2 11" xfId="38125"/>
    <cellStyle name="Normal 6 6 2 12" xfId="38126"/>
    <cellStyle name="Normal 6 6 2 2" xfId="38127"/>
    <cellStyle name="Normal 6 6 2 3" xfId="38128"/>
    <cellStyle name="Normal 6 6 2 4" xfId="38129"/>
    <cellStyle name="Normal 6 6 2 5" xfId="38130"/>
    <cellStyle name="Normal 6 6 2 6" xfId="38131"/>
    <cellStyle name="Normal 6 6 2 7" xfId="38132"/>
    <cellStyle name="Normal 6 6 2 8" xfId="38133"/>
    <cellStyle name="Normal 6 6 2 9" xfId="38134"/>
    <cellStyle name="Normal 6 6 3" xfId="38135"/>
    <cellStyle name="Normal 6 6 3 10" xfId="38136"/>
    <cellStyle name="Normal 6 6 3 11" xfId="38137"/>
    <cellStyle name="Normal 6 6 3 12" xfId="38138"/>
    <cellStyle name="Normal 6 6 3 2" xfId="38139"/>
    <cellStyle name="Normal 6 6 3 3" xfId="38140"/>
    <cellStyle name="Normal 6 6 3 4" xfId="38141"/>
    <cellStyle name="Normal 6 6 3 5" xfId="38142"/>
    <cellStyle name="Normal 6 6 3 6" xfId="38143"/>
    <cellStyle name="Normal 6 6 3 7" xfId="38144"/>
    <cellStyle name="Normal 6 6 3 8" xfId="38145"/>
    <cellStyle name="Normal 6 6 3 9" xfId="38146"/>
    <cellStyle name="Normal 6 6 4" xfId="38147"/>
    <cellStyle name="Normal 6 6 5" xfId="38148"/>
    <cellStyle name="Normal 6 6 6" xfId="38149"/>
    <cellStyle name="Normal 6 6 7" xfId="38150"/>
    <cellStyle name="Normal 6 6 8" xfId="38151"/>
    <cellStyle name="Normal 6 6 9" xfId="38152"/>
    <cellStyle name="Normal 6 60" xfId="38153"/>
    <cellStyle name="Normal 6 60 2" xfId="38154"/>
    <cellStyle name="Normal 6 61" xfId="38155"/>
    <cellStyle name="Normal 6 61 2" xfId="38156"/>
    <cellStyle name="Normal 6 62" xfId="38157"/>
    <cellStyle name="Normal 6 62 2" xfId="38158"/>
    <cellStyle name="Normal 6 63" xfId="38159"/>
    <cellStyle name="Normal 6 63 2" xfId="38160"/>
    <cellStyle name="Normal 6 64" xfId="38161"/>
    <cellStyle name="Normal 6 64 2" xfId="38162"/>
    <cellStyle name="Normal 6 65" xfId="38163"/>
    <cellStyle name="Normal 6 65 2" xfId="38164"/>
    <cellStyle name="Normal 6 66" xfId="38165"/>
    <cellStyle name="Normal 6 67" xfId="38166"/>
    <cellStyle name="Normal 6 68" xfId="38167"/>
    <cellStyle name="Normal 6 69" xfId="38168"/>
    <cellStyle name="Normal 6 7" xfId="38169"/>
    <cellStyle name="Normal 6 7 10" xfId="38170"/>
    <cellStyle name="Normal 6 7 11" xfId="38171"/>
    <cellStyle name="Normal 6 7 12" xfId="38172"/>
    <cellStyle name="Normal 6 7 13" xfId="38173"/>
    <cellStyle name="Normal 6 7 14" xfId="38174"/>
    <cellStyle name="Normal 6 7 2" xfId="38175"/>
    <cellStyle name="Normal 6 7 2 10" xfId="38176"/>
    <cellStyle name="Normal 6 7 2 11" xfId="38177"/>
    <cellStyle name="Normal 6 7 2 12" xfId="38178"/>
    <cellStyle name="Normal 6 7 2 2" xfId="38179"/>
    <cellStyle name="Normal 6 7 2 3" xfId="38180"/>
    <cellStyle name="Normal 6 7 2 4" xfId="38181"/>
    <cellStyle name="Normal 6 7 2 5" xfId="38182"/>
    <cellStyle name="Normal 6 7 2 6" xfId="38183"/>
    <cellStyle name="Normal 6 7 2 7" xfId="38184"/>
    <cellStyle name="Normal 6 7 2 8" xfId="38185"/>
    <cellStyle name="Normal 6 7 2 9" xfId="38186"/>
    <cellStyle name="Normal 6 7 3" xfId="38187"/>
    <cellStyle name="Normal 6 7 3 10" xfId="38188"/>
    <cellStyle name="Normal 6 7 3 11" xfId="38189"/>
    <cellStyle name="Normal 6 7 3 12" xfId="38190"/>
    <cellStyle name="Normal 6 7 3 2" xfId="38191"/>
    <cellStyle name="Normal 6 7 3 3" xfId="38192"/>
    <cellStyle name="Normal 6 7 3 4" xfId="38193"/>
    <cellStyle name="Normal 6 7 3 5" xfId="38194"/>
    <cellStyle name="Normal 6 7 3 6" xfId="38195"/>
    <cellStyle name="Normal 6 7 3 7" xfId="38196"/>
    <cellStyle name="Normal 6 7 3 8" xfId="38197"/>
    <cellStyle name="Normal 6 7 3 9" xfId="38198"/>
    <cellStyle name="Normal 6 7 4" xfId="38199"/>
    <cellStyle name="Normal 6 7 5" xfId="38200"/>
    <cellStyle name="Normal 6 7 6" xfId="38201"/>
    <cellStyle name="Normal 6 7 7" xfId="38202"/>
    <cellStyle name="Normal 6 7 8" xfId="38203"/>
    <cellStyle name="Normal 6 7 9" xfId="38204"/>
    <cellStyle name="Normal 6 70" xfId="38205"/>
    <cellStyle name="Normal 6 71" xfId="38206"/>
    <cellStyle name="Normal 6 72" xfId="38207"/>
    <cellStyle name="Normal 6 8" xfId="38208"/>
    <cellStyle name="Normal 6 8 10" xfId="38209"/>
    <cellStyle name="Normal 6 8 11" xfId="38210"/>
    <cellStyle name="Normal 6 8 12" xfId="38211"/>
    <cellStyle name="Normal 6 8 13" xfId="38212"/>
    <cellStyle name="Normal 6 8 14" xfId="38213"/>
    <cellStyle name="Normal 6 8 2" xfId="38214"/>
    <cellStyle name="Normal 6 8 2 10" xfId="38215"/>
    <cellStyle name="Normal 6 8 2 11" xfId="38216"/>
    <cellStyle name="Normal 6 8 2 12" xfId="38217"/>
    <cellStyle name="Normal 6 8 2 2" xfId="38218"/>
    <cellStyle name="Normal 6 8 2 3" xfId="38219"/>
    <cellStyle name="Normal 6 8 2 4" xfId="38220"/>
    <cellStyle name="Normal 6 8 2 5" xfId="38221"/>
    <cellStyle name="Normal 6 8 2 6" xfId="38222"/>
    <cellStyle name="Normal 6 8 2 7" xfId="38223"/>
    <cellStyle name="Normal 6 8 2 8" xfId="38224"/>
    <cellStyle name="Normal 6 8 2 9" xfId="38225"/>
    <cellStyle name="Normal 6 8 3" xfId="38226"/>
    <cellStyle name="Normal 6 8 3 10" xfId="38227"/>
    <cellStyle name="Normal 6 8 3 11" xfId="38228"/>
    <cellStyle name="Normal 6 8 3 12" xfId="38229"/>
    <cellStyle name="Normal 6 8 3 2" xfId="38230"/>
    <cellStyle name="Normal 6 8 3 3" xfId="38231"/>
    <cellStyle name="Normal 6 8 3 4" xfId="38232"/>
    <cellStyle name="Normal 6 8 3 5" xfId="38233"/>
    <cellStyle name="Normal 6 8 3 6" xfId="38234"/>
    <cellStyle name="Normal 6 8 3 7" xfId="38235"/>
    <cellStyle name="Normal 6 8 3 8" xfId="38236"/>
    <cellStyle name="Normal 6 8 3 9" xfId="38237"/>
    <cellStyle name="Normal 6 8 4" xfId="38238"/>
    <cellStyle name="Normal 6 8 5" xfId="38239"/>
    <cellStyle name="Normal 6 8 6" xfId="38240"/>
    <cellStyle name="Normal 6 8 7" xfId="38241"/>
    <cellStyle name="Normal 6 8 8" xfId="38242"/>
    <cellStyle name="Normal 6 8 9" xfId="38243"/>
    <cellStyle name="Normal 6 9" xfId="38244"/>
    <cellStyle name="Normal 6 9 10" xfId="38245"/>
    <cellStyle name="Normal 6 9 11" xfId="38246"/>
    <cellStyle name="Normal 6 9 12" xfId="38247"/>
    <cellStyle name="Normal 6 9 13" xfId="38248"/>
    <cellStyle name="Normal 6 9 14" xfId="38249"/>
    <cellStyle name="Normal 6 9 2" xfId="38250"/>
    <cellStyle name="Normal 6 9 2 10" xfId="38251"/>
    <cellStyle name="Normal 6 9 2 11" xfId="38252"/>
    <cellStyle name="Normal 6 9 2 12" xfId="38253"/>
    <cellStyle name="Normal 6 9 2 2" xfId="38254"/>
    <cellStyle name="Normal 6 9 2 3" xfId="38255"/>
    <cellStyle name="Normal 6 9 2 4" xfId="38256"/>
    <cellStyle name="Normal 6 9 2 5" xfId="38257"/>
    <cellStyle name="Normal 6 9 2 6" xfId="38258"/>
    <cellStyle name="Normal 6 9 2 7" xfId="38259"/>
    <cellStyle name="Normal 6 9 2 8" xfId="38260"/>
    <cellStyle name="Normal 6 9 2 9" xfId="38261"/>
    <cellStyle name="Normal 6 9 3" xfId="38262"/>
    <cellStyle name="Normal 6 9 3 10" xfId="38263"/>
    <cellStyle name="Normal 6 9 3 11" xfId="38264"/>
    <cellStyle name="Normal 6 9 3 12" xfId="38265"/>
    <cellStyle name="Normal 6 9 3 2" xfId="38266"/>
    <cellStyle name="Normal 6 9 3 3" xfId="38267"/>
    <cellStyle name="Normal 6 9 3 4" xfId="38268"/>
    <cellStyle name="Normal 6 9 3 5" xfId="38269"/>
    <cellStyle name="Normal 6 9 3 6" xfId="38270"/>
    <cellStyle name="Normal 6 9 3 7" xfId="38271"/>
    <cellStyle name="Normal 6 9 3 8" xfId="38272"/>
    <cellStyle name="Normal 6 9 3 9" xfId="38273"/>
    <cellStyle name="Normal 6 9 4" xfId="38274"/>
    <cellStyle name="Normal 6 9 5" xfId="38275"/>
    <cellStyle name="Normal 6 9 6" xfId="38276"/>
    <cellStyle name="Normal 6 9 7" xfId="38277"/>
    <cellStyle name="Normal 6 9 8" xfId="38278"/>
    <cellStyle name="Normal 6 9 9" xfId="38279"/>
    <cellStyle name="Normal 60" xfId="38280"/>
    <cellStyle name="Normal 60 2" xfId="38281"/>
    <cellStyle name="Normal 60 2 2" xfId="38282"/>
    <cellStyle name="Normal 60 3" xfId="38283"/>
    <cellStyle name="Normal 60 3 2" xfId="38284"/>
    <cellStyle name="Normal 60 4" xfId="38285"/>
    <cellStyle name="Normal 60 4 2" xfId="38286"/>
    <cellStyle name="Normal 60 5" xfId="38287"/>
    <cellStyle name="Normal 60 5 2" xfId="38288"/>
    <cellStyle name="Normal 60 6" xfId="38289"/>
    <cellStyle name="Normal 61" xfId="38290"/>
    <cellStyle name="Normal 61 2" xfId="38291"/>
    <cellStyle name="Normal 62" xfId="38292"/>
    <cellStyle name="Normal 62 2" xfId="38293"/>
    <cellStyle name="Normal 62 2 2" xfId="38294"/>
    <cellStyle name="Normal 62 2 3" xfId="38295"/>
    <cellStyle name="Normal 62 2 4" xfId="38296"/>
    <cellStyle name="Normal 62 3" xfId="38297"/>
    <cellStyle name="Normal 62 3 2" xfId="38298"/>
    <cellStyle name="Normal 62 3 3" xfId="38299"/>
    <cellStyle name="Normal 62 3 4" xfId="38300"/>
    <cellStyle name="Normal 62 4" xfId="38301"/>
    <cellStyle name="Normal 62 4 2" xfId="38302"/>
    <cellStyle name="Normal 62 5" xfId="38303"/>
    <cellStyle name="Normal 62 5 2" xfId="38304"/>
    <cellStyle name="Normal 62 6" xfId="38305"/>
    <cellStyle name="Normal 63" xfId="38306"/>
    <cellStyle name="Normal 63 2" xfId="38307"/>
    <cellStyle name="Normal 63 2 2" xfId="38308"/>
    <cellStyle name="Normal 63 3" xfId="38309"/>
    <cellStyle name="Normal 63 3 2" xfId="38310"/>
    <cellStyle name="Normal 63 4" xfId="38311"/>
    <cellStyle name="Normal 63 4 2" xfId="38312"/>
    <cellStyle name="Normal 63 5" xfId="38313"/>
    <cellStyle name="Normal 63 5 2" xfId="38314"/>
    <cellStyle name="Normal 63 6" xfId="38315"/>
    <cellStyle name="Normal 64" xfId="38316"/>
    <cellStyle name="Normal 64 2" xfId="38317"/>
    <cellStyle name="Normal 64 2 2" xfId="38318"/>
    <cellStyle name="Normal 64 3" xfId="38319"/>
    <cellStyle name="Normal 64 3 2" xfId="38320"/>
    <cellStyle name="Normal 64 4" xfId="38321"/>
    <cellStyle name="Normal 64 4 2" xfId="38322"/>
    <cellStyle name="Normal 64 5" xfId="38323"/>
    <cellStyle name="Normal 64 5 2" xfId="38324"/>
    <cellStyle name="Normal 64 6" xfId="38325"/>
    <cellStyle name="Normal 65" xfId="38326"/>
    <cellStyle name="Normal 65 2" xfId="38327"/>
    <cellStyle name="Normal 65 2 2" xfId="38328"/>
    <cellStyle name="Normal 65 3" xfId="38329"/>
    <cellStyle name="Normal 65 3 2" xfId="38330"/>
    <cellStyle name="Normal 65 4" xfId="38331"/>
    <cellStyle name="Normal 65 4 2" xfId="38332"/>
    <cellStyle name="Normal 65 5" xfId="38333"/>
    <cellStyle name="Normal 65 5 2" xfId="38334"/>
    <cellStyle name="Normal 65 6" xfId="38335"/>
    <cellStyle name="Normal 66" xfId="38336"/>
    <cellStyle name="Normal 66 2" xfId="38337"/>
    <cellStyle name="Normal 66 2 2" xfId="38338"/>
    <cellStyle name="Normal 66 3" xfId="38339"/>
    <cellStyle name="Normal 67" xfId="38340"/>
    <cellStyle name="Normal 67 2" xfId="38341"/>
    <cellStyle name="Normal 68" xfId="38342"/>
    <cellStyle name="Normal 68 2" xfId="38343"/>
    <cellStyle name="Normal 69" xfId="38344"/>
    <cellStyle name="Normal 69 2" xfId="38345"/>
    <cellStyle name="Normal 7" xfId="38346"/>
    <cellStyle name="Normal 7 10" xfId="38347"/>
    <cellStyle name="Normal 7 10 10" xfId="38348"/>
    <cellStyle name="Normal 7 10 11" xfId="38349"/>
    <cellStyle name="Normal 7 10 12" xfId="38350"/>
    <cellStyle name="Normal 7 10 13" xfId="38351"/>
    <cellStyle name="Normal 7 10 14" xfId="38352"/>
    <cellStyle name="Normal 7 10 2" xfId="38353"/>
    <cellStyle name="Normal 7 10 2 10" xfId="38354"/>
    <cellStyle name="Normal 7 10 2 11" xfId="38355"/>
    <cellStyle name="Normal 7 10 2 12" xfId="38356"/>
    <cellStyle name="Normal 7 10 2 2" xfId="38357"/>
    <cellStyle name="Normal 7 10 2 3" xfId="38358"/>
    <cellStyle name="Normal 7 10 2 4" xfId="38359"/>
    <cellStyle name="Normal 7 10 2 5" xfId="38360"/>
    <cellStyle name="Normal 7 10 2 6" xfId="38361"/>
    <cellStyle name="Normal 7 10 2 7" xfId="38362"/>
    <cellStyle name="Normal 7 10 2 8" xfId="38363"/>
    <cellStyle name="Normal 7 10 2 9" xfId="38364"/>
    <cellStyle name="Normal 7 10 3" xfId="38365"/>
    <cellStyle name="Normal 7 10 3 10" xfId="38366"/>
    <cellStyle name="Normal 7 10 3 11" xfId="38367"/>
    <cellStyle name="Normal 7 10 3 12" xfId="38368"/>
    <cellStyle name="Normal 7 10 3 2" xfId="38369"/>
    <cellStyle name="Normal 7 10 3 3" xfId="38370"/>
    <cellStyle name="Normal 7 10 3 4" xfId="38371"/>
    <cellStyle name="Normal 7 10 3 5" xfId="38372"/>
    <cellStyle name="Normal 7 10 3 6" xfId="38373"/>
    <cellStyle name="Normal 7 10 3 7" xfId="38374"/>
    <cellStyle name="Normal 7 10 3 8" xfId="38375"/>
    <cellStyle name="Normal 7 10 3 9" xfId="38376"/>
    <cellStyle name="Normal 7 10 4" xfId="38377"/>
    <cellStyle name="Normal 7 10 5" xfId="38378"/>
    <cellStyle name="Normal 7 10 6" xfId="38379"/>
    <cellStyle name="Normal 7 10 7" xfId="38380"/>
    <cellStyle name="Normal 7 10 8" xfId="38381"/>
    <cellStyle name="Normal 7 10 9" xfId="38382"/>
    <cellStyle name="Normal 7 11" xfId="38383"/>
    <cellStyle name="Normal 7 11 10" xfId="38384"/>
    <cellStyle name="Normal 7 11 11" xfId="38385"/>
    <cellStyle name="Normal 7 11 12" xfId="38386"/>
    <cellStyle name="Normal 7 11 13" xfId="38387"/>
    <cellStyle name="Normal 7 11 14" xfId="38388"/>
    <cellStyle name="Normal 7 11 2" xfId="38389"/>
    <cellStyle name="Normal 7 11 2 10" xfId="38390"/>
    <cellStyle name="Normal 7 11 2 11" xfId="38391"/>
    <cellStyle name="Normal 7 11 2 12" xfId="38392"/>
    <cellStyle name="Normal 7 11 2 2" xfId="38393"/>
    <cellStyle name="Normal 7 11 2 3" xfId="38394"/>
    <cellStyle name="Normal 7 11 2 4" xfId="38395"/>
    <cellStyle name="Normal 7 11 2 5" xfId="38396"/>
    <cellStyle name="Normal 7 11 2 6" xfId="38397"/>
    <cellStyle name="Normal 7 11 2 7" xfId="38398"/>
    <cellStyle name="Normal 7 11 2 8" xfId="38399"/>
    <cellStyle name="Normal 7 11 2 9" xfId="38400"/>
    <cellStyle name="Normal 7 11 3" xfId="38401"/>
    <cellStyle name="Normal 7 11 3 10" xfId="38402"/>
    <cellStyle name="Normal 7 11 3 11" xfId="38403"/>
    <cellStyle name="Normal 7 11 3 12" xfId="38404"/>
    <cellStyle name="Normal 7 11 3 2" xfId="38405"/>
    <cellStyle name="Normal 7 11 3 3" xfId="38406"/>
    <cellStyle name="Normal 7 11 3 4" xfId="38407"/>
    <cellStyle name="Normal 7 11 3 5" xfId="38408"/>
    <cellStyle name="Normal 7 11 3 6" xfId="38409"/>
    <cellStyle name="Normal 7 11 3 7" xfId="38410"/>
    <cellStyle name="Normal 7 11 3 8" xfId="38411"/>
    <cellStyle name="Normal 7 11 3 9" xfId="38412"/>
    <cellStyle name="Normal 7 11 4" xfId="38413"/>
    <cellStyle name="Normal 7 11 5" xfId="38414"/>
    <cellStyle name="Normal 7 11 6" xfId="38415"/>
    <cellStyle name="Normal 7 11 7" xfId="38416"/>
    <cellStyle name="Normal 7 11 8" xfId="38417"/>
    <cellStyle name="Normal 7 11 9" xfId="38418"/>
    <cellStyle name="Normal 7 12" xfId="38419"/>
    <cellStyle name="Normal 7 12 10" xfId="38420"/>
    <cellStyle name="Normal 7 12 11" xfId="38421"/>
    <cellStyle name="Normal 7 12 12" xfId="38422"/>
    <cellStyle name="Normal 7 12 13" xfId="38423"/>
    <cellStyle name="Normal 7 12 14" xfId="38424"/>
    <cellStyle name="Normal 7 12 2" xfId="38425"/>
    <cellStyle name="Normal 7 12 2 10" xfId="38426"/>
    <cellStyle name="Normal 7 12 2 11" xfId="38427"/>
    <cellStyle name="Normal 7 12 2 12" xfId="38428"/>
    <cellStyle name="Normal 7 12 2 2" xfId="38429"/>
    <cellStyle name="Normal 7 12 2 3" xfId="38430"/>
    <cellStyle name="Normal 7 12 2 4" xfId="38431"/>
    <cellStyle name="Normal 7 12 2 5" xfId="38432"/>
    <cellStyle name="Normal 7 12 2 6" xfId="38433"/>
    <cellStyle name="Normal 7 12 2 7" xfId="38434"/>
    <cellStyle name="Normal 7 12 2 8" xfId="38435"/>
    <cellStyle name="Normal 7 12 2 9" xfId="38436"/>
    <cellStyle name="Normal 7 12 3" xfId="38437"/>
    <cellStyle name="Normal 7 12 3 10" xfId="38438"/>
    <cellStyle name="Normal 7 12 3 11" xfId="38439"/>
    <cellStyle name="Normal 7 12 3 12" xfId="38440"/>
    <cellStyle name="Normal 7 12 3 2" xfId="38441"/>
    <cellStyle name="Normal 7 12 3 3" xfId="38442"/>
    <cellStyle name="Normal 7 12 3 4" xfId="38443"/>
    <cellStyle name="Normal 7 12 3 5" xfId="38444"/>
    <cellStyle name="Normal 7 12 3 6" xfId="38445"/>
    <cellStyle name="Normal 7 12 3 7" xfId="38446"/>
    <cellStyle name="Normal 7 12 3 8" xfId="38447"/>
    <cellStyle name="Normal 7 12 3 9" xfId="38448"/>
    <cellStyle name="Normal 7 12 4" xfId="38449"/>
    <cellStyle name="Normal 7 12 5" xfId="38450"/>
    <cellStyle name="Normal 7 12 6" xfId="38451"/>
    <cellStyle name="Normal 7 12 7" xfId="38452"/>
    <cellStyle name="Normal 7 12 8" xfId="38453"/>
    <cellStyle name="Normal 7 12 9" xfId="38454"/>
    <cellStyle name="Normal 7 13" xfId="38455"/>
    <cellStyle name="Normal 7 13 10" xfId="38456"/>
    <cellStyle name="Normal 7 13 11" xfId="38457"/>
    <cellStyle name="Normal 7 13 12" xfId="38458"/>
    <cellStyle name="Normal 7 13 13" xfId="38459"/>
    <cellStyle name="Normal 7 13 14" xfId="38460"/>
    <cellStyle name="Normal 7 13 2" xfId="38461"/>
    <cellStyle name="Normal 7 13 2 10" xfId="38462"/>
    <cellStyle name="Normal 7 13 2 11" xfId="38463"/>
    <cellStyle name="Normal 7 13 2 12" xfId="38464"/>
    <cellStyle name="Normal 7 13 2 2" xfId="38465"/>
    <cellStyle name="Normal 7 13 2 3" xfId="38466"/>
    <cellStyle name="Normal 7 13 2 4" xfId="38467"/>
    <cellStyle name="Normal 7 13 2 5" xfId="38468"/>
    <cellStyle name="Normal 7 13 2 6" xfId="38469"/>
    <cellStyle name="Normal 7 13 2 7" xfId="38470"/>
    <cellStyle name="Normal 7 13 2 8" xfId="38471"/>
    <cellStyle name="Normal 7 13 2 9" xfId="38472"/>
    <cellStyle name="Normal 7 13 3" xfId="38473"/>
    <cellStyle name="Normal 7 13 3 10" xfId="38474"/>
    <cellStyle name="Normal 7 13 3 11" xfId="38475"/>
    <cellStyle name="Normal 7 13 3 12" xfId="38476"/>
    <cellStyle name="Normal 7 13 3 2" xfId="38477"/>
    <cellStyle name="Normal 7 13 3 3" xfId="38478"/>
    <cellStyle name="Normal 7 13 3 4" xfId="38479"/>
    <cellStyle name="Normal 7 13 3 5" xfId="38480"/>
    <cellStyle name="Normal 7 13 3 6" xfId="38481"/>
    <cellStyle name="Normal 7 13 3 7" xfId="38482"/>
    <cellStyle name="Normal 7 13 3 8" xfId="38483"/>
    <cellStyle name="Normal 7 13 3 9" xfId="38484"/>
    <cellStyle name="Normal 7 13 4" xfId="38485"/>
    <cellStyle name="Normal 7 13 5" xfId="38486"/>
    <cellStyle name="Normal 7 13 6" xfId="38487"/>
    <cellStyle name="Normal 7 13 7" xfId="38488"/>
    <cellStyle name="Normal 7 13 8" xfId="38489"/>
    <cellStyle name="Normal 7 13 9" xfId="38490"/>
    <cellStyle name="Normal 7 14" xfId="38491"/>
    <cellStyle name="Normal 7 14 10" xfId="38492"/>
    <cellStyle name="Normal 7 14 11" xfId="38493"/>
    <cellStyle name="Normal 7 14 12" xfId="38494"/>
    <cellStyle name="Normal 7 14 2" xfId="38495"/>
    <cellStyle name="Normal 7 14 3" xfId="38496"/>
    <cellStyle name="Normal 7 14 4" xfId="38497"/>
    <cellStyle name="Normal 7 14 5" xfId="38498"/>
    <cellStyle name="Normal 7 14 6" xfId="38499"/>
    <cellStyle name="Normal 7 14 7" xfId="38500"/>
    <cellStyle name="Normal 7 14 8" xfId="38501"/>
    <cellStyle name="Normal 7 14 9" xfId="38502"/>
    <cellStyle name="Normal 7 15" xfId="38503"/>
    <cellStyle name="Normal 7 15 10" xfId="38504"/>
    <cellStyle name="Normal 7 15 11" xfId="38505"/>
    <cellStyle name="Normal 7 15 12" xfId="38506"/>
    <cellStyle name="Normal 7 15 2" xfId="38507"/>
    <cellStyle name="Normal 7 15 3" xfId="38508"/>
    <cellStyle name="Normal 7 15 4" xfId="38509"/>
    <cellStyle name="Normal 7 15 5" xfId="38510"/>
    <cellStyle name="Normal 7 15 6" xfId="38511"/>
    <cellStyle name="Normal 7 15 7" xfId="38512"/>
    <cellStyle name="Normal 7 15 8" xfId="38513"/>
    <cellStyle name="Normal 7 15 9" xfId="38514"/>
    <cellStyle name="Normal 7 16" xfId="38515"/>
    <cellStyle name="Normal 7 17" xfId="38516"/>
    <cellStyle name="Normal 7 18" xfId="38517"/>
    <cellStyle name="Normal 7 19" xfId="38518"/>
    <cellStyle name="Normal 7 2" xfId="38519"/>
    <cellStyle name="Normal 7 2 10" xfId="38520"/>
    <cellStyle name="Normal 7 2 11" xfId="38521"/>
    <cellStyle name="Normal 7 2 12" xfId="38522"/>
    <cellStyle name="Normal 7 2 13" xfId="38523"/>
    <cellStyle name="Normal 7 2 14" xfId="38524"/>
    <cellStyle name="Normal 7 2 15" xfId="38525"/>
    <cellStyle name="Normal 7 2 2" xfId="38526"/>
    <cellStyle name="Normal 7 2 2 10" xfId="38527"/>
    <cellStyle name="Normal 7 2 2 11" xfId="38528"/>
    <cellStyle name="Normal 7 2 2 12" xfId="38529"/>
    <cellStyle name="Normal 7 2 2 2" xfId="38530"/>
    <cellStyle name="Normal 7 2 2 2 2" xfId="38531"/>
    <cellStyle name="Normal 7 2 2 2 2 2" xfId="38532"/>
    <cellStyle name="Normal 7 2 2 2 3" xfId="38533"/>
    <cellStyle name="Normal 7 2 2 3" xfId="38534"/>
    <cellStyle name="Normal 7 2 2 3 2" xfId="38535"/>
    <cellStyle name="Normal 7 2 2 4" xfId="38536"/>
    <cellStyle name="Normal 7 2 2 5" xfId="38537"/>
    <cellStyle name="Normal 7 2 2 5 2" xfId="38538"/>
    <cellStyle name="Normal 7 2 2 6" xfId="38539"/>
    <cellStyle name="Normal 7 2 2 6 2" xfId="38540"/>
    <cellStyle name="Normal 7 2 2 7" xfId="38541"/>
    <cellStyle name="Normal 7 2 2 8" xfId="38542"/>
    <cellStyle name="Normal 7 2 2 9" xfId="38543"/>
    <cellStyle name="Normal 7 2 3" xfId="38544"/>
    <cellStyle name="Normal 7 2 3 10" xfId="38545"/>
    <cellStyle name="Normal 7 2 3 11" xfId="38546"/>
    <cellStyle name="Normal 7 2 3 12" xfId="38547"/>
    <cellStyle name="Normal 7 2 3 2" xfId="38548"/>
    <cellStyle name="Normal 7 2 3 2 2" xfId="38549"/>
    <cellStyle name="Normal 7 2 3 3" xfId="38550"/>
    <cellStyle name="Normal 7 2 3 4" xfId="38551"/>
    <cellStyle name="Normal 7 2 3 5" xfId="38552"/>
    <cellStyle name="Normal 7 2 3 6" xfId="38553"/>
    <cellStyle name="Normal 7 2 3 7" xfId="38554"/>
    <cellStyle name="Normal 7 2 3 8" xfId="38555"/>
    <cellStyle name="Normal 7 2 3 9" xfId="38556"/>
    <cellStyle name="Normal 7 2 4" xfId="38557"/>
    <cellStyle name="Normal 7 2 4 2" xfId="38558"/>
    <cellStyle name="Normal 7 2 5" xfId="38559"/>
    <cellStyle name="Normal 7 2 5 2" xfId="38560"/>
    <cellStyle name="Normal 7 2 6" xfId="38561"/>
    <cellStyle name="Normal 7 2 7" xfId="38562"/>
    <cellStyle name="Normal 7 2 8" xfId="38563"/>
    <cellStyle name="Normal 7 2 9" xfId="38564"/>
    <cellStyle name="Normal 7 20" xfId="38565"/>
    <cellStyle name="Normal 7 21" xfId="38566"/>
    <cellStyle name="Normal 7 22" xfId="38567"/>
    <cellStyle name="Normal 7 23" xfId="38568"/>
    <cellStyle name="Normal 7 24" xfId="38569"/>
    <cellStyle name="Normal 7 25" xfId="38570"/>
    <cellStyle name="Normal 7 26" xfId="38571"/>
    <cellStyle name="Normal 7 27" xfId="38572"/>
    <cellStyle name="Normal 7 28" xfId="38573"/>
    <cellStyle name="Normal 7 29" xfId="38574"/>
    <cellStyle name="Normal 7 3" xfId="38575"/>
    <cellStyle name="Normal 7 3 10" xfId="38576"/>
    <cellStyle name="Normal 7 3 11" xfId="38577"/>
    <cellStyle name="Normal 7 3 12" xfId="38578"/>
    <cellStyle name="Normal 7 3 13" xfId="38579"/>
    <cellStyle name="Normal 7 3 14" xfId="38580"/>
    <cellStyle name="Normal 7 3 2" xfId="38581"/>
    <cellStyle name="Normal 7 3 2 10" xfId="38582"/>
    <cellStyle name="Normal 7 3 2 11" xfId="38583"/>
    <cellStyle name="Normal 7 3 2 12" xfId="38584"/>
    <cellStyle name="Normal 7 3 2 2" xfId="38585"/>
    <cellStyle name="Normal 7 3 2 2 2" xfId="38586"/>
    <cellStyle name="Normal 7 3 2 2 2 2" xfId="38587"/>
    <cellStyle name="Normal 7 3 2 2 3" xfId="38588"/>
    <cellStyle name="Normal 7 3 2 3" xfId="38589"/>
    <cellStyle name="Normal 7 3 2 3 2" xfId="38590"/>
    <cellStyle name="Normal 7 3 2 4" xfId="38591"/>
    <cellStyle name="Normal 7 3 2 5" xfId="38592"/>
    <cellStyle name="Normal 7 3 2 6" xfId="38593"/>
    <cellStyle name="Normal 7 3 2 7" xfId="38594"/>
    <cellStyle name="Normal 7 3 2 8" xfId="38595"/>
    <cellStyle name="Normal 7 3 2 9" xfId="38596"/>
    <cellStyle name="Normal 7 3 3" xfId="38597"/>
    <cellStyle name="Normal 7 3 3 10" xfId="38598"/>
    <cellStyle name="Normal 7 3 3 11" xfId="38599"/>
    <cellStyle name="Normal 7 3 3 12" xfId="38600"/>
    <cellStyle name="Normal 7 3 3 2" xfId="38601"/>
    <cellStyle name="Normal 7 3 3 2 2" xfId="38602"/>
    <cellStyle name="Normal 7 3 3 3" xfId="38603"/>
    <cellStyle name="Normal 7 3 3 4" xfId="38604"/>
    <cellStyle name="Normal 7 3 3 5" xfId="38605"/>
    <cellStyle name="Normal 7 3 3 6" xfId="38606"/>
    <cellStyle name="Normal 7 3 3 7" xfId="38607"/>
    <cellStyle name="Normal 7 3 3 8" xfId="38608"/>
    <cellStyle name="Normal 7 3 3 9" xfId="38609"/>
    <cellStyle name="Normal 7 3 4" xfId="38610"/>
    <cellStyle name="Normal 7 3 4 2" xfId="38611"/>
    <cellStyle name="Normal 7 3 5" xfId="38612"/>
    <cellStyle name="Normal 7 3 6" xfId="38613"/>
    <cellStyle name="Normal 7 3 7" xfId="38614"/>
    <cellStyle name="Normal 7 3 8" xfId="38615"/>
    <cellStyle name="Normal 7 3 9" xfId="38616"/>
    <cellStyle name="Normal 7 30" xfId="38617"/>
    <cellStyle name="Normal 7 31" xfId="38618"/>
    <cellStyle name="Normal 7 32" xfId="38619"/>
    <cellStyle name="Normal 7 33" xfId="38620"/>
    <cellStyle name="Normal 7 34" xfId="38621"/>
    <cellStyle name="Normal 7 35" xfId="38622"/>
    <cellStyle name="Normal 7 36" xfId="38623"/>
    <cellStyle name="Normal 7 37" xfId="38624"/>
    <cellStyle name="Normal 7 38" xfId="38625"/>
    <cellStyle name="Normal 7 39" xfId="38626"/>
    <cellStyle name="Normal 7 4" xfId="38627"/>
    <cellStyle name="Normal 7 4 10" xfId="38628"/>
    <cellStyle name="Normal 7 4 11" xfId="38629"/>
    <cellStyle name="Normal 7 4 12" xfId="38630"/>
    <cellStyle name="Normal 7 4 13" xfId="38631"/>
    <cellStyle name="Normal 7 4 14" xfId="38632"/>
    <cellStyle name="Normal 7 4 2" xfId="38633"/>
    <cellStyle name="Normal 7 4 2 10" xfId="38634"/>
    <cellStyle name="Normal 7 4 2 11" xfId="38635"/>
    <cellStyle name="Normal 7 4 2 12" xfId="38636"/>
    <cellStyle name="Normal 7 4 2 2" xfId="38637"/>
    <cellStyle name="Normal 7 4 2 2 2" xfId="38638"/>
    <cellStyle name="Normal 7 4 2 2 2 2" xfId="38639"/>
    <cellStyle name="Normal 7 4 2 2 3" xfId="38640"/>
    <cellStyle name="Normal 7 4 2 3" xfId="38641"/>
    <cellStyle name="Normal 7 4 2 3 2" xfId="38642"/>
    <cellStyle name="Normal 7 4 2 4" xfId="38643"/>
    <cellStyle name="Normal 7 4 2 5" xfId="38644"/>
    <cellStyle name="Normal 7 4 2 6" xfId="38645"/>
    <cellStyle name="Normal 7 4 2 7" xfId="38646"/>
    <cellStyle name="Normal 7 4 2 8" xfId="38647"/>
    <cellStyle name="Normal 7 4 2 9" xfId="38648"/>
    <cellStyle name="Normal 7 4 3" xfId="38649"/>
    <cellStyle name="Normal 7 4 3 10" xfId="38650"/>
    <cellStyle name="Normal 7 4 3 11" xfId="38651"/>
    <cellStyle name="Normal 7 4 3 12" xfId="38652"/>
    <cellStyle name="Normal 7 4 3 2" xfId="38653"/>
    <cellStyle name="Normal 7 4 3 2 2" xfId="38654"/>
    <cellStyle name="Normal 7 4 3 3" xfId="38655"/>
    <cellStyle name="Normal 7 4 3 4" xfId="38656"/>
    <cellStyle name="Normal 7 4 3 5" xfId="38657"/>
    <cellStyle name="Normal 7 4 3 6" xfId="38658"/>
    <cellStyle name="Normal 7 4 3 7" xfId="38659"/>
    <cellStyle name="Normal 7 4 3 8" xfId="38660"/>
    <cellStyle name="Normal 7 4 3 9" xfId="38661"/>
    <cellStyle name="Normal 7 4 4" xfId="38662"/>
    <cellStyle name="Normal 7 4 4 2" xfId="38663"/>
    <cellStyle name="Normal 7 4 5" xfId="38664"/>
    <cellStyle name="Normal 7 4 6" xfId="38665"/>
    <cellStyle name="Normal 7 4 7" xfId="38666"/>
    <cellStyle name="Normal 7 4 8" xfId="38667"/>
    <cellStyle name="Normal 7 4 9" xfId="38668"/>
    <cellStyle name="Normal 7 40" xfId="38669"/>
    <cellStyle name="Normal 7 41" xfId="38670"/>
    <cellStyle name="Normal 7 42" xfId="38671"/>
    <cellStyle name="Normal 7 43" xfId="38672"/>
    <cellStyle name="Normal 7 5" xfId="38673"/>
    <cellStyle name="Normal 7 5 10" xfId="38674"/>
    <cellStyle name="Normal 7 5 11" xfId="38675"/>
    <cellStyle name="Normal 7 5 12" xfId="38676"/>
    <cellStyle name="Normal 7 5 13" xfId="38677"/>
    <cellStyle name="Normal 7 5 14" xfId="38678"/>
    <cellStyle name="Normal 7 5 2" xfId="38679"/>
    <cellStyle name="Normal 7 5 2 10" xfId="38680"/>
    <cellStyle name="Normal 7 5 2 11" xfId="38681"/>
    <cellStyle name="Normal 7 5 2 12" xfId="38682"/>
    <cellStyle name="Normal 7 5 2 2" xfId="38683"/>
    <cellStyle name="Normal 7 5 2 2 2" xfId="38684"/>
    <cellStyle name="Normal 7 5 2 3" xfId="38685"/>
    <cellStyle name="Normal 7 5 2 4" xfId="38686"/>
    <cellStyle name="Normal 7 5 2 5" xfId="38687"/>
    <cellStyle name="Normal 7 5 2 6" xfId="38688"/>
    <cellStyle name="Normal 7 5 2 7" xfId="38689"/>
    <cellStyle name="Normal 7 5 2 8" xfId="38690"/>
    <cellStyle name="Normal 7 5 2 9" xfId="38691"/>
    <cellStyle name="Normal 7 5 3" xfId="38692"/>
    <cellStyle name="Normal 7 5 3 10" xfId="38693"/>
    <cellStyle name="Normal 7 5 3 11" xfId="38694"/>
    <cellStyle name="Normal 7 5 3 12" xfId="38695"/>
    <cellStyle name="Normal 7 5 3 2" xfId="38696"/>
    <cellStyle name="Normal 7 5 3 3" xfId="38697"/>
    <cellStyle name="Normal 7 5 3 4" xfId="38698"/>
    <cellStyle name="Normal 7 5 3 5" xfId="38699"/>
    <cellStyle name="Normal 7 5 3 6" xfId="38700"/>
    <cellStyle name="Normal 7 5 3 7" xfId="38701"/>
    <cellStyle name="Normal 7 5 3 8" xfId="38702"/>
    <cellStyle name="Normal 7 5 3 9" xfId="38703"/>
    <cellStyle name="Normal 7 5 4" xfId="38704"/>
    <cellStyle name="Normal 7 5 5" xfId="38705"/>
    <cellStyle name="Normal 7 5 6" xfId="38706"/>
    <cellStyle name="Normal 7 5 7" xfId="38707"/>
    <cellStyle name="Normal 7 5 8" xfId="38708"/>
    <cellStyle name="Normal 7 5 9" xfId="38709"/>
    <cellStyle name="Normal 7 6" xfId="38710"/>
    <cellStyle name="Normal 7 6 10" xfId="38711"/>
    <cellStyle name="Normal 7 6 11" xfId="38712"/>
    <cellStyle name="Normal 7 6 12" xfId="38713"/>
    <cellStyle name="Normal 7 6 13" xfId="38714"/>
    <cellStyle name="Normal 7 6 14" xfId="38715"/>
    <cellStyle name="Normal 7 6 2" xfId="38716"/>
    <cellStyle name="Normal 7 6 2 10" xfId="38717"/>
    <cellStyle name="Normal 7 6 2 11" xfId="38718"/>
    <cellStyle name="Normal 7 6 2 12" xfId="38719"/>
    <cellStyle name="Normal 7 6 2 2" xfId="38720"/>
    <cellStyle name="Normal 7 6 2 3" xfId="38721"/>
    <cellStyle name="Normal 7 6 2 4" xfId="38722"/>
    <cellStyle name="Normal 7 6 2 5" xfId="38723"/>
    <cellStyle name="Normal 7 6 2 6" xfId="38724"/>
    <cellStyle name="Normal 7 6 2 7" xfId="38725"/>
    <cellStyle name="Normal 7 6 2 8" xfId="38726"/>
    <cellStyle name="Normal 7 6 2 9" xfId="38727"/>
    <cellStyle name="Normal 7 6 3" xfId="38728"/>
    <cellStyle name="Normal 7 6 3 10" xfId="38729"/>
    <cellStyle name="Normal 7 6 3 11" xfId="38730"/>
    <cellStyle name="Normal 7 6 3 12" xfId="38731"/>
    <cellStyle name="Normal 7 6 3 2" xfId="38732"/>
    <cellStyle name="Normal 7 6 3 3" xfId="38733"/>
    <cellStyle name="Normal 7 6 3 4" xfId="38734"/>
    <cellStyle name="Normal 7 6 3 5" xfId="38735"/>
    <cellStyle name="Normal 7 6 3 6" xfId="38736"/>
    <cellStyle name="Normal 7 6 3 7" xfId="38737"/>
    <cellStyle name="Normal 7 6 3 8" xfId="38738"/>
    <cellStyle name="Normal 7 6 3 9" xfId="38739"/>
    <cellStyle name="Normal 7 6 4" xfId="38740"/>
    <cellStyle name="Normal 7 6 5" xfId="38741"/>
    <cellStyle name="Normal 7 6 6" xfId="38742"/>
    <cellStyle name="Normal 7 6 7" xfId="38743"/>
    <cellStyle name="Normal 7 6 8" xfId="38744"/>
    <cellStyle name="Normal 7 6 9" xfId="38745"/>
    <cellStyle name="Normal 7 7" xfId="38746"/>
    <cellStyle name="Normal 7 7 10" xfId="38747"/>
    <cellStyle name="Normal 7 7 11" xfId="38748"/>
    <cellStyle name="Normal 7 7 12" xfId="38749"/>
    <cellStyle name="Normal 7 7 13" xfId="38750"/>
    <cellStyle name="Normal 7 7 14" xfId="38751"/>
    <cellStyle name="Normal 7 7 2" xfId="38752"/>
    <cellStyle name="Normal 7 7 2 10" xfId="38753"/>
    <cellStyle name="Normal 7 7 2 11" xfId="38754"/>
    <cellStyle name="Normal 7 7 2 12" xfId="38755"/>
    <cellStyle name="Normal 7 7 2 2" xfId="38756"/>
    <cellStyle name="Normal 7 7 2 3" xfId="38757"/>
    <cellStyle name="Normal 7 7 2 4" xfId="38758"/>
    <cellStyle name="Normal 7 7 2 5" xfId="38759"/>
    <cellStyle name="Normal 7 7 2 6" xfId="38760"/>
    <cellStyle name="Normal 7 7 2 7" xfId="38761"/>
    <cellStyle name="Normal 7 7 2 8" xfId="38762"/>
    <cellStyle name="Normal 7 7 2 9" xfId="38763"/>
    <cellStyle name="Normal 7 7 3" xfId="38764"/>
    <cellStyle name="Normal 7 7 3 10" xfId="38765"/>
    <cellStyle name="Normal 7 7 3 11" xfId="38766"/>
    <cellStyle name="Normal 7 7 3 12" xfId="38767"/>
    <cellStyle name="Normal 7 7 3 2" xfId="38768"/>
    <cellStyle name="Normal 7 7 3 3" xfId="38769"/>
    <cellStyle name="Normal 7 7 3 4" xfId="38770"/>
    <cellStyle name="Normal 7 7 3 5" xfId="38771"/>
    <cellStyle name="Normal 7 7 3 6" xfId="38772"/>
    <cellStyle name="Normal 7 7 3 7" xfId="38773"/>
    <cellStyle name="Normal 7 7 3 8" xfId="38774"/>
    <cellStyle name="Normal 7 7 3 9" xfId="38775"/>
    <cellStyle name="Normal 7 7 4" xfId="38776"/>
    <cellStyle name="Normal 7 7 5" xfId="38777"/>
    <cellStyle name="Normal 7 7 6" xfId="38778"/>
    <cellStyle name="Normal 7 7 7" xfId="38779"/>
    <cellStyle name="Normal 7 7 8" xfId="38780"/>
    <cellStyle name="Normal 7 7 9" xfId="38781"/>
    <cellStyle name="Normal 7 8" xfId="38782"/>
    <cellStyle name="Normal 7 8 10" xfId="38783"/>
    <cellStyle name="Normal 7 8 11" xfId="38784"/>
    <cellStyle name="Normal 7 8 12" xfId="38785"/>
    <cellStyle name="Normal 7 8 13" xfId="38786"/>
    <cellStyle name="Normal 7 8 14" xfId="38787"/>
    <cellStyle name="Normal 7 8 2" xfId="38788"/>
    <cellStyle name="Normal 7 8 2 10" xfId="38789"/>
    <cellStyle name="Normal 7 8 2 11" xfId="38790"/>
    <cellStyle name="Normal 7 8 2 12" xfId="38791"/>
    <cellStyle name="Normal 7 8 2 2" xfId="38792"/>
    <cellStyle name="Normal 7 8 2 3" xfId="38793"/>
    <cellStyle name="Normal 7 8 2 4" xfId="38794"/>
    <cellStyle name="Normal 7 8 2 5" xfId="38795"/>
    <cellStyle name="Normal 7 8 2 6" xfId="38796"/>
    <cellStyle name="Normal 7 8 2 7" xfId="38797"/>
    <cellStyle name="Normal 7 8 2 8" xfId="38798"/>
    <cellStyle name="Normal 7 8 2 9" xfId="38799"/>
    <cellStyle name="Normal 7 8 3" xfId="38800"/>
    <cellStyle name="Normal 7 8 3 10" xfId="38801"/>
    <cellStyle name="Normal 7 8 3 11" xfId="38802"/>
    <cellStyle name="Normal 7 8 3 12" xfId="38803"/>
    <cellStyle name="Normal 7 8 3 2" xfId="38804"/>
    <cellStyle name="Normal 7 8 3 3" xfId="38805"/>
    <cellStyle name="Normal 7 8 3 4" xfId="38806"/>
    <cellStyle name="Normal 7 8 3 5" xfId="38807"/>
    <cellStyle name="Normal 7 8 3 6" xfId="38808"/>
    <cellStyle name="Normal 7 8 3 7" xfId="38809"/>
    <cellStyle name="Normal 7 8 3 8" xfId="38810"/>
    <cellStyle name="Normal 7 8 3 9" xfId="38811"/>
    <cellStyle name="Normal 7 8 4" xfId="38812"/>
    <cellStyle name="Normal 7 8 5" xfId="38813"/>
    <cellStyle name="Normal 7 8 6" xfId="38814"/>
    <cellStyle name="Normal 7 8 7" xfId="38815"/>
    <cellStyle name="Normal 7 8 8" xfId="38816"/>
    <cellStyle name="Normal 7 8 9" xfId="38817"/>
    <cellStyle name="Normal 7 9" xfId="38818"/>
    <cellStyle name="Normal 7 9 10" xfId="38819"/>
    <cellStyle name="Normal 7 9 11" xfId="38820"/>
    <cellStyle name="Normal 7 9 12" xfId="38821"/>
    <cellStyle name="Normal 7 9 13" xfId="38822"/>
    <cellStyle name="Normal 7 9 14" xfId="38823"/>
    <cellStyle name="Normal 7 9 2" xfId="38824"/>
    <cellStyle name="Normal 7 9 2 10" xfId="38825"/>
    <cellStyle name="Normal 7 9 2 11" xfId="38826"/>
    <cellStyle name="Normal 7 9 2 12" xfId="38827"/>
    <cellStyle name="Normal 7 9 2 2" xfId="38828"/>
    <cellStyle name="Normal 7 9 2 3" xfId="38829"/>
    <cellStyle name="Normal 7 9 2 4" xfId="38830"/>
    <cellStyle name="Normal 7 9 2 5" xfId="38831"/>
    <cellStyle name="Normal 7 9 2 6" xfId="38832"/>
    <cellStyle name="Normal 7 9 2 7" xfId="38833"/>
    <cellStyle name="Normal 7 9 2 8" xfId="38834"/>
    <cellStyle name="Normal 7 9 2 9" xfId="38835"/>
    <cellStyle name="Normal 7 9 3" xfId="38836"/>
    <cellStyle name="Normal 7 9 3 10" xfId="38837"/>
    <cellStyle name="Normal 7 9 3 11" xfId="38838"/>
    <cellStyle name="Normal 7 9 3 12" xfId="38839"/>
    <cellStyle name="Normal 7 9 3 2" xfId="38840"/>
    <cellStyle name="Normal 7 9 3 3" xfId="38841"/>
    <cellStyle name="Normal 7 9 3 4" xfId="38842"/>
    <cellStyle name="Normal 7 9 3 5" xfId="38843"/>
    <cellStyle name="Normal 7 9 3 6" xfId="38844"/>
    <cellStyle name="Normal 7 9 3 7" xfId="38845"/>
    <cellStyle name="Normal 7 9 3 8" xfId="38846"/>
    <cellStyle name="Normal 7 9 3 9" xfId="38847"/>
    <cellStyle name="Normal 7 9 4" xfId="38848"/>
    <cellStyle name="Normal 7 9 5" xfId="38849"/>
    <cellStyle name="Normal 7 9 6" xfId="38850"/>
    <cellStyle name="Normal 7 9 7" xfId="38851"/>
    <cellStyle name="Normal 7 9 8" xfId="38852"/>
    <cellStyle name="Normal 7 9 9" xfId="38853"/>
    <cellStyle name="Normal 70" xfId="38854"/>
    <cellStyle name="Normal 70 2" xfId="38855"/>
    <cellStyle name="Normal 71" xfId="38856"/>
    <cellStyle name="Normal 72" xfId="38857"/>
    <cellStyle name="Normal 73" xfId="38858"/>
    <cellStyle name="Normal 74" xfId="38859"/>
    <cellStyle name="Normal 75" xfId="38860"/>
    <cellStyle name="Normal 76" xfId="38861"/>
    <cellStyle name="Normal 77" xfId="38862"/>
    <cellStyle name="Normal 78" xfId="38863"/>
    <cellStyle name="Normal 78 2" xfId="38864"/>
    <cellStyle name="Normal 79" xfId="38865"/>
    <cellStyle name="Normal 79 2" xfId="38866"/>
    <cellStyle name="Normal 79 2 2" xfId="38867"/>
    <cellStyle name="Normal 79 3" xfId="38868"/>
    <cellStyle name="Normal 8" xfId="38869"/>
    <cellStyle name="Normal 8 10" xfId="38870"/>
    <cellStyle name="Normal 8 10 10" xfId="38871"/>
    <cellStyle name="Normal 8 10 11" xfId="38872"/>
    <cellStyle name="Normal 8 10 12" xfId="38873"/>
    <cellStyle name="Normal 8 10 13" xfId="38874"/>
    <cellStyle name="Normal 8 10 14" xfId="38875"/>
    <cellStyle name="Normal 8 10 2" xfId="38876"/>
    <cellStyle name="Normal 8 10 2 10" xfId="38877"/>
    <cellStyle name="Normal 8 10 2 11" xfId="38878"/>
    <cellStyle name="Normal 8 10 2 12" xfId="38879"/>
    <cellStyle name="Normal 8 10 2 2" xfId="38880"/>
    <cellStyle name="Normal 8 10 2 3" xfId="38881"/>
    <cellStyle name="Normal 8 10 2 4" xfId="38882"/>
    <cellStyle name="Normal 8 10 2 5" xfId="38883"/>
    <cellStyle name="Normal 8 10 2 6" xfId="38884"/>
    <cellStyle name="Normal 8 10 2 7" xfId="38885"/>
    <cellStyle name="Normal 8 10 2 8" xfId="38886"/>
    <cellStyle name="Normal 8 10 2 9" xfId="38887"/>
    <cellStyle name="Normal 8 10 3" xfId="38888"/>
    <cellStyle name="Normal 8 10 3 10" xfId="38889"/>
    <cellStyle name="Normal 8 10 3 11" xfId="38890"/>
    <cellStyle name="Normal 8 10 3 12" xfId="38891"/>
    <cellStyle name="Normal 8 10 3 2" xfId="38892"/>
    <cellStyle name="Normal 8 10 3 3" xfId="38893"/>
    <cellStyle name="Normal 8 10 3 4" xfId="38894"/>
    <cellStyle name="Normal 8 10 3 5" xfId="38895"/>
    <cellStyle name="Normal 8 10 3 6" xfId="38896"/>
    <cellStyle name="Normal 8 10 3 7" xfId="38897"/>
    <cellStyle name="Normal 8 10 3 8" xfId="38898"/>
    <cellStyle name="Normal 8 10 3 9" xfId="38899"/>
    <cellStyle name="Normal 8 10 4" xfId="38900"/>
    <cellStyle name="Normal 8 10 5" xfId="38901"/>
    <cellStyle name="Normal 8 10 6" xfId="38902"/>
    <cellStyle name="Normal 8 10 7" xfId="38903"/>
    <cellStyle name="Normal 8 10 8" xfId="38904"/>
    <cellStyle name="Normal 8 10 9" xfId="38905"/>
    <cellStyle name="Normal 8 11" xfId="38906"/>
    <cellStyle name="Normal 8 11 10" xfId="38907"/>
    <cellStyle name="Normal 8 11 11" xfId="38908"/>
    <cellStyle name="Normal 8 11 12" xfId="38909"/>
    <cellStyle name="Normal 8 11 13" xfId="38910"/>
    <cellStyle name="Normal 8 11 14" xfId="38911"/>
    <cellStyle name="Normal 8 11 2" xfId="38912"/>
    <cellStyle name="Normal 8 11 2 10" xfId="38913"/>
    <cellStyle name="Normal 8 11 2 11" xfId="38914"/>
    <cellStyle name="Normal 8 11 2 12" xfId="38915"/>
    <cellStyle name="Normal 8 11 2 2" xfId="38916"/>
    <cellStyle name="Normal 8 11 2 3" xfId="38917"/>
    <cellStyle name="Normal 8 11 2 4" xfId="38918"/>
    <cellStyle name="Normal 8 11 2 5" xfId="38919"/>
    <cellStyle name="Normal 8 11 2 6" xfId="38920"/>
    <cellStyle name="Normal 8 11 2 7" xfId="38921"/>
    <cellStyle name="Normal 8 11 2 8" xfId="38922"/>
    <cellStyle name="Normal 8 11 2 9" xfId="38923"/>
    <cellStyle name="Normal 8 11 3" xfId="38924"/>
    <cellStyle name="Normal 8 11 3 10" xfId="38925"/>
    <cellStyle name="Normal 8 11 3 11" xfId="38926"/>
    <cellStyle name="Normal 8 11 3 12" xfId="38927"/>
    <cellStyle name="Normal 8 11 3 2" xfId="38928"/>
    <cellStyle name="Normal 8 11 3 3" xfId="38929"/>
    <cellStyle name="Normal 8 11 3 4" xfId="38930"/>
    <cellStyle name="Normal 8 11 3 5" xfId="38931"/>
    <cellStyle name="Normal 8 11 3 6" xfId="38932"/>
    <cellStyle name="Normal 8 11 3 7" xfId="38933"/>
    <cellStyle name="Normal 8 11 3 8" xfId="38934"/>
    <cellStyle name="Normal 8 11 3 9" xfId="38935"/>
    <cellStyle name="Normal 8 11 4" xfId="38936"/>
    <cellStyle name="Normal 8 11 5" xfId="38937"/>
    <cellStyle name="Normal 8 11 6" xfId="38938"/>
    <cellStyle name="Normal 8 11 7" xfId="38939"/>
    <cellStyle name="Normal 8 11 8" xfId="38940"/>
    <cellStyle name="Normal 8 11 9" xfId="38941"/>
    <cellStyle name="Normal 8 12" xfId="38942"/>
    <cellStyle name="Normal 8 12 10" xfId="38943"/>
    <cellStyle name="Normal 8 12 11" xfId="38944"/>
    <cellStyle name="Normal 8 12 12" xfId="38945"/>
    <cellStyle name="Normal 8 12 13" xfId="38946"/>
    <cellStyle name="Normal 8 12 14" xfId="38947"/>
    <cellStyle name="Normal 8 12 2" xfId="38948"/>
    <cellStyle name="Normal 8 12 2 10" xfId="38949"/>
    <cellStyle name="Normal 8 12 2 11" xfId="38950"/>
    <cellStyle name="Normal 8 12 2 12" xfId="38951"/>
    <cellStyle name="Normal 8 12 2 2" xfId="38952"/>
    <cellStyle name="Normal 8 12 2 3" xfId="38953"/>
    <cellStyle name="Normal 8 12 2 4" xfId="38954"/>
    <cellStyle name="Normal 8 12 2 5" xfId="38955"/>
    <cellStyle name="Normal 8 12 2 6" xfId="38956"/>
    <cellStyle name="Normal 8 12 2 7" xfId="38957"/>
    <cellStyle name="Normal 8 12 2 8" xfId="38958"/>
    <cellStyle name="Normal 8 12 2 9" xfId="38959"/>
    <cellStyle name="Normal 8 12 3" xfId="38960"/>
    <cellStyle name="Normal 8 12 3 10" xfId="38961"/>
    <cellStyle name="Normal 8 12 3 11" xfId="38962"/>
    <cellStyle name="Normal 8 12 3 12" xfId="38963"/>
    <cellStyle name="Normal 8 12 3 2" xfId="38964"/>
    <cellStyle name="Normal 8 12 3 3" xfId="38965"/>
    <cellStyle name="Normal 8 12 3 4" xfId="38966"/>
    <cellStyle name="Normal 8 12 3 5" xfId="38967"/>
    <cellStyle name="Normal 8 12 3 6" xfId="38968"/>
    <cellStyle name="Normal 8 12 3 7" xfId="38969"/>
    <cellStyle name="Normal 8 12 3 8" xfId="38970"/>
    <cellStyle name="Normal 8 12 3 9" xfId="38971"/>
    <cellStyle name="Normal 8 12 4" xfId="38972"/>
    <cellStyle name="Normal 8 12 5" xfId="38973"/>
    <cellStyle name="Normal 8 12 6" xfId="38974"/>
    <cellStyle name="Normal 8 12 7" xfId="38975"/>
    <cellStyle name="Normal 8 12 8" xfId="38976"/>
    <cellStyle name="Normal 8 12 9" xfId="38977"/>
    <cellStyle name="Normal 8 13" xfId="38978"/>
    <cellStyle name="Normal 8 13 10" xfId="38979"/>
    <cellStyle name="Normal 8 13 11" xfId="38980"/>
    <cellStyle name="Normal 8 13 12" xfId="38981"/>
    <cellStyle name="Normal 8 13 13" xfId="38982"/>
    <cellStyle name="Normal 8 13 14" xfId="38983"/>
    <cellStyle name="Normal 8 13 2" xfId="38984"/>
    <cellStyle name="Normal 8 13 2 10" xfId="38985"/>
    <cellStyle name="Normal 8 13 2 11" xfId="38986"/>
    <cellStyle name="Normal 8 13 2 12" xfId="38987"/>
    <cellStyle name="Normal 8 13 2 2" xfId="38988"/>
    <cellStyle name="Normal 8 13 2 3" xfId="38989"/>
    <cellStyle name="Normal 8 13 2 4" xfId="38990"/>
    <cellStyle name="Normal 8 13 2 5" xfId="38991"/>
    <cellStyle name="Normal 8 13 2 6" xfId="38992"/>
    <cellStyle name="Normal 8 13 2 7" xfId="38993"/>
    <cellStyle name="Normal 8 13 2 8" xfId="38994"/>
    <cellStyle name="Normal 8 13 2 9" xfId="38995"/>
    <cellStyle name="Normal 8 13 3" xfId="38996"/>
    <cellStyle name="Normal 8 13 3 10" xfId="38997"/>
    <cellStyle name="Normal 8 13 3 11" xfId="38998"/>
    <cellStyle name="Normal 8 13 3 12" xfId="38999"/>
    <cellStyle name="Normal 8 13 3 2" xfId="39000"/>
    <cellStyle name="Normal 8 13 3 3" xfId="39001"/>
    <cellStyle name="Normal 8 13 3 4" xfId="39002"/>
    <cellStyle name="Normal 8 13 3 5" xfId="39003"/>
    <cellStyle name="Normal 8 13 3 6" xfId="39004"/>
    <cellStyle name="Normal 8 13 3 7" xfId="39005"/>
    <cellStyle name="Normal 8 13 3 8" xfId="39006"/>
    <cellStyle name="Normal 8 13 3 9" xfId="39007"/>
    <cellStyle name="Normal 8 13 4" xfId="39008"/>
    <cellStyle name="Normal 8 13 5" xfId="39009"/>
    <cellStyle name="Normal 8 13 6" xfId="39010"/>
    <cellStyle name="Normal 8 13 7" xfId="39011"/>
    <cellStyle name="Normal 8 13 8" xfId="39012"/>
    <cellStyle name="Normal 8 13 9" xfId="39013"/>
    <cellStyle name="Normal 8 14" xfId="39014"/>
    <cellStyle name="Normal 8 14 10" xfId="39015"/>
    <cellStyle name="Normal 8 14 11" xfId="39016"/>
    <cellStyle name="Normal 8 14 12" xfId="39017"/>
    <cellStyle name="Normal 8 14 2" xfId="39018"/>
    <cellStyle name="Normal 8 14 3" xfId="39019"/>
    <cellStyle name="Normal 8 14 4" xfId="39020"/>
    <cellStyle name="Normal 8 14 5" xfId="39021"/>
    <cellStyle name="Normal 8 14 6" xfId="39022"/>
    <cellStyle name="Normal 8 14 7" xfId="39023"/>
    <cellStyle name="Normal 8 14 8" xfId="39024"/>
    <cellStyle name="Normal 8 14 9" xfId="39025"/>
    <cellStyle name="Normal 8 15" xfId="39026"/>
    <cellStyle name="Normal 8 15 10" xfId="39027"/>
    <cellStyle name="Normal 8 15 11" xfId="39028"/>
    <cellStyle name="Normal 8 15 12" xfId="39029"/>
    <cellStyle name="Normal 8 15 2" xfId="39030"/>
    <cellStyle name="Normal 8 15 3" xfId="39031"/>
    <cellStyle name="Normal 8 15 4" xfId="39032"/>
    <cellStyle name="Normal 8 15 5" xfId="39033"/>
    <cellStyle name="Normal 8 15 6" xfId="39034"/>
    <cellStyle name="Normal 8 15 7" xfId="39035"/>
    <cellStyle name="Normal 8 15 8" xfId="39036"/>
    <cellStyle name="Normal 8 15 9" xfId="39037"/>
    <cellStyle name="Normal 8 16" xfId="39038"/>
    <cellStyle name="Normal 8 17" xfId="39039"/>
    <cellStyle name="Normal 8 18" xfId="39040"/>
    <cellStyle name="Normal 8 19" xfId="39041"/>
    <cellStyle name="Normal 8 2" xfId="39042"/>
    <cellStyle name="Normal 8 2 10" xfId="39043"/>
    <cellStyle name="Normal 8 2 11" xfId="39044"/>
    <cellStyle name="Normal 8 2 12" xfId="39045"/>
    <cellStyle name="Normal 8 2 13" xfId="39046"/>
    <cellStyle name="Normal 8 2 14" xfId="39047"/>
    <cellStyle name="Normal 8 2 15" xfId="39048"/>
    <cellStyle name="Normal 8 2 16" xfId="39049"/>
    <cellStyle name="Normal 8 2 17" xfId="39050"/>
    <cellStyle name="Normal 8 2 18" xfId="39051"/>
    <cellStyle name="Normal 8 2 19" xfId="39052"/>
    <cellStyle name="Normal 8 2 2" xfId="39053"/>
    <cellStyle name="Normal 8 2 2 10" xfId="39054"/>
    <cellStyle name="Normal 8 2 2 11" xfId="39055"/>
    <cellStyle name="Normal 8 2 2 12" xfId="39056"/>
    <cellStyle name="Normal 8 2 2 2" xfId="39057"/>
    <cellStyle name="Normal 8 2 2 2 2" xfId="39058"/>
    <cellStyle name="Normal 8 2 2 2 2 2" xfId="39059"/>
    <cellStyle name="Normal 8 2 2 2 3" xfId="39060"/>
    <cellStyle name="Normal 8 2 2 3" xfId="39061"/>
    <cellStyle name="Normal 8 2 2 3 2" xfId="39062"/>
    <cellStyle name="Normal 8 2 2 4" xfId="39063"/>
    <cellStyle name="Normal 8 2 2 5" xfId="39064"/>
    <cellStyle name="Normal 8 2 2 6" xfId="39065"/>
    <cellStyle name="Normal 8 2 2 7" xfId="39066"/>
    <cellStyle name="Normal 8 2 2 8" xfId="39067"/>
    <cellStyle name="Normal 8 2 2 9" xfId="39068"/>
    <cellStyle name="Normal 8 2 20" xfId="39069"/>
    <cellStyle name="Normal 8 2 21" xfId="39070"/>
    <cellStyle name="Normal 8 2 22" xfId="39071"/>
    <cellStyle name="Normal 8 2 23" xfId="39072"/>
    <cellStyle name="Normal 8 2 24" xfId="39073"/>
    <cellStyle name="Normal 8 2 25" xfId="39074"/>
    <cellStyle name="Normal 8 2 26" xfId="39075"/>
    <cellStyle name="Normal 8 2 27" xfId="39076"/>
    <cellStyle name="Normal 8 2 28" xfId="39077"/>
    <cellStyle name="Normal 8 2 29" xfId="39078"/>
    <cellStyle name="Normal 8 2 3" xfId="39079"/>
    <cellStyle name="Normal 8 2 3 10" xfId="39080"/>
    <cellStyle name="Normal 8 2 3 11" xfId="39081"/>
    <cellStyle name="Normal 8 2 3 12" xfId="39082"/>
    <cellStyle name="Normal 8 2 3 2" xfId="39083"/>
    <cellStyle name="Normal 8 2 3 2 2" xfId="39084"/>
    <cellStyle name="Normal 8 2 3 3" xfId="39085"/>
    <cellStyle name="Normal 8 2 3 4" xfId="39086"/>
    <cellStyle name="Normal 8 2 3 5" xfId="39087"/>
    <cellStyle name="Normal 8 2 3 6" xfId="39088"/>
    <cellStyle name="Normal 8 2 3 7" xfId="39089"/>
    <cellStyle name="Normal 8 2 3 8" xfId="39090"/>
    <cellStyle name="Normal 8 2 3 9" xfId="39091"/>
    <cellStyle name="Normal 8 2 30" xfId="39092"/>
    <cellStyle name="Normal 8 2 31" xfId="39093"/>
    <cellStyle name="Normal 8 2 32" xfId="39094"/>
    <cellStyle name="Normal 8 2 33" xfId="39095"/>
    <cellStyle name="Normal 8 2 34" xfId="39096"/>
    <cellStyle name="Normal 8 2 35" xfId="39097"/>
    <cellStyle name="Normal 8 2 36" xfId="39098"/>
    <cellStyle name="Normal 8 2 37" xfId="39099"/>
    <cellStyle name="Normal 8 2 38" xfId="39100"/>
    <cellStyle name="Normal 8 2 39" xfId="39101"/>
    <cellStyle name="Normal 8 2 4" xfId="39102"/>
    <cellStyle name="Normal 8 2 4 2" xfId="39103"/>
    <cellStyle name="Normal 8 2 40" xfId="39104"/>
    <cellStyle name="Normal 8 2 41" xfId="39105"/>
    <cellStyle name="Normal 8 2 42" xfId="39106"/>
    <cellStyle name="Normal 8 2 43" xfId="39107"/>
    <cellStyle name="Normal 8 2 44" xfId="39108"/>
    <cellStyle name="Normal 8 2 5" xfId="39109"/>
    <cellStyle name="Normal 8 2 6" xfId="39110"/>
    <cellStyle name="Normal 8 2 7" xfId="39111"/>
    <cellStyle name="Normal 8 2 8" xfId="39112"/>
    <cellStyle name="Normal 8 2 9" xfId="39113"/>
    <cellStyle name="Normal 8 20" xfId="39114"/>
    <cellStyle name="Normal 8 21" xfId="39115"/>
    <cellStyle name="Normal 8 22" xfId="39116"/>
    <cellStyle name="Normal 8 23" xfId="39117"/>
    <cellStyle name="Normal 8 24" xfId="39118"/>
    <cellStyle name="Normal 8 25" xfId="39119"/>
    <cellStyle name="Normal 8 26" xfId="39120"/>
    <cellStyle name="Normal 8 27" xfId="39121"/>
    <cellStyle name="Normal 8 28" xfId="39122"/>
    <cellStyle name="Normal 8 29" xfId="39123"/>
    <cellStyle name="Normal 8 3" xfId="39124"/>
    <cellStyle name="Normal 8 3 10" xfId="39125"/>
    <cellStyle name="Normal 8 3 11" xfId="39126"/>
    <cellStyle name="Normal 8 3 12" xfId="39127"/>
    <cellStyle name="Normal 8 3 13" xfId="39128"/>
    <cellStyle name="Normal 8 3 14" xfId="39129"/>
    <cellStyle name="Normal 8 3 2" xfId="39130"/>
    <cellStyle name="Normal 8 3 2 10" xfId="39131"/>
    <cellStyle name="Normal 8 3 2 11" xfId="39132"/>
    <cellStyle name="Normal 8 3 2 12" xfId="39133"/>
    <cellStyle name="Normal 8 3 2 2" xfId="39134"/>
    <cellStyle name="Normal 8 3 2 2 2" xfId="39135"/>
    <cellStyle name="Normal 8 3 2 2 2 2" xfId="39136"/>
    <cellStyle name="Normal 8 3 2 2 3" xfId="39137"/>
    <cellStyle name="Normal 8 3 2 3" xfId="39138"/>
    <cellStyle name="Normal 8 3 2 3 2" xfId="39139"/>
    <cellStyle name="Normal 8 3 2 4" xfId="39140"/>
    <cellStyle name="Normal 8 3 2 5" xfId="39141"/>
    <cellStyle name="Normal 8 3 2 6" xfId="39142"/>
    <cellStyle name="Normal 8 3 2 7" xfId="39143"/>
    <cellStyle name="Normal 8 3 2 8" xfId="39144"/>
    <cellStyle name="Normal 8 3 2 9" xfId="39145"/>
    <cellStyle name="Normal 8 3 3" xfId="39146"/>
    <cellStyle name="Normal 8 3 3 10" xfId="39147"/>
    <cellStyle name="Normal 8 3 3 11" xfId="39148"/>
    <cellStyle name="Normal 8 3 3 12" xfId="39149"/>
    <cellStyle name="Normal 8 3 3 2" xfId="39150"/>
    <cellStyle name="Normal 8 3 3 2 2" xfId="39151"/>
    <cellStyle name="Normal 8 3 3 3" xfId="39152"/>
    <cellStyle name="Normal 8 3 3 4" xfId="39153"/>
    <cellStyle name="Normal 8 3 3 5" xfId="39154"/>
    <cellStyle name="Normal 8 3 3 6" xfId="39155"/>
    <cellStyle name="Normal 8 3 3 7" xfId="39156"/>
    <cellStyle name="Normal 8 3 3 8" xfId="39157"/>
    <cellStyle name="Normal 8 3 3 9" xfId="39158"/>
    <cellStyle name="Normal 8 3 4" xfId="39159"/>
    <cellStyle name="Normal 8 3 4 2" xfId="39160"/>
    <cellStyle name="Normal 8 3 5" xfId="39161"/>
    <cellStyle name="Normal 8 3 6" xfId="39162"/>
    <cellStyle name="Normal 8 3 7" xfId="39163"/>
    <cellStyle name="Normal 8 3 8" xfId="39164"/>
    <cellStyle name="Normal 8 3 9" xfId="39165"/>
    <cellStyle name="Normal 8 30" xfId="39166"/>
    <cellStyle name="Normal 8 31" xfId="39167"/>
    <cellStyle name="Normal 8 32" xfId="39168"/>
    <cellStyle name="Normal 8 33" xfId="39169"/>
    <cellStyle name="Normal 8 34" xfId="39170"/>
    <cellStyle name="Normal 8 35" xfId="39171"/>
    <cellStyle name="Normal 8 36" xfId="39172"/>
    <cellStyle name="Normal 8 37" xfId="39173"/>
    <cellStyle name="Normal 8 38" xfId="39174"/>
    <cellStyle name="Normal 8 39" xfId="39175"/>
    <cellStyle name="Normal 8 4" xfId="39176"/>
    <cellStyle name="Normal 8 4 10" xfId="39177"/>
    <cellStyle name="Normal 8 4 11" xfId="39178"/>
    <cellStyle name="Normal 8 4 12" xfId="39179"/>
    <cellStyle name="Normal 8 4 13" xfId="39180"/>
    <cellStyle name="Normal 8 4 14" xfId="39181"/>
    <cellStyle name="Normal 8 4 2" xfId="39182"/>
    <cellStyle name="Normal 8 4 2 10" xfId="39183"/>
    <cellStyle name="Normal 8 4 2 11" xfId="39184"/>
    <cellStyle name="Normal 8 4 2 12" xfId="39185"/>
    <cellStyle name="Normal 8 4 2 2" xfId="39186"/>
    <cellStyle name="Normal 8 4 2 2 2" xfId="39187"/>
    <cellStyle name="Normal 8 4 2 3" xfId="39188"/>
    <cellStyle name="Normal 8 4 2 4" xfId="39189"/>
    <cellStyle name="Normal 8 4 2 5" xfId="39190"/>
    <cellStyle name="Normal 8 4 2 6" xfId="39191"/>
    <cellStyle name="Normal 8 4 2 7" xfId="39192"/>
    <cellStyle name="Normal 8 4 2 8" xfId="39193"/>
    <cellStyle name="Normal 8 4 2 9" xfId="39194"/>
    <cellStyle name="Normal 8 4 3" xfId="39195"/>
    <cellStyle name="Normal 8 4 3 10" xfId="39196"/>
    <cellStyle name="Normal 8 4 3 11" xfId="39197"/>
    <cellStyle name="Normal 8 4 3 12" xfId="39198"/>
    <cellStyle name="Normal 8 4 3 2" xfId="39199"/>
    <cellStyle name="Normal 8 4 3 3" xfId="39200"/>
    <cellStyle name="Normal 8 4 3 4" xfId="39201"/>
    <cellStyle name="Normal 8 4 3 5" xfId="39202"/>
    <cellStyle name="Normal 8 4 3 6" xfId="39203"/>
    <cellStyle name="Normal 8 4 3 7" xfId="39204"/>
    <cellStyle name="Normal 8 4 3 8" xfId="39205"/>
    <cellStyle name="Normal 8 4 3 9" xfId="39206"/>
    <cellStyle name="Normal 8 4 4" xfId="39207"/>
    <cellStyle name="Normal 8 4 5" xfId="39208"/>
    <cellStyle name="Normal 8 4 6" xfId="39209"/>
    <cellStyle name="Normal 8 4 7" xfId="39210"/>
    <cellStyle name="Normal 8 4 8" xfId="39211"/>
    <cellStyle name="Normal 8 4 9" xfId="39212"/>
    <cellStyle name="Normal 8 40" xfId="39213"/>
    <cellStyle name="Normal 8 41" xfId="39214"/>
    <cellStyle name="Normal 8 42" xfId="39215"/>
    <cellStyle name="Normal 8 43" xfId="39216"/>
    <cellStyle name="Normal 8 44" xfId="39217"/>
    <cellStyle name="Normal 8 45" xfId="39218"/>
    <cellStyle name="Normal 8 46" xfId="39219"/>
    <cellStyle name="Normal 8 47" xfId="39220"/>
    <cellStyle name="Normal 8 48" xfId="39221"/>
    <cellStyle name="Normal 8 5" xfId="39222"/>
    <cellStyle name="Normal 8 5 10" xfId="39223"/>
    <cellStyle name="Normal 8 5 11" xfId="39224"/>
    <cellStyle name="Normal 8 5 12" xfId="39225"/>
    <cellStyle name="Normal 8 5 13" xfId="39226"/>
    <cellStyle name="Normal 8 5 14" xfId="39227"/>
    <cellStyle name="Normal 8 5 15" xfId="39228"/>
    <cellStyle name="Normal 8 5 16" xfId="39229"/>
    <cellStyle name="Normal 8 5 17" xfId="39230"/>
    <cellStyle name="Normal 8 5 18" xfId="39231"/>
    <cellStyle name="Normal 8 5 19" xfId="39232"/>
    <cellStyle name="Normal 8 5 2" xfId="39233"/>
    <cellStyle name="Normal 8 5 2 10" xfId="39234"/>
    <cellStyle name="Normal 8 5 2 11" xfId="39235"/>
    <cellStyle name="Normal 8 5 2 12" xfId="39236"/>
    <cellStyle name="Normal 8 5 2 2" xfId="39237"/>
    <cellStyle name="Normal 8 5 2 3" xfId="39238"/>
    <cellStyle name="Normal 8 5 2 4" xfId="39239"/>
    <cellStyle name="Normal 8 5 2 5" xfId="39240"/>
    <cellStyle name="Normal 8 5 2 6" xfId="39241"/>
    <cellStyle name="Normal 8 5 2 7" xfId="39242"/>
    <cellStyle name="Normal 8 5 2 8" xfId="39243"/>
    <cellStyle name="Normal 8 5 2 9" xfId="39244"/>
    <cellStyle name="Normal 8 5 20" xfId="39245"/>
    <cellStyle name="Normal 8 5 21" xfId="39246"/>
    <cellStyle name="Normal 8 5 22" xfId="39247"/>
    <cellStyle name="Normal 8 5 23" xfId="39248"/>
    <cellStyle name="Normal 8 5 24" xfId="39249"/>
    <cellStyle name="Normal 8 5 25" xfId="39250"/>
    <cellStyle name="Normal 8 5 26" xfId="39251"/>
    <cellStyle name="Normal 8 5 27" xfId="39252"/>
    <cellStyle name="Normal 8 5 28" xfId="39253"/>
    <cellStyle name="Normal 8 5 29" xfId="39254"/>
    <cellStyle name="Normal 8 5 3" xfId="39255"/>
    <cellStyle name="Normal 8 5 3 10" xfId="39256"/>
    <cellStyle name="Normal 8 5 3 11" xfId="39257"/>
    <cellStyle name="Normal 8 5 3 12" xfId="39258"/>
    <cellStyle name="Normal 8 5 3 2" xfId="39259"/>
    <cellStyle name="Normal 8 5 3 3" xfId="39260"/>
    <cellStyle name="Normal 8 5 3 4" xfId="39261"/>
    <cellStyle name="Normal 8 5 3 5" xfId="39262"/>
    <cellStyle name="Normal 8 5 3 6" xfId="39263"/>
    <cellStyle name="Normal 8 5 3 7" xfId="39264"/>
    <cellStyle name="Normal 8 5 3 8" xfId="39265"/>
    <cellStyle name="Normal 8 5 3 9" xfId="39266"/>
    <cellStyle name="Normal 8 5 30" xfId="39267"/>
    <cellStyle name="Normal 8 5 31" xfId="39268"/>
    <cellStyle name="Normal 8 5 32" xfId="39269"/>
    <cellStyle name="Normal 8 5 33" xfId="39270"/>
    <cellStyle name="Normal 8 5 34" xfId="39271"/>
    <cellStyle name="Normal 8 5 35" xfId="39272"/>
    <cellStyle name="Normal 8 5 36" xfId="39273"/>
    <cellStyle name="Normal 8 5 37" xfId="39274"/>
    <cellStyle name="Normal 8 5 38" xfId="39275"/>
    <cellStyle name="Normal 8 5 39" xfId="39276"/>
    <cellStyle name="Normal 8 5 4" xfId="39277"/>
    <cellStyle name="Normal 8 5 40" xfId="39278"/>
    <cellStyle name="Normal 8 5 41" xfId="39279"/>
    <cellStyle name="Normal 8 5 5" xfId="39280"/>
    <cellStyle name="Normal 8 5 6" xfId="39281"/>
    <cellStyle name="Normal 8 5 7" xfId="39282"/>
    <cellStyle name="Normal 8 5 8" xfId="39283"/>
    <cellStyle name="Normal 8 5 9" xfId="39284"/>
    <cellStyle name="Normal 8 6" xfId="39285"/>
    <cellStyle name="Normal 8 6 10" xfId="39286"/>
    <cellStyle name="Normal 8 6 11" xfId="39287"/>
    <cellStyle name="Normal 8 6 12" xfId="39288"/>
    <cellStyle name="Normal 8 6 13" xfId="39289"/>
    <cellStyle name="Normal 8 6 14" xfId="39290"/>
    <cellStyle name="Normal 8 6 2" xfId="39291"/>
    <cellStyle name="Normal 8 6 2 10" xfId="39292"/>
    <cellStyle name="Normal 8 6 2 11" xfId="39293"/>
    <cellStyle name="Normal 8 6 2 12" xfId="39294"/>
    <cellStyle name="Normal 8 6 2 2" xfId="39295"/>
    <cellStyle name="Normal 8 6 2 3" xfId="39296"/>
    <cellStyle name="Normal 8 6 2 4" xfId="39297"/>
    <cellStyle name="Normal 8 6 2 5" xfId="39298"/>
    <cellStyle name="Normal 8 6 2 6" xfId="39299"/>
    <cellStyle name="Normal 8 6 2 7" xfId="39300"/>
    <cellStyle name="Normal 8 6 2 8" xfId="39301"/>
    <cellStyle name="Normal 8 6 2 9" xfId="39302"/>
    <cellStyle name="Normal 8 6 3" xfId="39303"/>
    <cellStyle name="Normal 8 6 3 10" xfId="39304"/>
    <cellStyle name="Normal 8 6 3 11" xfId="39305"/>
    <cellStyle name="Normal 8 6 3 12" xfId="39306"/>
    <cellStyle name="Normal 8 6 3 2" xfId="39307"/>
    <cellStyle name="Normal 8 6 3 3" xfId="39308"/>
    <cellStyle name="Normal 8 6 3 4" xfId="39309"/>
    <cellStyle name="Normal 8 6 3 5" xfId="39310"/>
    <cellStyle name="Normal 8 6 3 6" xfId="39311"/>
    <cellStyle name="Normal 8 6 3 7" xfId="39312"/>
    <cellStyle name="Normal 8 6 3 8" xfId="39313"/>
    <cellStyle name="Normal 8 6 3 9" xfId="39314"/>
    <cellStyle name="Normal 8 6 4" xfId="39315"/>
    <cellStyle name="Normal 8 6 5" xfId="39316"/>
    <cellStyle name="Normal 8 6 6" xfId="39317"/>
    <cellStyle name="Normal 8 6 7" xfId="39318"/>
    <cellStyle name="Normal 8 6 8" xfId="39319"/>
    <cellStyle name="Normal 8 6 9" xfId="39320"/>
    <cellStyle name="Normal 8 7" xfId="39321"/>
    <cellStyle name="Normal 8 7 10" xfId="39322"/>
    <cellStyle name="Normal 8 7 11" xfId="39323"/>
    <cellStyle name="Normal 8 7 12" xfId="39324"/>
    <cellStyle name="Normal 8 7 13" xfId="39325"/>
    <cellStyle name="Normal 8 7 14" xfId="39326"/>
    <cellStyle name="Normal 8 7 2" xfId="39327"/>
    <cellStyle name="Normal 8 7 2 10" xfId="39328"/>
    <cellStyle name="Normal 8 7 2 11" xfId="39329"/>
    <cellStyle name="Normal 8 7 2 12" xfId="39330"/>
    <cellStyle name="Normal 8 7 2 2" xfId="39331"/>
    <cellStyle name="Normal 8 7 2 3" xfId="39332"/>
    <cellStyle name="Normal 8 7 2 4" xfId="39333"/>
    <cellStyle name="Normal 8 7 2 5" xfId="39334"/>
    <cellStyle name="Normal 8 7 2 6" xfId="39335"/>
    <cellStyle name="Normal 8 7 2 7" xfId="39336"/>
    <cellStyle name="Normal 8 7 2 8" xfId="39337"/>
    <cellStyle name="Normal 8 7 2 9" xfId="39338"/>
    <cellStyle name="Normal 8 7 3" xfId="39339"/>
    <cellStyle name="Normal 8 7 3 10" xfId="39340"/>
    <cellStyle name="Normal 8 7 3 11" xfId="39341"/>
    <cellStyle name="Normal 8 7 3 12" xfId="39342"/>
    <cellStyle name="Normal 8 7 3 2" xfId="39343"/>
    <cellStyle name="Normal 8 7 3 3" xfId="39344"/>
    <cellStyle name="Normal 8 7 3 4" xfId="39345"/>
    <cellStyle name="Normal 8 7 3 5" xfId="39346"/>
    <cellStyle name="Normal 8 7 3 6" xfId="39347"/>
    <cellStyle name="Normal 8 7 3 7" xfId="39348"/>
    <cellStyle name="Normal 8 7 3 8" xfId="39349"/>
    <cellStyle name="Normal 8 7 3 9" xfId="39350"/>
    <cellStyle name="Normal 8 7 4" xfId="39351"/>
    <cellStyle name="Normal 8 7 5" xfId="39352"/>
    <cellStyle name="Normal 8 7 6" xfId="39353"/>
    <cellStyle name="Normal 8 7 7" xfId="39354"/>
    <cellStyle name="Normal 8 7 8" xfId="39355"/>
    <cellStyle name="Normal 8 7 9" xfId="39356"/>
    <cellStyle name="Normal 8 8" xfId="39357"/>
    <cellStyle name="Normal 8 8 10" xfId="39358"/>
    <cellStyle name="Normal 8 8 11" xfId="39359"/>
    <cellStyle name="Normal 8 8 12" xfId="39360"/>
    <cellStyle name="Normal 8 8 13" xfId="39361"/>
    <cellStyle name="Normal 8 8 14" xfId="39362"/>
    <cellStyle name="Normal 8 8 2" xfId="39363"/>
    <cellStyle name="Normal 8 8 2 10" xfId="39364"/>
    <cellStyle name="Normal 8 8 2 11" xfId="39365"/>
    <cellStyle name="Normal 8 8 2 12" xfId="39366"/>
    <cellStyle name="Normal 8 8 2 2" xfId="39367"/>
    <cellStyle name="Normal 8 8 2 3" xfId="39368"/>
    <cellStyle name="Normal 8 8 2 4" xfId="39369"/>
    <cellStyle name="Normal 8 8 2 5" xfId="39370"/>
    <cellStyle name="Normal 8 8 2 6" xfId="39371"/>
    <cellStyle name="Normal 8 8 2 7" xfId="39372"/>
    <cellStyle name="Normal 8 8 2 8" xfId="39373"/>
    <cellStyle name="Normal 8 8 2 9" xfId="39374"/>
    <cellStyle name="Normal 8 8 3" xfId="39375"/>
    <cellStyle name="Normal 8 8 3 10" xfId="39376"/>
    <cellStyle name="Normal 8 8 3 11" xfId="39377"/>
    <cellStyle name="Normal 8 8 3 12" xfId="39378"/>
    <cellStyle name="Normal 8 8 3 2" xfId="39379"/>
    <cellStyle name="Normal 8 8 3 3" xfId="39380"/>
    <cellStyle name="Normal 8 8 3 4" xfId="39381"/>
    <cellStyle name="Normal 8 8 3 5" xfId="39382"/>
    <cellStyle name="Normal 8 8 3 6" xfId="39383"/>
    <cellStyle name="Normal 8 8 3 7" xfId="39384"/>
    <cellStyle name="Normal 8 8 3 8" xfId="39385"/>
    <cellStyle name="Normal 8 8 3 9" xfId="39386"/>
    <cellStyle name="Normal 8 8 4" xfId="39387"/>
    <cellStyle name="Normal 8 8 5" xfId="39388"/>
    <cellStyle name="Normal 8 8 6" xfId="39389"/>
    <cellStyle name="Normal 8 8 7" xfId="39390"/>
    <cellStyle name="Normal 8 8 8" xfId="39391"/>
    <cellStyle name="Normal 8 8 9" xfId="39392"/>
    <cellStyle name="Normal 8 9" xfId="39393"/>
    <cellStyle name="Normal 8 9 10" xfId="39394"/>
    <cellStyle name="Normal 8 9 11" xfId="39395"/>
    <cellStyle name="Normal 8 9 12" xfId="39396"/>
    <cellStyle name="Normal 8 9 13" xfId="39397"/>
    <cellStyle name="Normal 8 9 14" xfId="39398"/>
    <cellStyle name="Normal 8 9 2" xfId="39399"/>
    <cellStyle name="Normal 8 9 2 10" xfId="39400"/>
    <cellStyle name="Normal 8 9 2 11" xfId="39401"/>
    <cellStyle name="Normal 8 9 2 12" xfId="39402"/>
    <cellStyle name="Normal 8 9 2 2" xfId="39403"/>
    <cellStyle name="Normal 8 9 2 3" xfId="39404"/>
    <cellStyle name="Normal 8 9 2 4" xfId="39405"/>
    <cellStyle name="Normal 8 9 2 5" xfId="39406"/>
    <cellStyle name="Normal 8 9 2 6" xfId="39407"/>
    <cellStyle name="Normal 8 9 2 7" xfId="39408"/>
    <cellStyle name="Normal 8 9 2 8" xfId="39409"/>
    <cellStyle name="Normal 8 9 2 9" xfId="39410"/>
    <cellStyle name="Normal 8 9 3" xfId="39411"/>
    <cellStyle name="Normal 8 9 3 10" xfId="39412"/>
    <cellStyle name="Normal 8 9 3 11" xfId="39413"/>
    <cellStyle name="Normal 8 9 3 12" xfId="39414"/>
    <cellStyle name="Normal 8 9 3 2" xfId="39415"/>
    <cellStyle name="Normal 8 9 3 3" xfId="39416"/>
    <cellStyle name="Normal 8 9 3 4" xfId="39417"/>
    <cellStyle name="Normal 8 9 3 5" xfId="39418"/>
    <cellStyle name="Normal 8 9 3 6" xfId="39419"/>
    <cellStyle name="Normal 8 9 3 7" xfId="39420"/>
    <cellStyle name="Normal 8 9 3 8" xfId="39421"/>
    <cellStyle name="Normal 8 9 3 9" xfId="39422"/>
    <cellStyle name="Normal 8 9 4" xfId="39423"/>
    <cellStyle name="Normal 8 9 5" xfId="39424"/>
    <cellStyle name="Normal 8 9 6" xfId="39425"/>
    <cellStyle name="Normal 8 9 7" xfId="39426"/>
    <cellStyle name="Normal 8 9 8" xfId="39427"/>
    <cellStyle name="Normal 8 9 9" xfId="39428"/>
    <cellStyle name="Normal 8_Data request" xfId="39429"/>
    <cellStyle name="Normal 80" xfId="39430"/>
    <cellStyle name="Normal 80 2" xfId="39431"/>
    <cellStyle name="Normal 81" xfId="39432"/>
    <cellStyle name="Normal 81 2" xfId="39433"/>
    <cellStyle name="Normal 82" xfId="39434"/>
    <cellStyle name="Normal 82 2" xfId="39435"/>
    <cellStyle name="Normal 82 2 2" xfId="39436"/>
    <cellStyle name="Normal 83" xfId="39437"/>
    <cellStyle name="Normal 83 2" xfId="39438"/>
    <cellStyle name="Normal 84" xfId="39439"/>
    <cellStyle name="Normal 85" xfId="39440"/>
    <cellStyle name="Normal 86" xfId="39441"/>
    <cellStyle name="Normal 87" xfId="39442"/>
    <cellStyle name="Normal 88" xfId="39443"/>
    <cellStyle name="Normal 89" xfId="39444"/>
    <cellStyle name="Normal 89 2" xfId="39445"/>
    <cellStyle name="Normal 89 2 2" xfId="39446"/>
    <cellStyle name="Normal 89 3" xfId="39447"/>
    <cellStyle name="Normal 89 4" xfId="39448"/>
    <cellStyle name="Normal 89 4 2" xfId="39449"/>
    <cellStyle name="Normal 9" xfId="39450"/>
    <cellStyle name="Normal 9 10" xfId="39451"/>
    <cellStyle name="Normal 9 10 10" xfId="39452"/>
    <cellStyle name="Normal 9 10 11" xfId="39453"/>
    <cellStyle name="Normal 9 10 12" xfId="39454"/>
    <cellStyle name="Normal 9 10 13" xfId="39455"/>
    <cellStyle name="Normal 9 10 14" xfId="39456"/>
    <cellStyle name="Normal 9 10 2" xfId="39457"/>
    <cellStyle name="Normal 9 10 2 10" xfId="39458"/>
    <cellStyle name="Normal 9 10 2 11" xfId="39459"/>
    <cellStyle name="Normal 9 10 2 12" xfId="39460"/>
    <cellStyle name="Normal 9 10 2 2" xfId="39461"/>
    <cellStyle name="Normal 9 10 2 3" xfId="39462"/>
    <cellStyle name="Normal 9 10 2 4" xfId="39463"/>
    <cellStyle name="Normal 9 10 2 5" xfId="39464"/>
    <cellStyle name="Normal 9 10 2 6" xfId="39465"/>
    <cellStyle name="Normal 9 10 2 7" xfId="39466"/>
    <cellStyle name="Normal 9 10 2 8" xfId="39467"/>
    <cellStyle name="Normal 9 10 2 9" xfId="39468"/>
    <cellStyle name="Normal 9 10 3" xfId="39469"/>
    <cellStyle name="Normal 9 10 3 10" xfId="39470"/>
    <cellStyle name="Normal 9 10 3 11" xfId="39471"/>
    <cellStyle name="Normal 9 10 3 12" xfId="39472"/>
    <cellStyle name="Normal 9 10 3 2" xfId="39473"/>
    <cellStyle name="Normal 9 10 3 3" xfId="39474"/>
    <cellStyle name="Normal 9 10 3 4" xfId="39475"/>
    <cellStyle name="Normal 9 10 3 5" xfId="39476"/>
    <cellStyle name="Normal 9 10 3 6" xfId="39477"/>
    <cellStyle name="Normal 9 10 3 7" xfId="39478"/>
    <cellStyle name="Normal 9 10 3 8" xfId="39479"/>
    <cellStyle name="Normal 9 10 3 9" xfId="39480"/>
    <cellStyle name="Normal 9 10 4" xfId="39481"/>
    <cellStyle name="Normal 9 10 5" xfId="39482"/>
    <cellStyle name="Normal 9 10 6" xfId="39483"/>
    <cellStyle name="Normal 9 10 7" xfId="39484"/>
    <cellStyle name="Normal 9 10 8" xfId="39485"/>
    <cellStyle name="Normal 9 10 9" xfId="39486"/>
    <cellStyle name="Normal 9 11" xfId="39487"/>
    <cellStyle name="Normal 9 11 10" xfId="39488"/>
    <cellStyle name="Normal 9 11 11" xfId="39489"/>
    <cellStyle name="Normal 9 11 12" xfId="39490"/>
    <cellStyle name="Normal 9 11 13" xfId="39491"/>
    <cellStyle name="Normal 9 11 14" xfId="39492"/>
    <cellStyle name="Normal 9 11 2" xfId="39493"/>
    <cellStyle name="Normal 9 11 2 10" xfId="39494"/>
    <cellStyle name="Normal 9 11 2 11" xfId="39495"/>
    <cellStyle name="Normal 9 11 2 12" xfId="39496"/>
    <cellStyle name="Normal 9 11 2 2" xfId="39497"/>
    <cellStyle name="Normal 9 11 2 3" xfId="39498"/>
    <cellStyle name="Normal 9 11 2 4" xfId="39499"/>
    <cellStyle name="Normal 9 11 2 5" xfId="39500"/>
    <cellStyle name="Normal 9 11 2 6" xfId="39501"/>
    <cellStyle name="Normal 9 11 2 7" xfId="39502"/>
    <cellStyle name="Normal 9 11 2 8" xfId="39503"/>
    <cellStyle name="Normal 9 11 2 9" xfId="39504"/>
    <cellStyle name="Normal 9 11 3" xfId="39505"/>
    <cellStyle name="Normal 9 11 3 10" xfId="39506"/>
    <cellStyle name="Normal 9 11 3 11" xfId="39507"/>
    <cellStyle name="Normal 9 11 3 12" xfId="39508"/>
    <cellStyle name="Normal 9 11 3 2" xfId="39509"/>
    <cellStyle name="Normal 9 11 3 3" xfId="39510"/>
    <cellStyle name="Normal 9 11 3 4" xfId="39511"/>
    <cellStyle name="Normal 9 11 3 5" xfId="39512"/>
    <cellStyle name="Normal 9 11 3 6" xfId="39513"/>
    <cellStyle name="Normal 9 11 3 7" xfId="39514"/>
    <cellStyle name="Normal 9 11 3 8" xfId="39515"/>
    <cellStyle name="Normal 9 11 3 9" xfId="39516"/>
    <cellStyle name="Normal 9 11 4" xfId="39517"/>
    <cellStyle name="Normal 9 11 5" xfId="39518"/>
    <cellStyle name="Normal 9 11 6" xfId="39519"/>
    <cellStyle name="Normal 9 11 7" xfId="39520"/>
    <cellStyle name="Normal 9 11 8" xfId="39521"/>
    <cellStyle name="Normal 9 11 9" xfId="39522"/>
    <cellStyle name="Normal 9 12" xfId="39523"/>
    <cellStyle name="Normal 9 12 10" xfId="39524"/>
    <cellStyle name="Normal 9 12 11" xfId="39525"/>
    <cellStyle name="Normal 9 12 12" xfId="39526"/>
    <cellStyle name="Normal 9 12 13" xfId="39527"/>
    <cellStyle name="Normal 9 12 14" xfId="39528"/>
    <cellStyle name="Normal 9 12 2" xfId="39529"/>
    <cellStyle name="Normal 9 12 2 10" xfId="39530"/>
    <cellStyle name="Normal 9 12 2 11" xfId="39531"/>
    <cellStyle name="Normal 9 12 2 12" xfId="39532"/>
    <cellStyle name="Normal 9 12 2 2" xfId="39533"/>
    <cellStyle name="Normal 9 12 2 3" xfId="39534"/>
    <cellStyle name="Normal 9 12 2 4" xfId="39535"/>
    <cellStyle name="Normal 9 12 2 5" xfId="39536"/>
    <cellStyle name="Normal 9 12 2 6" xfId="39537"/>
    <cellStyle name="Normal 9 12 2 7" xfId="39538"/>
    <cellStyle name="Normal 9 12 2 8" xfId="39539"/>
    <cellStyle name="Normal 9 12 2 9" xfId="39540"/>
    <cellStyle name="Normal 9 12 3" xfId="39541"/>
    <cellStyle name="Normal 9 12 3 10" xfId="39542"/>
    <cellStyle name="Normal 9 12 3 11" xfId="39543"/>
    <cellStyle name="Normal 9 12 3 12" xfId="39544"/>
    <cellStyle name="Normal 9 12 3 2" xfId="39545"/>
    <cellStyle name="Normal 9 12 3 3" xfId="39546"/>
    <cellStyle name="Normal 9 12 3 4" xfId="39547"/>
    <cellStyle name="Normal 9 12 3 5" xfId="39548"/>
    <cellStyle name="Normal 9 12 3 6" xfId="39549"/>
    <cellStyle name="Normal 9 12 3 7" xfId="39550"/>
    <cellStyle name="Normal 9 12 3 8" xfId="39551"/>
    <cellStyle name="Normal 9 12 3 9" xfId="39552"/>
    <cellStyle name="Normal 9 12 4" xfId="39553"/>
    <cellStyle name="Normal 9 12 5" xfId="39554"/>
    <cellStyle name="Normal 9 12 6" xfId="39555"/>
    <cellStyle name="Normal 9 12 7" xfId="39556"/>
    <cellStyle name="Normal 9 12 8" xfId="39557"/>
    <cellStyle name="Normal 9 12 9" xfId="39558"/>
    <cellStyle name="Normal 9 13" xfId="39559"/>
    <cellStyle name="Normal 9 13 10" xfId="39560"/>
    <cellStyle name="Normal 9 13 11" xfId="39561"/>
    <cellStyle name="Normal 9 13 12" xfId="39562"/>
    <cellStyle name="Normal 9 13 13" xfId="39563"/>
    <cellStyle name="Normal 9 13 14" xfId="39564"/>
    <cellStyle name="Normal 9 13 2" xfId="39565"/>
    <cellStyle name="Normal 9 13 2 10" xfId="39566"/>
    <cellStyle name="Normal 9 13 2 11" xfId="39567"/>
    <cellStyle name="Normal 9 13 2 12" xfId="39568"/>
    <cellStyle name="Normal 9 13 2 2" xfId="39569"/>
    <cellStyle name="Normal 9 13 2 3" xfId="39570"/>
    <cellStyle name="Normal 9 13 2 4" xfId="39571"/>
    <cellStyle name="Normal 9 13 2 5" xfId="39572"/>
    <cellStyle name="Normal 9 13 2 6" xfId="39573"/>
    <cellStyle name="Normal 9 13 2 7" xfId="39574"/>
    <cellStyle name="Normal 9 13 2 8" xfId="39575"/>
    <cellStyle name="Normal 9 13 2 9" xfId="39576"/>
    <cellStyle name="Normal 9 13 3" xfId="39577"/>
    <cellStyle name="Normal 9 13 3 10" xfId="39578"/>
    <cellStyle name="Normal 9 13 3 11" xfId="39579"/>
    <cellStyle name="Normal 9 13 3 12" xfId="39580"/>
    <cellStyle name="Normal 9 13 3 2" xfId="39581"/>
    <cellStyle name="Normal 9 13 3 3" xfId="39582"/>
    <cellStyle name="Normal 9 13 3 4" xfId="39583"/>
    <cellStyle name="Normal 9 13 3 5" xfId="39584"/>
    <cellStyle name="Normal 9 13 3 6" xfId="39585"/>
    <cellStyle name="Normal 9 13 3 7" xfId="39586"/>
    <cellStyle name="Normal 9 13 3 8" xfId="39587"/>
    <cellStyle name="Normal 9 13 3 9" xfId="39588"/>
    <cellStyle name="Normal 9 13 4" xfId="39589"/>
    <cellStyle name="Normal 9 13 5" xfId="39590"/>
    <cellStyle name="Normal 9 13 6" xfId="39591"/>
    <cellStyle name="Normal 9 13 7" xfId="39592"/>
    <cellStyle name="Normal 9 13 8" xfId="39593"/>
    <cellStyle name="Normal 9 13 9" xfId="39594"/>
    <cellStyle name="Normal 9 14" xfId="39595"/>
    <cellStyle name="Normal 9 14 10" xfId="39596"/>
    <cellStyle name="Normal 9 14 11" xfId="39597"/>
    <cellStyle name="Normal 9 14 12" xfId="39598"/>
    <cellStyle name="Normal 9 14 2" xfId="39599"/>
    <cellStyle name="Normal 9 14 3" xfId="39600"/>
    <cellStyle name="Normal 9 14 4" xfId="39601"/>
    <cellStyle name="Normal 9 14 5" xfId="39602"/>
    <cellStyle name="Normal 9 14 6" xfId="39603"/>
    <cellStyle name="Normal 9 14 7" xfId="39604"/>
    <cellStyle name="Normal 9 14 8" xfId="39605"/>
    <cellStyle name="Normal 9 14 9" xfId="39606"/>
    <cellStyle name="Normal 9 15" xfId="39607"/>
    <cellStyle name="Normal 9 15 10" xfId="39608"/>
    <cellStyle name="Normal 9 15 11" xfId="39609"/>
    <cellStyle name="Normal 9 15 12" xfId="39610"/>
    <cellStyle name="Normal 9 15 2" xfId="39611"/>
    <cellStyle name="Normal 9 15 3" xfId="39612"/>
    <cellStyle name="Normal 9 15 4" xfId="39613"/>
    <cellStyle name="Normal 9 15 5" xfId="39614"/>
    <cellStyle name="Normal 9 15 6" xfId="39615"/>
    <cellStyle name="Normal 9 15 7" xfId="39616"/>
    <cellStyle name="Normal 9 15 8" xfId="39617"/>
    <cellStyle name="Normal 9 15 9" xfId="39618"/>
    <cellStyle name="Normal 9 16" xfId="39619"/>
    <cellStyle name="Normal 9 17" xfId="39620"/>
    <cellStyle name="Normal 9 18" xfId="39621"/>
    <cellStyle name="Normal 9 19" xfId="39622"/>
    <cellStyle name="Normal 9 2" xfId="39623"/>
    <cellStyle name="Normal 9 2 10" xfId="39624"/>
    <cellStyle name="Normal 9 2 11" xfId="39625"/>
    <cellStyle name="Normal 9 2 12" xfId="39626"/>
    <cellStyle name="Normal 9 2 13" xfId="39627"/>
    <cellStyle name="Normal 9 2 14" xfId="39628"/>
    <cellStyle name="Normal 9 2 15" xfId="39629"/>
    <cellStyle name="Normal 9 2 16" xfId="39630"/>
    <cellStyle name="Normal 9 2 17" xfId="39631"/>
    <cellStyle name="Normal 9 2 18" xfId="39632"/>
    <cellStyle name="Normal 9 2 19" xfId="39633"/>
    <cellStyle name="Normal 9 2 2" xfId="39634"/>
    <cellStyle name="Normal 9 2 2 10" xfId="39635"/>
    <cellStyle name="Normal 9 2 2 11" xfId="39636"/>
    <cellStyle name="Normal 9 2 2 12" xfId="39637"/>
    <cellStyle name="Normal 9 2 2 13" xfId="39638"/>
    <cellStyle name="Normal 9 2 2 14" xfId="39639"/>
    <cellStyle name="Normal 9 2 2 15" xfId="39640"/>
    <cellStyle name="Normal 9 2 2 16" xfId="39641"/>
    <cellStyle name="Normal 9 2 2 17" xfId="39642"/>
    <cellStyle name="Normal 9 2 2 18" xfId="39643"/>
    <cellStyle name="Normal 9 2 2 19" xfId="39644"/>
    <cellStyle name="Normal 9 2 2 2" xfId="39645"/>
    <cellStyle name="Normal 9 2 2 2 2" xfId="39646"/>
    <cellStyle name="Normal 9 2 2 2 2 2" xfId="39647"/>
    <cellStyle name="Normal 9 2 2 2 3" xfId="39648"/>
    <cellStyle name="Normal 9 2 2 20" xfId="39649"/>
    <cellStyle name="Normal 9 2 2 21" xfId="39650"/>
    <cellStyle name="Normal 9 2 2 22" xfId="39651"/>
    <cellStyle name="Normal 9 2 2 23" xfId="39652"/>
    <cellStyle name="Normal 9 2 2 24" xfId="39653"/>
    <cellStyle name="Normal 9 2 2 25" xfId="39654"/>
    <cellStyle name="Normal 9 2 2 26" xfId="39655"/>
    <cellStyle name="Normal 9 2 2 27" xfId="39656"/>
    <cellStyle name="Normal 9 2 2 28" xfId="39657"/>
    <cellStyle name="Normal 9 2 2 29" xfId="39658"/>
    <cellStyle name="Normal 9 2 2 3" xfId="39659"/>
    <cellStyle name="Normal 9 2 2 3 2" xfId="39660"/>
    <cellStyle name="Normal 9 2 2 30" xfId="39661"/>
    <cellStyle name="Normal 9 2 2 31" xfId="39662"/>
    <cellStyle name="Normal 9 2 2 32" xfId="39663"/>
    <cellStyle name="Normal 9 2 2 4" xfId="39664"/>
    <cellStyle name="Normal 9 2 2 5" xfId="39665"/>
    <cellStyle name="Normal 9 2 2 6" xfId="39666"/>
    <cellStyle name="Normal 9 2 2 7" xfId="39667"/>
    <cellStyle name="Normal 9 2 2 8" xfId="39668"/>
    <cellStyle name="Normal 9 2 2 9" xfId="39669"/>
    <cellStyle name="Normal 9 2 20" xfId="39670"/>
    <cellStyle name="Normal 9 2 21" xfId="39671"/>
    <cellStyle name="Normal 9 2 22" xfId="39672"/>
    <cellStyle name="Normal 9 2 23" xfId="39673"/>
    <cellStyle name="Normal 9 2 24" xfId="39674"/>
    <cellStyle name="Normal 9 2 25" xfId="39675"/>
    <cellStyle name="Normal 9 2 26" xfId="39676"/>
    <cellStyle name="Normal 9 2 27" xfId="39677"/>
    <cellStyle name="Normal 9 2 28" xfId="39678"/>
    <cellStyle name="Normal 9 2 29" xfId="39679"/>
    <cellStyle name="Normal 9 2 3" xfId="39680"/>
    <cellStyle name="Normal 9 2 3 10" xfId="39681"/>
    <cellStyle name="Normal 9 2 3 11" xfId="39682"/>
    <cellStyle name="Normal 9 2 3 12" xfId="39683"/>
    <cellStyle name="Normal 9 2 3 2" xfId="39684"/>
    <cellStyle name="Normal 9 2 3 2 2" xfId="39685"/>
    <cellStyle name="Normal 9 2 3 3" xfId="39686"/>
    <cellStyle name="Normal 9 2 3 4" xfId="39687"/>
    <cellStyle name="Normal 9 2 3 5" xfId="39688"/>
    <cellStyle name="Normal 9 2 3 6" xfId="39689"/>
    <cellStyle name="Normal 9 2 3 7" xfId="39690"/>
    <cellStyle name="Normal 9 2 3 8" xfId="39691"/>
    <cellStyle name="Normal 9 2 3 9" xfId="39692"/>
    <cellStyle name="Normal 9 2 30" xfId="39693"/>
    <cellStyle name="Normal 9 2 31" xfId="39694"/>
    <cellStyle name="Normal 9 2 32" xfId="39695"/>
    <cellStyle name="Normal 9 2 33" xfId="39696"/>
    <cellStyle name="Normal 9 2 34" xfId="39697"/>
    <cellStyle name="Normal 9 2 35" xfId="39698"/>
    <cellStyle name="Normal 9 2 36" xfId="39699"/>
    <cellStyle name="Normal 9 2 37" xfId="39700"/>
    <cellStyle name="Normal 9 2 38" xfId="39701"/>
    <cellStyle name="Normal 9 2 39" xfId="39702"/>
    <cellStyle name="Normal 9 2 4" xfId="39703"/>
    <cellStyle name="Normal 9 2 4 2" xfId="39704"/>
    <cellStyle name="Normal 9 2 40" xfId="39705"/>
    <cellStyle name="Normal 9 2 41" xfId="39706"/>
    <cellStyle name="Normal 9 2 42" xfId="39707"/>
    <cellStyle name="Normal 9 2 43" xfId="39708"/>
    <cellStyle name="Normal 9 2 44" xfId="39709"/>
    <cellStyle name="Normal 9 2 5" xfId="39710"/>
    <cellStyle name="Normal 9 2 6" xfId="39711"/>
    <cellStyle name="Normal 9 2 7" xfId="39712"/>
    <cellStyle name="Normal 9 2 8" xfId="39713"/>
    <cellStyle name="Normal 9 2 9" xfId="39714"/>
    <cellStyle name="Normal 9 20" xfId="39715"/>
    <cellStyle name="Normal 9 21" xfId="39716"/>
    <cellStyle name="Normal 9 22" xfId="39717"/>
    <cellStyle name="Normal 9 23" xfId="39718"/>
    <cellStyle name="Normal 9 24" xfId="39719"/>
    <cellStyle name="Normal 9 25" xfId="39720"/>
    <cellStyle name="Normal 9 26" xfId="39721"/>
    <cellStyle name="Normal 9 27" xfId="39722"/>
    <cellStyle name="Normal 9 28" xfId="39723"/>
    <cellStyle name="Normal 9 29" xfId="39724"/>
    <cellStyle name="Normal 9 3" xfId="39725"/>
    <cellStyle name="Normal 9 3 10" xfId="39726"/>
    <cellStyle name="Normal 9 3 11" xfId="39727"/>
    <cellStyle name="Normal 9 3 12" xfId="39728"/>
    <cellStyle name="Normal 9 3 13" xfId="39729"/>
    <cellStyle name="Normal 9 3 14" xfId="39730"/>
    <cellStyle name="Normal 9 3 15" xfId="39731"/>
    <cellStyle name="Normal 9 3 16" xfId="39732"/>
    <cellStyle name="Normal 9 3 17" xfId="39733"/>
    <cellStyle name="Normal 9 3 18" xfId="39734"/>
    <cellStyle name="Normal 9 3 19" xfId="39735"/>
    <cellStyle name="Normal 9 3 2" xfId="39736"/>
    <cellStyle name="Normal 9 3 2 10" xfId="39737"/>
    <cellStyle name="Normal 9 3 2 11" xfId="39738"/>
    <cellStyle name="Normal 9 3 2 12" xfId="39739"/>
    <cellStyle name="Normal 9 3 2 13" xfId="39740"/>
    <cellStyle name="Normal 9 3 2 14" xfId="39741"/>
    <cellStyle name="Normal 9 3 2 15" xfId="39742"/>
    <cellStyle name="Normal 9 3 2 16" xfId="39743"/>
    <cellStyle name="Normal 9 3 2 17" xfId="39744"/>
    <cellStyle name="Normal 9 3 2 18" xfId="39745"/>
    <cellStyle name="Normal 9 3 2 19" xfId="39746"/>
    <cellStyle name="Normal 9 3 2 2" xfId="39747"/>
    <cellStyle name="Normal 9 3 2 2 2" xfId="39748"/>
    <cellStyle name="Normal 9 3 2 20" xfId="39749"/>
    <cellStyle name="Normal 9 3 2 21" xfId="39750"/>
    <cellStyle name="Normal 9 3 2 22" xfId="39751"/>
    <cellStyle name="Normal 9 3 2 23" xfId="39752"/>
    <cellStyle name="Normal 9 3 2 24" xfId="39753"/>
    <cellStyle name="Normal 9 3 2 25" xfId="39754"/>
    <cellStyle name="Normal 9 3 2 26" xfId="39755"/>
    <cellStyle name="Normal 9 3 2 27" xfId="39756"/>
    <cellStyle name="Normal 9 3 2 28" xfId="39757"/>
    <cellStyle name="Normal 9 3 2 29" xfId="39758"/>
    <cellStyle name="Normal 9 3 2 3" xfId="39759"/>
    <cellStyle name="Normal 9 3 2 30" xfId="39760"/>
    <cellStyle name="Normal 9 3 2 31" xfId="39761"/>
    <cellStyle name="Normal 9 3 2 32" xfId="39762"/>
    <cellStyle name="Normal 9 3 2 4" xfId="39763"/>
    <cellStyle name="Normal 9 3 2 5" xfId="39764"/>
    <cellStyle name="Normal 9 3 2 6" xfId="39765"/>
    <cellStyle name="Normal 9 3 2 7" xfId="39766"/>
    <cellStyle name="Normal 9 3 2 8" xfId="39767"/>
    <cellStyle name="Normal 9 3 2 9" xfId="39768"/>
    <cellStyle name="Normal 9 3 20" xfId="39769"/>
    <cellStyle name="Normal 9 3 21" xfId="39770"/>
    <cellStyle name="Normal 9 3 22" xfId="39771"/>
    <cellStyle name="Normal 9 3 23" xfId="39772"/>
    <cellStyle name="Normal 9 3 24" xfId="39773"/>
    <cellStyle name="Normal 9 3 25" xfId="39774"/>
    <cellStyle name="Normal 9 3 26" xfId="39775"/>
    <cellStyle name="Normal 9 3 27" xfId="39776"/>
    <cellStyle name="Normal 9 3 28" xfId="39777"/>
    <cellStyle name="Normal 9 3 29" xfId="39778"/>
    <cellStyle name="Normal 9 3 3" xfId="39779"/>
    <cellStyle name="Normal 9 3 3 10" xfId="39780"/>
    <cellStyle name="Normal 9 3 3 11" xfId="39781"/>
    <cellStyle name="Normal 9 3 3 12" xfId="39782"/>
    <cellStyle name="Normal 9 3 3 2" xfId="39783"/>
    <cellStyle name="Normal 9 3 3 3" xfId="39784"/>
    <cellStyle name="Normal 9 3 3 4" xfId="39785"/>
    <cellStyle name="Normal 9 3 3 5" xfId="39786"/>
    <cellStyle name="Normal 9 3 3 6" xfId="39787"/>
    <cellStyle name="Normal 9 3 3 7" xfId="39788"/>
    <cellStyle name="Normal 9 3 3 8" xfId="39789"/>
    <cellStyle name="Normal 9 3 3 9" xfId="39790"/>
    <cellStyle name="Normal 9 3 30" xfId="39791"/>
    <cellStyle name="Normal 9 3 31" xfId="39792"/>
    <cellStyle name="Normal 9 3 32" xfId="39793"/>
    <cellStyle name="Normal 9 3 33" xfId="39794"/>
    <cellStyle name="Normal 9 3 34" xfId="39795"/>
    <cellStyle name="Normal 9 3 35" xfId="39796"/>
    <cellStyle name="Normal 9 3 36" xfId="39797"/>
    <cellStyle name="Normal 9 3 37" xfId="39798"/>
    <cellStyle name="Normal 9 3 38" xfId="39799"/>
    <cellStyle name="Normal 9 3 39" xfId="39800"/>
    <cellStyle name="Normal 9 3 4" xfId="39801"/>
    <cellStyle name="Normal 9 3 40" xfId="39802"/>
    <cellStyle name="Normal 9 3 41" xfId="39803"/>
    <cellStyle name="Normal 9 3 42" xfId="39804"/>
    <cellStyle name="Normal 9 3 43" xfId="39805"/>
    <cellStyle name="Normal 9 3 44" xfId="39806"/>
    <cellStyle name="Normal 9 3 5" xfId="39807"/>
    <cellStyle name="Normal 9 3 6" xfId="39808"/>
    <cellStyle name="Normal 9 3 7" xfId="39809"/>
    <cellStyle name="Normal 9 3 8" xfId="39810"/>
    <cellStyle name="Normal 9 3 9" xfId="39811"/>
    <cellStyle name="Normal 9 30" xfId="39812"/>
    <cellStyle name="Normal 9 31" xfId="39813"/>
    <cellStyle name="Normal 9 32" xfId="39814"/>
    <cellStyle name="Normal 9 33" xfId="39815"/>
    <cellStyle name="Normal 9 34" xfId="39816"/>
    <cellStyle name="Normal 9 35" xfId="39817"/>
    <cellStyle name="Normal 9 36" xfId="39818"/>
    <cellStyle name="Normal 9 37" xfId="39819"/>
    <cellStyle name="Normal 9 38" xfId="39820"/>
    <cellStyle name="Normal 9 39" xfId="39821"/>
    <cellStyle name="Normal 9 4" xfId="39822"/>
    <cellStyle name="Normal 9 4 10" xfId="39823"/>
    <cellStyle name="Normal 9 4 11" xfId="39824"/>
    <cellStyle name="Normal 9 4 12" xfId="39825"/>
    <cellStyle name="Normal 9 4 13" xfId="39826"/>
    <cellStyle name="Normal 9 4 14" xfId="39827"/>
    <cellStyle name="Normal 9 4 15" xfId="39828"/>
    <cellStyle name="Normal 9 4 16" xfId="39829"/>
    <cellStyle name="Normal 9 4 17" xfId="39830"/>
    <cellStyle name="Normal 9 4 18" xfId="39831"/>
    <cellStyle name="Normal 9 4 19" xfId="39832"/>
    <cellStyle name="Normal 9 4 2" xfId="39833"/>
    <cellStyle name="Normal 9 4 2 10" xfId="39834"/>
    <cellStyle name="Normal 9 4 2 11" xfId="39835"/>
    <cellStyle name="Normal 9 4 2 12" xfId="39836"/>
    <cellStyle name="Normal 9 4 2 13" xfId="39837"/>
    <cellStyle name="Normal 9 4 2 14" xfId="39838"/>
    <cellStyle name="Normal 9 4 2 15" xfId="39839"/>
    <cellStyle name="Normal 9 4 2 16" xfId="39840"/>
    <cellStyle name="Normal 9 4 2 17" xfId="39841"/>
    <cellStyle name="Normal 9 4 2 18" xfId="39842"/>
    <cellStyle name="Normal 9 4 2 19" xfId="39843"/>
    <cellStyle name="Normal 9 4 2 2" xfId="39844"/>
    <cellStyle name="Normal 9 4 2 20" xfId="39845"/>
    <cellStyle name="Normal 9 4 2 21" xfId="39846"/>
    <cellStyle name="Normal 9 4 2 22" xfId="39847"/>
    <cellStyle name="Normal 9 4 2 23" xfId="39848"/>
    <cellStyle name="Normal 9 4 2 24" xfId="39849"/>
    <cellStyle name="Normal 9 4 2 25" xfId="39850"/>
    <cellStyle name="Normal 9 4 2 26" xfId="39851"/>
    <cellStyle name="Normal 9 4 2 27" xfId="39852"/>
    <cellStyle name="Normal 9 4 2 28" xfId="39853"/>
    <cellStyle name="Normal 9 4 2 29" xfId="39854"/>
    <cellStyle name="Normal 9 4 2 3" xfId="39855"/>
    <cellStyle name="Normal 9 4 2 30" xfId="39856"/>
    <cellStyle name="Normal 9 4 2 31" xfId="39857"/>
    <cellStyle name="Normal 9 4 2 32" xfId="39858"/>
    <cellStyle name="Normal 9 4 2 4" xfId="39859"/>
    <cellStyle name="Normal 9 4 2 5" xfId="39860"/>
    <cellStyle name="Normal 9 4 2 6" xfId="39861"/>
    <cellStyle name="Normal 9 4 2 7" xfId="39862"/>
    <cellStyle name="Normal 9 4 2 8" xfId="39863"/>
    <cellStyle name="Normal 9 4 2 9" xfId="39864"/>
    <cellStyle name="Normal 9 4 20" xfId="39865"/>
    <cellStyle name="Normal 9 4 21" xfId="39866"/>
    <cellStyle name="Normal 9 4 22" xfId="39867"/>
    <cellStyle name="Normal 9 4 23" xfId="39868"/>
    <cellStyle name="Normal 9 4 24" xfId="39869"/>
    <cellStyle name="Normal 9 4 25" xfId="39870"/>
    <cellStyle name="Normal 9 4 26" xfId="39871"/>
    <cellStyle name="Normal 9 4 27" xfId="39872"/>
    <cellStyle name="Normal 9 4 28" xfId="39873"/>
    <cellStyle name="Normal 9 4 29" xfId="39874"/>
    <cellStyle name="Normal 9 4 3" xfId="39875"/>
    <cellStyle name="Normal 9 4 3 10" xfId="39876"/>
    <cellStyle name="Normal 9 4 3 11" xfId="39877"/>
    <cellStyle name="Normal 9 4 3 12" xfId="39878"/>
    <cellStyle name="Normal 9 4 3 2" xfId="39879"/>
    <cellStyle name="Normal 9 4 3 3" xfId="39880"/>
    <cellStyle name="Normal 9 4 3 4" xfId="39881"/>
    <cellStyle name="Normal 9 4 3 5" xfId="39882"/>
    <cellStyle name="Normal 9 4 3 6" xfId="39883"/>
    <cellStyle name="Normal 9 4 3 7" xfId="39884"/>
    <cellStyle name="Normal 9 4 3 8" xfId="39885"/>
    <cellStyle name="Normal 9 4 3 9" xfId="39886"/>
    <cellStyle name="Normal 9 4 30" xfId="39887"/>
    <cellStyle name="Normal 9 4 31" xfId="39888"/>
    <cellStyle name="Normal 9 4 32" xfId="39889"/>
    <cellStyle name="Normal 9 4 33" xfId="39890"/>
    <cellStyle name="Normal 9 4 34" xfId="39891"/>
    <cellStyle name="Normal 9 4 35" xfId="39892"/>
    <cellStyle name="Normal 9 4 36" xfId="39893"/>
    <cellStyle name="Normal 9 4 37" xfId="39894"/>
    <cellStyle name="Normal 9 4 38" xfId="39895"/>
    <cellStyle name="Normal 9 4 39" xfId="39896"/>
    <cellStyle name="Normal 9 4 4" xfId="39897"/>
    <cellStyle name="Normal 9 4 40" xfId="39898"/>
    <cellStyle name="Normal 9 4 41" xfId="39899"/>
    <cellStyle name="Normal 9 4 42" xfId="39900"/>
    <cellStyle name="Normal 9 4 43" xfId="39901"/>
    <cellStyle name="Normal 9 4 44" xfId="39902"/>
    <cellStyle name="Normal 9 4 5" xfId="39903"/>
    <cellStyle name="Normal 9 4 6" xfId="39904"/>
    <cellStyle name="Normal 9 4 7" xfId="39905"/>
    <cellStyle name="Normal 9 4 8" xfId="39906"/>
    <cellStyle name="Normal 9 4 9" xfId="39907"/>
    <cellStyle name="Normal 9 40" xfId="39908"/>
    <cellStyle name="Normal 9 41" xfId="39909"/>
    <cellStyle name="Normal 9 42" xfId="39910"/>
    <cellStyle name="Normal 9 43" xfId="39911"/>
    <cellStyle name="Normal 9 44" xfId="39912"/>
    <cellStyle name="Normal 9 45" xfId="39913"/>
    <cellStyle name="Normal 9 46" xfId="39914"/>
    <cellStyle name="Normal 9 47" xfId="39915"/>
    <cellStyle name="Normal 9 48" xfId="39916"/>
    <cellStyle name="Normal 9 49" xfId="39917"/>
    <cellStyle name="Normal 9 5" xfId="39918"/>
    <cellStyle name="Normal 9 5 10" xfId="39919"/>
    <cellStyle name="Normal 9 5 11" xfId="39920"/>
    <cellStyle name="Normal 9 5 12" xfId="39921"/>
    <cellStyle name="Normal 9 5 13" xfId="39922"/>
    <cellStyle name="Normal 9 5 14" xfId="39923"/>
    <cellStyle name="Normal 9 5 15" xfId="39924"/>
    <cellStyle name="Normal 9 5 16" xfId="39925"/>
    <cellStyle name="Normal 9 5 17" xfId="39926"/>
    <cellStyle name="Normal 9 5 18" xfId="39927"/>
    <cellStyle name="Normal 9 5 19" xfId="39928"/>
    <cellStyle name="Normal 9 5 2" xfId="39929"/>
    <cellStyle name="Normal 9 5 2 10" xfId="39930"/>
    <cellStyle name="Normal 9 5 2 11" xfId="39931"/>
    <cellStyle name="Normal 9 5 2 12" xfId="39932"/>
    <cellStyle name="Normal 9 5 2 2" xfId="39933"/>
    <cellStyle name="Normal 9 5 2 3" xfId="39934"/>
    <cellStyle name="Normal 9 5 2 4" xfId="39935"/>
    <cellStyle name="Normal 9 5 2 5" xfId="39936"/>
    <cellStyle name="Normal 9 5 2 6" xfId="39937"/>
    <cellStyle name="Normal 9 5 2 7" xfId="39938"/>
    <cellStyle name="Normal 9 5 2 8" xfId="39939"/>
    <cellStyle name="Normal 9 5 2 9" xfId="39940"/>
    <cellStyle name="Normal 9 5 20" xfId="39941"/>
    <cellStyle name="Normal 9 5 21" xfId="39942"/>
    <cellStyle name="Normal 9 5 22" xfId="39943"/>
    <cellStyle name="Normal 9 5 23" xfId="39944"/>
    <cellStyle name="Normal 9 5 24" xfId="39945"/>
    <cellStyle name="Normal 9 5 25" xfId="39946"/>
    <cellStyle name="Normal 9 5 26" xfId="39947"/>
    <cellStyle name="Normal 9 5 27" xfId="39948"/>
    <cellStyle name="Normal 9 5 28" xfId="39949"/>
    <cellStyle name="Normal 9 5 29" xfId="39950"/>
    <cellStyle name="Normal 9 5 3" xfId="39951"/>
    <cellStyle name="Normal 9 5 3 10" xfId="39952"/>
    <cellStyle name="Normal 9 5 3 11" xfId="39953"/>
    <cellStyle name="Normal 9 5 3 12" xfId="39954"/>
    <cellStyle name="Normal 9 5 3 2" xfId="39955"/>
    <cellStyle name="Normal 9 5 3 3" xfId="39956"/>
    <cellStyle name="Normal 9 5 3 4" xfId="39957"/>
    <cellStyle name="Normal 9 5 3 5" xfId="39958"/>
    <cellStyle name="Normal 9 5 3 6" xfId="39959"/>
    <cellStyle name="Normal 9 5 3 7" xfId="39960"/>
    <cellStyle name="Normal 9 5 3 8" xfId="39961"/>
    <cellStyle name="Normal 9 5 3 9" xfId="39962"/>
    <cellStyle name="Normal 9 5 30" xfId="39963"/>
    <cellStyle name="Normal 9 5 31" xfId="39964"/>
    <cellStyle name="Normal 9 5 32" xfId="39965"/>
    <cellStyle name="Normal 9 5 4" xfId="39966"/>
    <cellStyle name="Normal 9 5 5" xfId="39967"/>
    <cellStyle name="Normal 9 5 6" xfId="39968"/>
    <cellStyle name="Normal 9 5 7" xfId="39969"/>
    <cellStyle name="Normal 9 5 8" xfId="39970"/>
    <cellStyle name="Normal 9 5 9" xfId="39971"/>
    <cellStyle name="Normal 9 50" xfId="39972"/>
    <cellStyle name="Normal 9 51" xfId="39973"/>
    <cellStyle name="Normal 9 52" xfId="39974"/>
    <cellStyle name="Normal 9 53" xfId="39975"/>
    <cellStyle name="Normal 9 54" xfId="39976"/>
    <cellStyle name="Normal 9 6" xfId="39977"/>
    <cellStyle name="Normal 9 6 10" xfId="39978"/>
    <cellStyle name="Normal 9 6 11" xfId="39979"/>
    <cellStyle name="Normal 9 6 12" xfId="39980"/>
    <cellStyle name="Normal 9 6 13" xfId="39981"/>
    <cellStyle name="Normal 9 6 14" xfId="39982"/>
    <cellStyle name="Normal 9 6 2" xfId="39983"/>
    <cellStyle name="Normal 9 6 2 10" xfId="39984"/>
    <cellStyle name="Normal 9 6 2 11" xfId="39985"/>
    <cellStyle name="Normal 9 6 2 12" xfId="39986"/>
    <cellStyle name="Normal 9 6 2 2" xfId="39987"/>
    <cellStyle name="Normal 9 6 2 3" xfId="39988"/>
    <cellStyle name="Normal 9 6 2 4" xfId="39989"/>
    <cellStyle name="Normal 9 6 2 5" xfId="39990"/>
    <cellStyle name="Normal 9 6 2 6" xfId="39991"/>
    <cellStyle name="Normal 9 6 2 7" xfId="39992"/>
    <cellStyle name="Normal 9 6 2 8" xfId="39993"/>
    <cellStyle name="Normal 9 6 2 9" xfId="39994"/>
    <cellStyle name="Normal 9 6 3" xfId="39995"/>
    <cellStyle name="Normal 9 6 3 10" xfId="39996"/>
    <cellStyle name="Normal 9 6 3 11" xfId="39997"/>
    <cellStyle name="Normal 9 6 3 12" xfId="39998"/>
    <cellStyle name="Normal 9 6 3 2" xfId="39999"/>
    <cellStyle name="Normal 9 6 3 3" xfId="40000"/>
    <cellStyle name="Normal 9 6 3 4" xfId="40001"/>
    <cellStyle name="Normal 9 6 3 5" xfId="40002"/>
    <cellStyle name="Normal 9 6 3 6" xfId="40003"/>
    <cellStyle name="Normal 9 6 3 7" xfId="40004"/>
    <cellStyle name="Normal 9 6 3 8" xfId="40005"/>
    <cellStyle name="Normal 9 6 3 9" xfId="40006"/>
    <cellStyle name="Normal 9 6 4" xfId="40007"/>
    <cellStyle name="Normal 9 6 5" xfId="40008"/>
    <cellStyle name="Normal 9 6 6" xfId="40009"/>
    <cellStyle name="Normal 9 6 7" xfId="40010"/>
    <cellStyle name="Normal 9 6 8" xfId="40011"/>
    <cellStyle name="Normal 9 6 9" xfId="40012"/>
    <cellStyle name="Normal 9 7" xfId="40013"/>
    <cellStyle name="Normal 9 7 10" xfId="40014"/>
    <cellStyle name="Normal 9 7 11" xfId="40015"/>
    <cellStyle name="Normal 9 7 12" xfId="40016"/>
    <cellStyle name="Normal 9 7 13" xfId="40017"/>
    <cellStyle name="Normal 9 7 14" xfId="40018"/>
    <cellStyle name="Normal 9 7 2" xfId="40019"/>
    <cellStyle name="Normal 9 7 2 10" xfId="40020"/>
    <cellStyle name="Normal 9 7 2 11" xfId="40021"/>
    <cellStyle name="Normal 9 7 2 12" xfId="40022"/>
    <cellStyle name="Normal 9 7 2 2" xfId="40023"/>
    <cellStyle name="Normal 9 7 2 3" xfId="40024"/>
    <cellStyle name="Normal 9 7 2 4" xfId="40025"/>
    <cellStyle name="Normal 9 7 2 5" xfId="40026"/>
    <cellStyle name="Normal 9 7 2 6" xfId="40027"/>
    <cellStyle name="Normal 9 7 2 7" xfId="40028"/>
    <cellStyle name="Normal 9 7 2 8" xfId="40029"/>
    <cellStyle name="Normal 9 7 2 9" xfId="40030"/>
    <cellStyle name="Normal 9 7 3" xfId="40031"/>
    <cellStyle name="Normal 9 7 3 10" xfId="40032"/>
    <cellStyle name="Normal 9 7 3 11" xfId="40033"/>
    <cellStyle name="Normal 9 7 3 12" xfId="40034"/>
    <cellStyle name="Normal 9 7 3 2" xfId="40035"/>
    <cellStyle name="Normal 9 7 3 3" xfId="40036"/>
    <cellStyle name="Normal 9 7 3 4" xfId="40037"/>
    <cellStyle name="Normal 9 7 3 5" xfId="40038"/>
    <cellStyle name="Normal 9 7 3 6" xfId="40039"/>
    <cellStyle name="Normal 9 7 3 7" xfId="40040"/>
    <cellStyle name="Normal 9 7 3 8" xfId="40041"/>
    <cellStyle name="Normal 9 7 3 9" xfId="40042"/>
    <cellStyle name="Normal 9 7 4" xfId="40043"/>
    <cellStyle name="Normal 9 7 5" xfId="40044"/>
    <cellStyle name="Normal 9 7 6" xfId="40045"/>
    <cellStyle name="Normal 9 7 7" xfId="40046"/>
    <cellStyle name="Normal 9 7 8" xfId="40047"/>
    <cellStyle name="Normal 9 7 9" xfId="40048"/>
    <cellStyle name="Normal 9 8" xfId="40049"/>
    <cellStyle name="Normal 9 8 10" xfId="40050"/>
    <cellStyle name="Normal 9 8 11" xfId="40051"/>
    <cellStyle name="Normal 9 8 12" xfId="40052"/>
    <cellStyle name="Normal 9 8 13" xfId="40053"/>
    <cellStyle name="Normal 9 8 14" xfId="40054"/>
    <cellStyle name="Normal 9 8 2" xfId="40055"/>
    <cellStyle name="Normal 9 8 2 10" xfId="40056"/>
    <cellStyle name="Normal 9 8 2 11" xfId="40057"/>
    <cellStyle name="Normal 9 8 2 12" xfId="40058"/>
    <cellStyle name="Normal 9 8 2 2" xfId="40059"/>
    <cellStyle name="Normal 9 8 2 3" xfId="40060"/>
    <cellStyle name="Normal 9 8 2 4" xfId="40061"/>
    <cellStyle name="Normal 9 8 2 5" xfId="40062"/>
    <cellStyle name="Normal 9 8 2 6" xfId="40063"/>
    <cellStyle name="Normal 9 8 2 7" xfId="40064"/>
    <cellStyle name="Normal 9 8 2 8" xfId="40065"/>
    <cellStyle name="Normal 9 8 2 9" xfId="40066"/>
    <cellStyle name="Normal 9 8 3" xfId="40067"/>
    <cellStyle name="Normal 9 8 3 10" xfId="40068"/>
    <cellStyle name="Normal 9 8 3 11" xfId="40069"/>
    <cellStyle name="Normal 9 8 3 12" xfId="40070"/>
    <cellStyle name="Normal 9 8 3 2" xfId="40071"/>
    <cellStyle name="Normal 9 8 3 3" xfId="40072"/>
    <cellStyle name="Normal 9 8 3 4" xfId="40073"/>
    <cellStyle name="Normal 9 8 3 5" xfId="40074"/>
    <cellStyle name="Normal 9 8 3 6" xfId="40075"/>
    <cellStyle name="Normal 9 8 3 7" xfId="40076"/>
    <cellStyle name="Normal 9 8 3 8" xfId="40077"/>
    <cellStyle name="Normal 9 8 3 9" xfId="40078"/>
    <cellStyle name="Normal 9 8 4" xfId="40079"/>
    <cellStyle name="Normal 9 8 5" xfId="40080"/>
    <cellStyle name="Normal 9 8 6" xfId="40081"/>
    <cellStyle name="Normal 9 8 7" xfId="40082"/>
    <cellStyle name="Normal 9 8 8" xfId="40083"/>
    <cellStyle name="Normal 9 8 9" xfId="40084"/>
    <cellStyle name="Normal 9 9" xfId="40085"/>
    <cellStyle name="Normal 9 9 10" xfId="40086"/>
    <cellStyle name="Normal 9 9 11" xfId="40087"/>
    <cellStyle name="Normal 9 9 12" xfId="40088"/>
    <cellStyle name="Normal 9 9 13" xfId="40089"/>
    <cellStyle name="Normal 9 9 14" xfId="40090"/>
    <cellStyle name="Normal 9 9 2" xfId="40091"/>
    <cellStyle name="Normal 9 9 2 10" xfId="40092"/>
    <cellStyle name="Normal 9 9 2 11" xfId="40093"/>
    <cellStyle name="Normal 9 9 2 12" xfId="40094"/>
    <cellStyle name="Normal 9 9 2 2" xfId="40095"/>
    <cellStyle name="Normal 9 9 2 3" xfId="40096"/>
    <cellStyle name="Normal 9 9 2 4" xfId="40097"/>
    <cellStyle name="Normal 9 9 2 5" xfId="40098"/>
    <cellStyle name="Normal 9 9 2 6" xfId="40099"/>
    <cellStyle name="Normal 9 9 2 7" xfId="40100"/>
    <cellStyle name="Normal 9 9 2 8" xfId="40101"/>
    <cellStyle name="Normal 9 9 2 9" xfId="40102"/>
    <cellStyle name="Normal 9 9 3" xfId="40103"/>
    <cellStyle name="Normal 9 9 3 10" xfId="40104"/>
    <cellStyle name="Normal 9 9 3 11" xfId="40105"/>
    <cellStyle name="Normal 9 9 3 12" xfId="40106"/>
    <cellStyle name="Normal 9 9 3 2" xfId="40107"/>
    <cellStyle name="Normal 9 9 3 3" xfId="40108"/>
    <cellStyle name="Normal 9 9 3 4" xfId="40109"/>
    <cellStyle name="Normal 9 9 3 5" xfId="40110"/>
    <cellStyle name="Normal 9 9 3 6" xfId="40111"/>
    <cellStyle name="Normal 9 9 3 7" xfId="40112"/>
    <cellStyle name="Normal 9 9 3 8" xfId="40113"/>
    <cellStyle name="Normal 9 9 3 9" xfId="40114"/>
    <cellStyle name="Normal 9 9 4" xfId="40115"/>
    <cellStyle name="Normal 9 9 5" xfId="40116"/>
    <cellStyle name="Normal 9 9 6" xfId="40117"/>
    <cellStyle name="Normal 9 9 7" xfId="40118"/>
    <cellStyle name="Normal 9 9 8" xfId="40119"/>
    <cellStyle name="Normal 9 9 9" xfId="40120"/>
    <cellStyle name="Normal 90" xfId="40121"/>
    <cellStyle name="Normal 91" xfId="40122"/>
    <cellStyle name="Normal 91 2" xfId="40123"/>
    <cellStyle name="Normal 92" xfId="40124"/>
    <cellStyle name="Normal 92 2" xfId="40125"/>
    <cellStyle name="Normal 93" xfId="40126"/>
    <cellStyle name="Normal 94" xfId="40127"/>
    <cellStyle name="Normal 94 2" xfId="40128"/>
    <cellStyle name="Normal 94 3" xfId="40129"/>
    <cellStyle name="Normal 94 4" xfId="40130"/>
    <cellStyle name="Normal 95" xfId="40131"/>
    <cellStyle name="Normal 95 2" xfId="40132"/>
    <cellStyle name="Normal 95 3" xfId="40133"/>
    <cellStyle name="Normal 95 4" xfId="40134"/>
    <cellStyle name="Normal 96" xfId="40135"/>
    <cellStyle name="Normal 96 2" xfId="40136"/>
    <cellStyle name="Normal 97" xfId="40137"/>
    <cellStyle name="Normal 98" xfId="40138"/>
    <cellStyle name="Normal 99" xfId="40139"/>
    <cellStyle name="Normal Table" xfId="40140"/>
    <cellStyle name="Normal Table 2" xfId="40141"/>
    <cellStyle name="Normal Table 2 2" xfId="40142"/>
    <cellStyle name="Normal Table 3" xfId="40143"/>
    <cellStyle name="Normal Table_WEOInput" xfId="40144"/>
    <cellStyle name="Normal, Of which" xfId="40145"/>
    <cellStyle name="Normal, Of which 2" xfId="40146"/>
    <cellStyle name="Normál_1." xfId="40147"/>
    <cellStyle name="Normal-blank" xfId="40148"/>
    <cellStyle name="Normal-blank 2" xfId="40149"/>
    <cellStyle name="Normal-bottom" xfId="40150"/>
    <cellStyle name="Normal-bottom 2" xfId="40151"/>
    <cellStyle name="Normal-center" xfId="40152"/>
    <cellStyle name="Normal-center 2" xfId="40153"/>
    <cellStyle name="Normal-droit" xfId="40154"/>
    <cellStyle name="Normal-droit 2" xfId="40155"/>
    <cellStyle name="Normal-droite" xfId="40156"/>
    <cellStyle name="Normal-droite 2" xfId="40157"/>
    <cellStyle name="Normale_employed-unemployed" xfId="40158"/>
    <cellStyle name="normální_2.4.2.1" xfId="40159"/>
    <cellStyle name="Normalny 2" xfId="40160"/>
    <cellStyle name="Normalny 2 2" xfId="40161"/>
    <cellStyle name="Normalny 2 2 2" xfId="40162"/>
    <cellStyle name="Normalny 2 3" xfId="40163"/>
    <cellStyle name="Normalny 2 3 2" xfId="40164"/>
    <cellStyle name="Normalny 2 4" xfId="40165"/>
    <cellStyle name="Normalny 2 4 2" xfId="40166"/>
    <cellStyle name="Normalny 2 5" xfId="40167"/>
    <cellStyle name="Normalny 2 5 2" xfId="40168"/>
    <cellStyle name="Normalny 2 6" xfId="40169"/>
    <cellStyle name="Normalny 2 6 2" xfId="40170"/>
    <cellStyle name="Normalny 2 7" xfId="40171"/>
    <cellStyle name="Normalny 2 7 2" xfId="40172"/>
    <cellStyle name="Normalny 2 8" xfId="40173"/>
    <cellStyle name="Normalny 2_Prognoza_sektor_ESA_02.03_2011" xfId="40174"/>
    <cellStyle name="Normalny 3" xfId="40175"/>
    <cellStyle name="Normalny 3 2" xfId="40176"/>
    <cellStyle name="Normalny 3 2 2" xfId="40177"/>
    <cellStyle name="Normalny 3 3" xfId="40178"/>
    <cellStyle name="Normalny 3 3 2" xfId="40179"/>
    <cellStyle name="Normalny 3 4" xfId="40180"/>
    <cellStyle name="Normalny 3 4 2" xfId="40181"/>
    <cellStyle name="Normalny 3 5" xfId="40182"/>
    <cellStyle name="Normalny 3 5 2" xfId="40183"/>
    <cellStyle name="Normalny 3 6" xfId="40184"/>
    <cellStyle name="Normalny 3_Prognoza_sektor_ESA_02.03_2011" xfId="40185"/>
    <cellStyle name="Normalny 4" xfId="40186"/>
    <cellStyle name="Normalny 4 2" xfId="40187"/>
    <cellStyle name="Normalny 4 2 2" xfId="40188"/>
    <cellStyle name="Normalny 4 3" xfId="40189"/>
    <cellStyle name="Normalny 4 3 2" xfId="40190"/>
    <cellStyle name="Normalny 4 4" xfId="40191"/>
    <cellStyle name="Normalny 4_Prognoza_sektor_ESA_02.03_2011" xfId="40192"/>
    <cellStyle name="Normalny 5" xfId="40193"/>
    <cellStyle name="Normalny 5 2" xfId="40194"/>
    <cellStyle name="Normalny 7" xfId="40195"/>
    <cellStyle name="Normalny 7 2" xfId="40196"/>
    <cellStyle name="Normalny 7 2 2" xfId="40197"/>
    <cellStyle name="Normalny 7 3" xfId="40198"/>
    <cellStyle name="Normalny 7 3 2" xfId="40199"/>
    <cellStyle name="Normalny 7 4" xfId="40200"/>
    <cellStyle name="Normalny 9" xfId="40201"/>
    <cellStyle name="Normalny 9 2" xfId="40202"/>
    <cellStyle name="Normalny_13.Wynagrodzenia" xfId="40203"/>
    <cellStyle name="Normal-top" xfId="40204"/>
    <cellStyle name="Normal-top 2" xfId="40205"/>
    <cellStyle name="NOTAS - Style3" xfId="40206"/>
    <cellStyle name="Notas 10" xfId="40207"/>
    <cellStyle name="Notas 10 2" xfId="40208"/>
    <cellStyle name="Notas 10 2 2" xfId="40209"/>
    <cellStyle name="Notas 10 2 2 2" xfId="40210"/>
    <cellStyle name="Notas 10 2 2 2 2" xfId="40211"/>
    <cellStyle name="Notas 10 2 2 2 2 2" xfId="40212"/>
    <cellStyle name="Notas 10 2 2 2 3" xfId="40213"/>
    <cellStyle name="Notas 10 2 2 3" xfId="40214"/>
    <cellStyle name="Notas 10 2 2 3 2" xfId="40215"/>
    <cellStyle name="Notas 10 2 2 4" xfId="40216"/>
    <cellStyle name="Notas 10 2 3" xfId="40217"/>
    <cellStyle name="Notas 10 2 3 2" xfId="40218"/>
    <cellStyle name="Notas 10 2 3 2 2" xfId="40219"/>
    <cellStyle name="Notas 10 2 3 3" xfId="40220"/>
    <cellStyle name="Notas 10 2 4" xfId="40221"/>
    <cellStyle name="Notas 10 2 4 2" xfId="40222"/>
    <cellStyle name="Notas 10 2 5" xfId="40223"/>
    <cellStyle name="Notas 10 3" xfId="40224"/>
    <cellStyle name="Notas 10 3 2" xfId="40225"/>
    <cellStyle name="Notas 10 3 2 2" xfId="40226"/>
    <cellStyle name="Notas 10 3 2 2 2" xfId="40227"/>
    <cellStyle name="Notas 10 3 2 3" xfId="40228"/>
    <cellStyle name="Notas 10 3 3" xfId="40229"/>
    <cellStyle name="Notas 10 3 3 2" xfId="40230"/>
    <cellStyle name="Notas 10 3 4" xfId="40231"/>
    <cellStyle name="Notas 10 4" xfId="40232"/>
    <cellStyle name="Notas 10 4 2" xfId="40233"/>
    <cellStyle name="Notas 10 4 2 2" xfId="40234"/>
    <cellStyle name="Notas 10 4 3" xfId="40235"/>
    <cellStyle name="Notas 10 5" xfId="40236"/>
    <cellStyle name="Notas 10 5 2" xfId="40237"/>
    <cellStyle name="Notas 10 6" xfId="40238"/>
    <cellStyle name="Notas 10 7" xfId="40239"/>
    <cellStyle name="Notas 11" xfId="40240"/>
    <cellStyle name="Notas 11 2" xfId="40241"/>
    <cellStyle name="Notas 11 2 2" xfId="40242"/>
    <cellStyle name="Notas 11 2 2 2" xfId="40243"/>
    <cellStyle name="Notas 11 2 2 2 2" xfId="40244"/>
    <cellStyle name="Notas 11 2 2 2 2 2" xfId="40245"/>
    <cellStyle name="Notas 11 2 2 2 3" xfId="40246"/>
    <cellStyle name="Notas 11 2 2 3" xfId="40247"/>
    <cellStyle name="Notas 11 2 2 3 2" xfId="40248"/>
    <cellStyle name="Notas 11 2 2 4" xfId="40249"/>
    <cellStyle name="Notas 11 2 3" xfId="40250"/>
    <cellStyle name="Notas 11 2 3 2" xfId="40251"/>
    <cellStyle name="Notas 11 2 3 2 2" xfId="40252"/>
    <cellStyle name="Notas 11 2 3 3" xfId="40253"/>
    <cellStyle name="Notas 11 2 4" xfId="40254"/>
    <cellStyle name="Notas 11 2 4 2" xfId="40255"/>
    <cellStyle name="Notas 11 2 5" xfId="40256"/>
    <cellStyle name="Notas 11 3" xfId="40257"/>
    <cellStyle name="Notas 11 3 2" xfId="40258"/>
    <cellStyle name="Notas 11 3 2 2" xfId="40259"/>
    <cellStyle name="Notas 11 3 2 2 2" xfId="40260"/>
    <cellStyle name="Notas 11 3 2 3" xfId="40261"/>
    <cellStyle name="Notas 11 3 3" xfId="40262"/>
    <cellStyle name="Notas 11 3 3 2" xfId="40263"/>
    <cellStyle name="Notas 11 3 4" xfId="40264"/>
    <cellStyle name="Notas 11 4" xfId="40265"/>
    <cellStyle name="Notas 11 4 2" xfId="40266"/>
    <cellStyle name="Notas 11 4 2 2" xfId="40267"/>
    <cellStyle name="Notas 11 4 3" xfId="40268"/>
    <cellStyle name="Notas 11 5" xfId="40269"/>
    <cellStyle name="Notas 11 5 2" xfId="40270"/>
    <cellStyle name="Notas 11 6" xfId="40271"/>
    <cellStyle name="Notas 11 7" xfId="40272"/>
    <cellStyle name="Notas 12" xfId="40273"/>
    <cellStyle name="Notas 12 2" xfId="40274"/>
    <cellStyle name="Notas 12 2 2" xfId="40275"/>
    <cellStyle name="Notas 12 2 2 2" xfId="40276"/>
    <cellStyle name="Notas 12 2 2 2 2" xfId="40277"/>
    <cellStyle name="Notas 12 2 2 2 2 2" xfId="40278"/>
    <cellStyle name="Notas 12 2 2 2 3" xfId="40279"/>
    <cellStyle name="Notas 12 2 2 3" xfId="40280"/>
    <cellStyle name="Notas 12 2 2 3 2" xfId="40281"/>
    <cellStyle name="Notas 12 2 2 4" xfId="40282"/>
    <cellStyle name="Notas 12 2 3" xfId="40283"/>
    <cellStyle name="Notas 12 2 3 2" xfId="40284"/>
    <cellStyle name="Notas 12 2 3 2 2" xfId="40285"/>
    <cellStyle name="Notas 12 2 3 3" xfId="40286"/>
    <cellStyle name="Notas 12 2 4" xfId="40287"/>
    <cellStyle name="Notas 12 2 4 2" xfId="40288"/>
    <cellStyle name="Notas 12 2 5" xfId="40289"/>
    <cellStyle name="Notas 12 3" xfId="40290"/>
    <cellStyle name="Notas 12 3 2" xfId="40291"/>
    <cellStyle name="Notas 12 3 2 2" xfId="40292"/>
    <cellStyle name="Notas 12 3 2 2 2" xfId="40293"/>
    <cellStyle name="Notas 12 3 2 3" xfId="40294"/>
    <cellStyle name="Notas 12 3 3" xfId="40295"/>
    <cellStyle name="Notas 12 3 3 2" xfId="40296"/>
    <cellStyle name="Notas 12 3 4" xfId="40297"/>
    <cellStyle name="Notas 12 4" xfId="40298"/>
    <cellStyle name="Notas 12 4 2" xfId="40299"/>
    <cellStyle name="Notas 12 4 2 2" xfId="40300"/>
    <cellStyle name="Notas 12 4 3" xfId="40301"/>
    <cellStyle name="Notas 12 5" xfId="40302"/>
    <cellStyle name="Notas 12 5 2" xfId="40303"/>
    <cellStyle name="Notas 12 6" xfId="40304"/>
    <cellStyle name="Notas 12 7" xfId="40305"/>
    <cellStyle name="Notas 13" xfId="40306"/>
    <cellStyle name="Notas 13 2" xfId="40307"/>
    <cellStyle name="Notas 13 2 2" xfId="40308"/>
    <cellStyle name="Notas 13 2 2 2" xfId="40309"/>
    <cellStyle name="Notas 13 2 2 2 2" xfId="40310"/>
    <cellStyle name="Notas 13 2 2 2 2 2" xfId="40311"/>
    <cellStyle name="Notas 13 2 2 2 3" xfId="40312"/>
    <cellStyle name="Notas 13 2 2 3" xfId="40313"/>
    <cellStyle name="Notas 13 2 2 3 2" xfId="40314"/>
    <cellStyle name="Notas 13 2 2 4" xfId="40315"/>
    <cellStyle name="Notas 13 2 3" xfId="40316"/>
    <cellStyle name="Notas 13 2 3 2" xfId="40317"/>
    <cellStyle name="Notas 13 2 3 2 2" xfId="40318"/>
    <cellStyle name="Notas 13 2 3 3" xfId="40319"/>
    <cellStyle name="Notas 13 2 4" xfId="40320"/>
    <cellStyle name="Notas 13 2 4 2" xfId="40321"/>
    <cellStyle name="Notas 13 2 5" xfId="40322"/>
    <cellStyle name="Notas 13 3" xfId="40323"/>
    <cellStyle name="Notas 13 3 2" xfId="40324"/>
    <cellStyle name="Notas 13 3 2 2" xfId="40325"/>
    <cellStyle name="Notas 13 3 2 2 2" xfId="40326"/>
    <cellStyle name="Notas 13 3 2 3" xfId="40327"/>
    <cellStyle name="Notas 13 3 3" xfId="40328"/>
    <cellStyle name="Notas 13 3 3 2" xfId="40329"/>
    <cellStyle name="Notas 13 3 4" xfId="40330"/>
    <cellStyle name="Notas 13 4" xfId="40331"/>
    <cellStyle name="Notas 13 4 2" xfId="40332"/>
    <cellStyle name="Notas 13 4 2 2" xfId="40333"/>
    <cellStyle name="Notas 13 4 3" xfId="40334"/>
    <cellStyle name="Notas 13 5" xfId="40335"/>
    <cellStyle name="Notas 13 5 2" xfId="40336"/>
    <cellStyle name="Notas 13 6" xfId="40337"/>
    <cellStyle name="Notas 13 7" xfId="40338"/>
    <cellStyle name="Notas 14" xfId="40339"/>
    <cellStyle name="Notas 14 2" xfId="40340"/>
    <cellStyle name="Notas 14 3" xfId="40341"/>
    <cellStyle name="Notas 15" xfId="40342"/>
    <cellStyle name="Notas 15 2" xfId="40343"/>
    <cellStyle name="Notas 15 3" xfId="40344"/>
    <cellStyle name="Notas 16" xfId="40345"/>
    <cellStyle name="Notas 16 2" xfId="40346"/>
    <cellStyle name="Notas 16 3" xfId="40347"/>
    <cellStyle name="Notas 17" xfId="40348"/>
    <cellStyle name="Notas 17 2" xfId="40349"/>
    <cellStyle name="Notas 18" xfId="40350"/>
    <cellStyle name="Notas 18 2" xfId="40351"/>
    <cellStyle name="Notas 19" xfId="40352"/>
    <cellStyle name="Notas 19 2" xfId="40353"/>
    <cellStyle name="Notas 2" xfId="40354"/>
    <cellStyle name="Notas 2 10" xfId="40355"/>
    <cellStyle name="Notas 2 10 10" xfId="40356"/>
    <cellStyle name="Notas 2 10 11" xfId="40357"/>
    <cellStyle name="Notas 2 10 12" xfId="40358"/>
    <cellStyle name="Notas 2 10 2" xfId="40359"/>
    <cellStyle name="Notas 2 10 3" xfId="40360"/>
    <cellStyle name="Notas 2 10 4" xfId="40361"/>
    <cellStyle name="Notas 2 10 5" xfId="40362"/>
    <cellStyle name="Notas 2 10 6" xfId="40363"/>
    <cellStyle name="Notas 2 10 7" xfId="40364"/>
    <cellStyle name="Notas 2 10 8" xfId="40365"/>
    <cellStyle name="Notas 2 10 9" xfId="40366"/>
    <cellStyle name="Notas 2 11" xfId="40367"/>
    <cellStyle name="Notas 2 11 10" xfId="40368"/>
    <cellStyle name="Notas 2 11 11" xfId="40369"/>
    <cellStyle name="Notas 2 11 12" xfId="40370"/>
    <cellStyle name="Notas 2 11 2" xfId="40371"/>
    <cellStyle name="Notas 2 11 3" xfId="40372"/>
    <cellStyle name="Notas 2 11 4" xfId="40373"/>
    <cellStyle name="Notas 2 11 5" xfId="40374"/>
    <cellStyle name="Notas 2 11 6" xfId="40375"/>
    <cellStyle name="Notas 2 11 7" xfId="40376"/>
    <cellStyle name="Notas 2 11 8" xfId="40377"/>
    <cellStyle name="Notas 2 11 9" xfId="40378"/>
    <cellStyle name="Notas 2 12" xfId="40379"/>
    <cellStyle name="Notas 2 13" xfId="40380"/>
    <cellStyle name="Notas 2 14" xfId="40381"/>
    <cellStyle name="Notas 2 15" xfId="40382"/>
    <cellStyle name="Notas 2 16" xfId="40383"/>
    <cellStyle name="Notas 2 17" xfId="40384"/>
    <cellStyle name="Notas 2 18" xfId="40385"/>
    <cellStyle name="Notas 2 19" xfId="40386"/>
    <cellStyle name="Notas 2 2" xfId="40387"/>
    <cellStyle name="Notas 2 2 10" xfId="40388"/>
    <cellStyle name="Notas 2 2 11" xfId="40389"/>
    <cellStyle name="Notas 2 2 12" xfId="40390"/>
    <cellStyle name="Notas 2 2 13" xfId="40391"/>
    <cellStyle name="Notas 2 2 14" xfId="40392"/>
    <cellStyle name="Notas 2 2 15" xfId="40393"/>
    <cellStyle name="Notas 2 2 15 2" xfId="40394"/>
    <cellStyle name="Notas 2 2 16" xfId="40395"/>
    <cellStyle name="Notas 2 2 16 2" xfId="40396"/>
    <cellStyle name="Notas 2 2 17" xfId="40397"/>
    <cellStyle name="Notas 2 2 2" xfId="40398"/>
    <cellStyle name="Notas 2 2 2 10" xfId="40399"/>
    <cellStyle name="Notas 2 2 2 11" xfId="40400"/>
    <cellStyle name="Notas 2 2 2 12" xfId="40401"/>
    <cellStyle name="Notas 2 2 2 13" xfId="40402"/>
    <cellStyle name="Notas 2 2 2 13 2" xfId="40403"/>
    <cellStyle name="Notas 2 2 2 14" xfId="40404"/>
    <cellStyle name="Notas 2 2 2 14 2" xfId="40405"/>
    <cellStyle name="Notas 2 2 2 15" xfId="40406"/>
    <cellStyle name="Notas 2 2 2 15 2" xfId="40407"/>
    <cellStyle name="Notas 2 2 2 16" xfId="40408"/>
    <cellStyle name="Notas 2 2 2 16 2" xfId="40409"/>
    <cellStyle name="Notas 2 2 2 17" xfId="40410"/>
    <cellStyle name="Notas 2 2 2 17 2" xfId="40411"/>
    <cellStyle name="Notas 2 2 2 18" xfId="40412"/>
    <cellStyle name="Notas 2 2 2 18 2" xfId="40413"/>
    <cellStyle name="Notas 2 2 2 19" xfId="40414"/>
    <cellStyle name="Notas 2 2 2 19 2" xfId="40415"/>
    <cellStyle name="Notas 2 2 2 2" xfId="40416"/>
    <cellStyle name="Notas 2 2 2 2 2" xfId="40417"/>
    <cellStyle name="Notas 2 2 2 2 2 2" xfId="40418"/>
    <cellStyle name="Notas 2 2 2 2 3" xfId="40419"/>
    <cellStyle name="Notas 2 2 2 20" xfId="40420"/>
    <cellStyle name="Notas 2 2 2 3" xfId="40421"/>
    <cellStyle name="Notas 2 2 2 3 2" xfId="40422"/>
    <cellStyle name="Notas 2 2 2 4" xfId="40423"/>
    <cellStyle name="Notas 2 2 2 5" xfId="40424"/>
    <cellStyle name="Notas 2 2 2 6" xfId="40425"/>
    <cellStyle name="Notas 2 2 2 7" xfId="40426"/>
    <cellStyle name="Notas 2 2 2 8" xfId="40427"/>
    <cellStyle name="Notas 2 2 2 9" xfId="40428"/>
    <cellStyle name="Notas 2 2 3" xfId="40429"/>
    <cellStyle name="Notas 2 2 3 10" xfId="40430"/>
    <cellStyle name="Notas 2 2 3 11" xfId="40431"/>
    <cellStyle name="Notas 2 2 3 12" xfId="40432"/>
    <cellStyle name="Notas 2 2 3 13" xfId="40433"/>
    <cellStyle name="Notas 2 2 3 13 2" xfId="40434"/>
    <cellStyle name="Notas 2 2 3 14" xfId="40435"/>
    <cellStyle name="Notas 2 2 3 14 2" xfId="40436"/>
    <cellStyle name="Notas 2 2 3 15" xfId="40437"/>
    <cellStyle name="Notas 2 2 3 15 2" xfId="40438"/>
    <cellStyle name="Notas 2 2 3 16" xfId="40439"/>
    <cellStyle name="Notas 2 2 3 16 2" xfId="40440"/>
    <cellStyle name="Notas 2 2 3 17" xfId="40441"/>
    <cellStyle name="Notas 2 2 3 17 2" xfId="40442"/>
    <cellStyle name="Notas 2 2 3 18" xfId="40443"/>
    <cellStyle name="Notas 2 2 3 18 2" xfId="40444"/>
    <cellStyle name="Notas 2 2 3 19" xfId="40445"/>
    <cellStyle name="Notas 2 2 3 19 2" xfId="40446"/>
    <cellStyle name="Notas 2 2 3 2" xfId="40447"/>
    <cellStyle name="Notas 2 2 3 2 2" xfId="40448"/>
    <cellStyle name="Notas 2 2 3 20" xfId="40449"/>
    <cellStyle name="Notas 2 2 3 3" xfId="40450"/>
    <cellStyle name="Notas 2 2 3 4" xfId="40451"/>
    <cellStyle name="Notas 2 2 3 5" xfId="40452"/>
    <cellStyle name="Notas 2 2 3 6" xfId="40453"/>
    <cellStyle name="Notas 2 2 3 7" xfId="40454"/>
    <cellStyle name="Notas 2 2 3 8" xfId="40455"/>
    <cellStyle name="Notas 2 2 3 9" xfId="40456"/>
    <cellStyle name="Notas 2 2 4" xfId="40457"/>
    <cellStyle name="Notas 2 2 4 10" xfId="40458"/>
    <cellStyle name="Notas 2 2 4 2" xfId="40459"/>
    <cellStyle name="Notas 2 2 4 3" xfId="40460"/>
    <cellStyle name="Notas 2 2 4 3 2" xfId="40461"/>
    <cellStyle name="Notas 2 2 4 4" xfId="40462"/>
    <cellStyle name="Notas 2 2 4 4 2" xfId="40463"/>
    <cellStyle name="Notas 2 2 4 5" xfId="40464"/>
    <cellStyle name="Notas 2 2 4 5 2" xfId="40465"/>
    <cellStyle name="Notas 2 2 4 6" xfId="40466"/>
    <cellStyle name="Notas 2 2 4 6 2" xfId="40467"/>
    <cellStyle name="Notas 2 2 4 7" xfId="40468"/>
    <cellStyle name="Notas 2 2 4 7 2" xfId="40469"/>
    <cellStyle name="Notas 2 2 4 8" xfId="40470"/>
    <cellStyle name="Notas 2 2 4 8 2" xfId="40471"/>
    <cellStyle name="Notas 2 2 4 9" xfId="40472"/>
    <cellStyle name="Notas 2 2 4 9 2" xfId="40473"/>
    <cellStyle name="Notas 2 2 5" xfId="40474"/>
    <cellStyle name="Notas 2 2 5 2" xfId="40475"/>
    <cellStyle name="Notas 2 2 5 2 2" xfId="40476"/>
    <cellStyle name="Notas 2 2 5 3" xfId="40477"/>
    <cellStyle name="Notas 2 2 5 3 2" xfId="40478"/>
    <cellStyle name="Notas 2 2 5 4" xfId="40479"/>
    <cellStyle name="Notas 2 2 5 4 2" xfId="40480"/>
    <cellStyle name="Notas 2 2 5 5" xfId="40481"/>
    <cellStyle name="Notas 2 2 5 5 2" xfId="40482"/>
    <cellStyle name="Notas 2 2 5 6" xfId="40483"/>
    <cellStyle name="Notas 2 2 5 6 2" xfId="40484"/>
    <cellStyle name="Notas 2 2 5 7" xfId="40485"/>
    <cellStyle name="Notas 2 2 5 7 2" xfId="40486"/>
    <cellStyle name="Notas 2 2 5 8" xfId="40487"/>
    <cellStyle name="Notas 2 2 5 8 2" xfId="40488"/>
    <cellStyle name="Notas 2 2 5 9" xfId="40489"/>
    <cellStyle name="Notas 2 2 6" xfId="40490"/>
    <cellStyle name="Notas 2 2 6 2" xfId="40491"/>
    <cellStyle name="Notas 2 2 6 2 2" xfId="40492"/>
    <cellStyle name="Notas 2 2 6 3" xfId="40493"/>
    <cellStyle name="Notas 2 2 6 3 2" xfId="40494"/>
    <cellStyle name="Notas 2 2 6 4" xfId="40495"/>
    <cellStyle name="Notas 2 2 6 4 2" xfId="40496"/>
    <cellStyle name="Notas 2 2 6 5" xfId="40497"/>
    <cellStyle name="Notas 2 2 6 5 2" xfId="40498"/>
    <cellStyle name="Notas 2 2 6 6" xfId="40499"/>
    <cellStyle name="Notas 2 2 6 6 2" xfId="40500"/>
    <cellStyle name="Notas 2 2 6 7" xfId="40501"/>
    <cellStyle name="Notas 2 2 6 7 2" xfId="40502"/>
    <cellStyle name="Notas 2 2 6 8" xfId="40503"/>
    <cellStyle name="Notas 2 2 6 8 2" xfId="40504"/>
    <cellStyle name="Notas 2 2 6 9" xfId="40505"/>
    <cellStyle name="Notas 2 2 7" xfId="40506"/>
    <cellStyle name="Notas 2 2 7 2" xfId="40507"/>
    <cellStyle name="Notas 2 2 7 2 2" xfId="40508"/>
    <cellStyle name="Notas 2 2 7 3" xfId="40509"/>
    <cellStyle name="Notas 2 2 7 3 2" xfId="40510"/>
    <cellStyle name="Notas 2 2 7 4" xfId="40511"/>
    <cellStyle name="Notas 2 2 7 4 2" xfId="40512"/>
    <cellStyle name="Notas 2 2 7 5" xfId="40513"/>
    <cellStyle name="Notas 2 2 7 5 2" xfId="40514"/>
    <cellStyle name="Notas 2 2 7 6" xfId="40515"/>
    <cellStyle name="Notas 2 2 7 6 2" xfId="40516"/>
    <cellStyle name="Notas 2 2 7 7" xfId="40517"/>
    <cellStyle name="Notas 2 2 7 7 2" xfId="40518"/>
    <cellStyle name="Notas 2 2 7 8" xfId="40519"/>
    <cellStyle name="Notas 2 2 7 8 2" xfId="40520"/>
    <cellStyle name="Notas 2 2 7 9" xfId="40521"/>
    <cellStyle name="Notas 2 2 8" xfId="40522"/>
    <cellStyle name="Notas 2 2 8 2" xfId="40523"/>
    <cellStyle name="Notas 2 2 8 2 2" xfId="40524"/>
    <cellStyle name="Notas 2 2 8 3" xfId="40525"/>
    <cellStyle name="Notas 2 2 8 3 2" xfId="40526"/>
    <cellStyle name="Notas 2 2 8 4" xfId="40527"/>
    <cellStyle name="Notas 2 2 8 4 2" xfId="40528"/>
    <cellStyle name="Notas 2 2 8 5" xfId="40529"/>
    <cellStyle name="Notas 2 2 8 5 2" xfId="40530"/>
    <cellStyle name="Notas 2 2 8 6" xfId="40531"/>
    <cellStyle name="Notas 2 2 8 6 2" xfId="40532"/>
    <cellStyle name="Notas 2 2 8 7" xfId="40533"/>
    <cellStyle name="Notas 2 2 8 7 2" xfId="40534"/>
    <cellStyle name="Notas 2 2 8 8" xfId="40535"/>
    <cellStyle name="Notas 2 2 8 8 2" xfId="40536"/>
    <cellStyle name="Notas 2 2 8 9" xfId="40537"/>
    <cellStyle name="Notas 2 2 9" xfId="40538"/>
    <cellStyle name="Notas 2 20" xfId="40539"/>
    <cellStyle name="Notas 2 21" xfId="40540"/>
    <cellStyle name="Notas 2 22" xfId="40541"/>
    <cellStyle name="Notas 2 23" xfId="40542"/>
    <cellStyle name="Notas 2 24" xfId="40543"/>
    <cellStyle name="Notas 2 24 2" xfId="40544"/>
    <cellStyle name="Notas 2 25" xfId="40545"/>
    <cellStyle name="Notas 2 25 2" xfId="40546"/>
    <cellStyle name="Notas 2 3" xfId="40547"/>
    <cellStyle name="Notas 2 3 10" xfId="40548"/>
    <cellStyle name="Notas 2 3 11" xfId="40549"/>
    <cellStyle name="Notas 2 3 12" xfId="40550"/>
    <cellStyle name="Notas 2 3 13" xfId="40551"/>
    <cellStyle name="Notas 2 3 14" xfId="40552"/>
    <cellStyle name="Notas 2 3 15" xfId="40553"/>
    <cellStyle name="Notas 2 3 15 2" xfId="40554"/>
    <cellStyle name="Notas 2 3 16" xfId="40555"/>
    <cellStyle name="Notas 2 3 16 2" xfId="40556"/>
    <cellStyle name="Notas 2 3 17" xfId="40557"/>
    <cellStyle name="Notas 2 3 17 2" xfId="40558"/>
    <cellStyle name="Notas 2 3 18" xfId="40559"/>
    <cellStyle name="Notas 2 3 18 2" xfId="40560"/>
    <cellStyle name="Notas 2 3 19" xfId="40561"/>
    <cellStyle name="Notas 2 3 19 2" xfId="40562"/>
    <cellStyle name="Notas 2 3 2" xfId="40563"/>
    <cellStyle name="Notas 2 3 2 10" xfId="40564"/>
    <cellStyle name="Notas 2 3 2 11" xfId="40565"/>
    <cellStyle name="Notas 2 3 2 12" xfId="40566"/>
    <cellStyle name="Notas 2 3 2 2" xfId="40567"/>
    <cellStyle name="Notas 2 3 2 2 2" xfId="40568"/>
    <cellStyle name="Notas 2 3 2 3" xfId="40569"/>
    <cellStyle name="Notas 2 3 2 4" xfId="40570"/>
    <cellStyle name="Notas 2 3 2 5" xfId="40571"/>
    <cellStyle name="Notas 2 3 2 6" xfId="40572"/>
    <cellStyle name="Notas 2 3 2 7" xfId="40573"/>
    <cellStyle name="Notas 2 3 2 8" xfId="40574"/>
    <cellStyle name="Notas 2 3 2 9" xfId="40575"/>
    <cellStyle name="Notas 2 3 20" xfId="40576"/>
    <cellStyle name="Notas 2 3 20 2" xfId="40577"/>
    <cellStyle name="Notas 2 3 21" xfId="40578"/>
    <cellStyle name="Notas 2 3 21 2" xfId="40579"/>
    <cellStyle name="Notas 2 3 22" xfId="40580"/>
    <cellStyle name="Notas 2 3 3" xfId="40581"/>
    <cellStyle name="Notas 2 3 3 10" xfId="40582"/>
    <cellStyle name="Notas 2 3 3 11" xfId="40583"/>
    <cellStyle name="Notas 2 3 3 12" xfId="40584"/>
    <cellStyle name="Notas 2 3 3 2" xfId="40585"/>
    <cellStyle name="Notas 2 3 3 3" xfId="40586"/>
    <cellStyle name="Notas 2 3 3 4" xfId="40587"/>
    <cellStyle name="Notas 2 3 3 5" xfId="40588"/>
    <cellStyle name="Notas 2 3 3 6" xfId="40589"/>
    <cellStyle name="Notas 2 3 3 7" xfId="40590"/>
    <cellStyle name="Notas 2 3 3 8" xfId="40591"/>
    <cellStyle name="Notas 2 3 3 9" xfId="40592"/>
    <cellStyle name="Notas 2 3 4" xfId="40593"/>
    <cellStyle name="Notas 2 3 5" xfId="40594"/>
    <cellStyle name="Notas 2 3 6" xfId="40595"/>
    <cellStyle name="Notas 2 3 7" xfId="40596"/>
    <cellStyle name="Notas 2 3 8" xfId="40597"/>
    <cellStyle name="Notas 2 3 9" xfId="40598"/>
    <cellStyle name="Notas 2 4" xfId="40599"/>
    <cellStyle name="Notas 2 4 10" xfId="40600"/>
    <cellStyle name="Notas 2 4 11" xfId="40601"/>
    <cellStyle name="Notas 2 4 12" xfId="40602"/>
    <cellStyle name="Notas 2 4 13" xfId="40603"/>
    <cellStyle name="Notas 2 4 14" xfId="40604"/>
    <cellStyle name="Notas 2 4 15" xfId="40605"/>
    <cellStyle name="Notas 2 4 15 2" xfId="40606"/>
    <cellStyle name="Notas 2 4 16" xfId="40607"/>
    <cellStyle name="Notas 2 4 16 2" xfId="40608"/>
    <cellStyle name="Notas 2 4 17" xfId="40609"/>
    <cellStyle name="Notas 2 4 17 2" xfId="40610"/>
    <cellStyle name="Notas 2 4 18" xfId="40611"/>
    <cellStyle name="Notas 2 4 18 2" xfId="40612"/>
    <cellStyle name="Notas 2 4 19" xfId="40613"/>
    <cellStyle name="Notas 2 4 19 2" xfId="40614"/>
    <cellStyle name="Notas 2 4 2" xfId="40615"/>
    <cellStyle name="Notas 2 4 2 10" xfId="40616"/>
    <cellStyle name="Notas 2 4 2 11" xfId="40617"/>
    <cellStyle name="Notas 2 4 2 12" xfId="40618"/>
    <cellStyle name="Notas 2 4 2 2" xfId="40619"/>
    <cellStyle name="Notas 2 4 2 3" xfId="40620"/>
    <cellStyle name="Notas 2 4 2 4" xfId="40621"/>
    <cellStyle name="Notas 2 4 2 5" xfId="40622"/>
    <cellStyle name="Notas 2 4 2 6" xfId="40623"/>
    <cellStyle name="Notas 2 4 2 7" xfId="40624"/>
    <cellStyle name="Notas 2 4 2 8" xfId="40625"/>
    <cellStyle name="Notas 2 4 2 9" xfId="40626"/>
    <cellStyle name="Notas 2 4 20" xfId="40627"/>
    <cellStyle name="Notas 2 4 20 2" xfId="40628"/>
    <cellStyle name="Notas 2 4 21" xfId="40629"/>
    <cellStyle name="Notas 2 4 21 2" xfId="40630"/>
    <cellStyle name="Notas 2 4 22" xfId="40631"/>
    <cellStyle name="Notas 2 4 3" xfId="40632"/>
    <cellStyle name="Notas 2 4 3 10" xfId="40633"/>
    <cellStyle name="Notas 2 4 3 11" xfId="40634"/>
    <cellStyle name="Notas 2 4 3 12" xfId="40635"/>
    <cellStyle name="Notas 2 4 3 2" xfId="40636"/>
    <cellStyle name="Notas 2 4 3 3" xfId="40637"/>
    <cellStyle name="Notas 2 4 3 4" xfId="40638"/>
    <cellStyle name="Notas 2 4 3 5" xfId="40639"/>
    <cellStyle name="Notas 2 4 3 6" xfId="40640"/>
    <cellStyle name="Notas 2 4 3 7" xfId="40641"/>
    <cellStyle name="Notas 2 4 3 8" xfId="40642"/>
    <cellStyle name="Notas 2 4 3 9" xfId="40643"/>
    <cellStyle name="Notas 2 4 4" xfId="40644"/>
    <cellStyle name="Notas 2 4 5" xfId="40645"/>
    <cellStyle name="Notas 2 4 6" xfId="40646"/>
    <cellStyle name="Notas 2 4 7" xfId="40647"/>
    <cellStyle name="Notas 2 4 8" xfId="40648"/>
    <cellStyle name="Notas 2 4 9" xfId="40649"/>
    <cellStyle name="Notas 2 5" xfId="40650"/>
    <cellStyle name="Notas 2 5 10" xfId="40651"/>
    <cellStyle name="Notas 2 5 11" xfId="40652"/>
    <cellStyle name="Notas 2 5 12" xfId="40653"/>
    <cellStyle name="Notas 2 5 13" xfId="40654"/>
    <cellStyle name="Notas 2 5 14" xfId="40655"/>
    <cellStyle name="Notas 2 5 15" xfId="40656"/>
    <cellStyle name="Notas 2 5 15 2" xfId="40657"/>
    <cellStyle name="Notas 2 5 16" xfId="40658"/>
    <cellStyle name="Notas 2 5 16 2" xfId="40659"/>
    <cellStyle name="Notas 2 5 17" xfId="40660"/>
    <cellStyle name="Notas 2 5 17 2" xfId="40661"/>
    <cellStyle name="Notas 2 5 18" xfId="40662"/>
    <cellStyle name="Notas 2 5 18 2" xfId="40663"/>
    <cellStyle name="Notas 2 5 19" xfId="40664"/>
    <cellStyle name="Notas 2 5 19 2" xfId="40665"/>
    <cellStyle name="Notas 2 5 2" xfId="40666"/>
    <cellStyle name="Notas 2 5 2 10" xfId="40667"/>
    <cellStyle name="Notas 2 5 2 11" xfId="40668"/>
    <cellStyle name="Notas 2 5 2 12" xfId="40669"/>
    <cellStyle name="Notas 2 5 2 2" xfId="40670"/>
    <cellStyle name="Notas 2 5 2 3" xfId="40671"/>
    <cellStyle name="Notas 2 5 2 4" xfId="40672"/>
    <cellStyle name="Notas 2 5 2 5" xfId="40673"/>
    <cellStyle name="Notas 2 5 2 6" xfId="40674"/>
    <cellStyle name="Notas 2 5 2 7" xfId="40675"/>
    <cellStyle name="Notas 2 5 2 8" xfId="40676"/>
    <cellStyle name="Notas 2 5 2 9" xfId="40677"/>
    <cellStyle name="Notas 2 5 20" xfId="40678"/>
    <cellStyle name="Notas 2 5 20 2" xfId="40679"/>
    <cellStyle name="Notas 2 5 21" xfId="40680"/>
    <cellStyle name="Notas 2 5 21 2" xfId="40681"/>
    <cellStyle name="Notas 2 5 22" xfId="40682"/>
    <cellStyle name="Notas 2 5 3" xfId="40683"/>
    <cellStyle name="Notas 2 5 3 10" xfId="40684"/>
    <cellStyle name="Notas 2 5 3 11" xfId="40685"/>
    <cellStyle name="Notas 2 5 3 12" xfId="40686"/>
    <cellStyle name="Notas 2 5 3 2" xfId="40687"/>
    <cellStyle name="Notas 2 5 3 3" xfId="40688"/>
    <cellStyle name="Notas 2 5 3 4" xfId="40689"/>
    <cellStyle name="Notas 2 5 3 5" xfId="40690"/>
    <cellStyle name="Notas 2 5 3 6" xfId="40691"/>
    <cellStyle name="Notas 2 5 3 7" xfId="40692"/>
    <cellStyle name="Notas 2 5 3 8" xfId="40693"/>
    <cellStyle name="Notas 2 5 3 9" xfId="40694"/>
    <cellStyle name="Notas 2 5 4" xfId="40695"/>
    <cellStyle name="Notas 2 5 5" xfId="40696"/>
    <cellStyle name="Notas 2 5 6" xfId="40697"/>
    <cellStyle name="Notas 2 5 7" xfId="40698"/>
    <cellStyle name="Notas 2 5 8" xfId="40699"/>
    <cellStyle name="Notas 2 5 9" xfId="40700"/>
    <cellStyle name="Notas 2 6" xfId="40701"/>
    <cellStyle name="Notas 2 6 10" xfId="40702"/>
    <cellStyle name="Notas 2 6 11" xfId="40703"/>
    <cellStyle name="Notas 2 6 12" xfId="40704"/>
    <cellStyle name="Notas 2 6 13" xfId="40705"/>
    <cellStyle name="Notas 2 6 14" xfId="40706"/>
    <cellStyle name="Notas 2 6 15" xfId="40707"/>
    <cellStyle name="Notas 2 6 15 2" xfId="40708"/>
    <cellStyle name="Notas 2 6 16" xfId="40709"/>
    <cellStyle name="Notas 2 6 16 2" xfId="40710"/>
    <cellStyle name="Notas 2 6 17" xfId="40711"/>
    <cellStyle name="Notas 2 6 17 2" xfId="40712"/>
    <cellStyle name="Notas 2 6 18" xfId="40713"/>
    <cellStyle name="Notas 2 6 18 2" xfId="40714"/>
    <cellStyle name="Notas 2 6 19" xfId="40715"/>
    <cellStyle name="Notas 2 6 19 2" xfId="40716"/>
    <cellStyle name="Notas 2 6 2" xfId="40717"/>
    <cellStyle name="Notas 2 6 2 10" xfId="40718"/>
    <cellStyle name="Notas 2 6 2 11" xfId="40719"/>
    <cellStyle name="Notas 2 6 2 12" xfId="40720"/>
    <cellStyle name="Notas 2 6 2 2" xfId="40721"/>
    <cellStyle name="Notas 2 6 2 3" xfId="40722"/>
    <cellStyle name="Notas 2 6 2 4" xfId="40723"/>
    <cellStyle name="Notas 2 6 2 5" xfId="40724"/>
    <cellStyle name="Notas 2 6 2 6" xfId="40725"/>
    <cellStyle name="Notas 2 6 2 7" xfId="40726"/>
    <cellStyle name="Notas 2 6 2 8" xfId="40727"/>
    <cellStyle name="Notas 2 6 2 9" xfId="40728"/>
    <cellStyle name="Notas 2 6 20" xfId="40729"/>
    <cellStyle name="Notas 2 6 20 2" xfId="40730"/>
    <cellStyle name="Notas 2 6 21" xfId="40731"/>
    <cellStyle name="Notas 2 6 21 2" xfId="40732"/>
    <cellStyle name="Notas 2 6 22" xfId="40733"/>
    <cellStyle name="Notas 2 6 3" xfId="40734"/>
    <cellStyle name="Notas 2 6 3 10" xfId="40735"/>
    <cellStyle name="Notas 2 6 3 11" xfId="40736"/>
    <cellStyle name="Notas 2 6 3 12" xfId="40737"/>
    <cellStyle name="Notas 2 6 3 2" xfId="40738"/>
    <cellStyle name="Notas 2 6 3 3" xfId="40739"/>
    <cellStyle name="Notas 2 6 3 4" xfId="40740"/>
    <cellStyle name="Notas 2 6 3 5" xfId="40741"/>
    <cellStyle name="Notas 2 6 3 6" xfId="40742"/>
    <cellStyle name="Notas 2 6 3 7" xfId="40743"/>
    <cellStyle name="Notas 2 6 3 8" xfId="40744"/>
    <cellStyle name="Notas 2 6 3 9" xfId="40745"/>
    <cellStyle name="Notas 2 6 4" xfId="40746"/>
    <cellStyle name="Notas 2 6 5" xfId="40747"/>
    <cellStyle name="Notas 2 6 6" xfId="40748"/>
    <cellStyle name="Notas 2 6 7" xfId="40749"/>
    <cellStyle name="Notas 2 6 8" xfId="40750"/>
    <cellStyle name="Notas 2 6 9" xfId="40751"/>
    <cellStyle name="Notas 2 7" xfId="40752"/>
    <cellStyle name="Notas 2 7 10" xfId="40753"/>
    <cellStyle name="Notas 2 7 11" xfId="40754"/>
    <cellStyle name="Notas 2 7 12" xfId="40755"/>
    <cellStyle name="Notas 2 7 13" xfId="40756"/>
    <cellStyle name="Notas 2 7 14" xfId="40757"/>
    <cellStyle name="Notas 2 7 15" xfId="40758"/>
    <cellStyle name="Notas 2 7 15 2" xfId="40759"/>
    <cellStyle name="Notas 2 7 16" xfId="40760"/>
    <cellStyle name="Notas 2 7 16 2" xfId="40761"/>
    <cellStyle name="Notas 2 7 17" xfId="40762"/>
    <cellStyle name="Notas 2 7 17 2" xfId="40763"/>
    <cellStyle name="Notas 2 7 18" xfId="40764"/>
    <cellStyle name="Notas 2 7 18 2" xfId="40765"/>
    <cellStyle name="Notas 2 7 19" xfId="40766"/>
    <cellStyle name="Notas 2 7 19 2" xfId="40767"/>
    <cellStyle name="Notas 2 7 2" xfId="40768"/>
    <cellStyle name="Notas 2 7 2 10" xfId="40769"/>
    <cellStyle name="Notas 2 7 2 11" xfId="40770"/>
    <cellStyle name="Notas 2 7 2 12" xfId="40771"/>
    <cellStyle name="Notas 2 7 2 2" xfId="40772"/>
    <cellStyle name="Notas 2 7 2 3" xfId="40773"/>
    <cellStyle name="Notas 2 7 2 4" xfId="40774"/>
    <cellStyle name="Notas 2 7 2 5" xfId="40775"/>
    <cellStyle name="Notas 2 7 2 6" xfId="40776"/>
    <cellStyle name="Notas 2 7 2 7" xfId="40777"/>
    <cellStyle name="Notas 2 7 2 8" xfId="40778"/>
    <cellStyle name="Notas 2 7 2 9" xfId="40779"/>
    <cellStyle name="Notas 2 7 20" xfId="40780"/>
    <cellStyle name="Notas 2 7 20 2" xfId="40781"/>
    <cellStyle name="Notas 2 7 21" xfId="40782"/>
    <cellStyle name="Notas 2 7 21 2" xfId="40783"/>
    <cellStyle name="Notas 2 7 22" xfId="40784"/>
    <cellStyle name="Notas 2 7 3" xfId="40785"/>
    <cellStyle name="Notas 2 7 3 10" xfId="40786"/>
    <cellStyle name="Notas 2 7 3 11" xfId="40787"/>
    <cellStyle name="Notas 2 7 3 12" xfId="40788"/>
    <cellStyle name="Notas 2 7 3 2" xfId="40789"/>
    <cellStyle name="Notas 2 7 3 3" xfId="40790"/>
    <cellStyle name="Notas 2 7 3 4" xfId="40791"/>
    <cellStyle name="Notas 2 7 3 5" xfId="40792"/>
    <cellStyle name="Notas 2 7 3 6" xfId="40793"/>
    <cellStyle name="Notas 2 7 3 7" xfId="40794"/>
    <cellStyle name="Notas 2 7 3 8" xfId="40795"/>
    <cellStyle name="Notas 2 7 3 9" xfId="40796"/>
    <cellStyle name="Notas 2 7 4" xfId="40797"/>
    <cellStyle name="Notas 2 7 5" xfId="40798"/>
    <cellStyle name="Notas 2 7 6" xfId="40799"/>
    <cellStyle name="Notas 2 7 7" xfId="40800"/>
    <cellStyle name="Notas 2 7 8" xfId="40801"/>
    <cellStyle name="Notas 2 7 9" xfId="40802"/>
    <cellStyle name="Notas 2 8" xfId="40803"/>
    <cellStyle name="Notas 2 8 10" xfId="40804"/>
    <cellStyle name="Notas 2 8 11" xfId="40805"/>
    <cellStyle name="Notas 2 8 12" xfId="40806"/>
    <cellStyle name="Notas 2 8 13" xfId="40807"/>
    <cellStyle name="Notas 2 8 14" xfId="40808"/>
    <cellStyle name="Notas 2 8 15" xfId="40809"/>
    <cellStyle name="Notas 2 8 15 2" xfId="40810"/>
    <cellStyle name="Notas 2 8 16" xfId="40811"/>
    <cellStyle name="Notas 2 8 16 2" xfId="40812"/>
    <cellStyle name="Notas 2 8 17" xfId="40813"/>
    <cellStyle name="Notas 2 8 17 2" xfId="40814"/>
    <cellStyle name="Notas 2 8 18" xfId="40815"/>
    <cellStyle name="Notas 2 8 18 2" xfId="40816"/>
    <cellStyle name="Notas 2 8 19" xfId="40817"/>
    <cellStyle name="Notas 2 8 19 2" xfId="40818"/>
    <cellStyle name="Notas 2 8 2" xfId="40819"/>
    <cellStyle name="Notas 2 8 2 10" xfId="40820"/>
    <cellStyle name="Notas 2 8 2 11" xfId="40821"/>
    <cellStyle name="Notas 2 8 2 12" xfId="40822"/>
    <cellStyle name="Notas 2 8 2 2" xfId="40823"/>
    <cellStyle name="Notas 2 8 2 3" xfId="40824"/>
    <cellStyle name="Notas 2 8 2 4" xfId="40825"/>
    <cellStyle name="Notas 2 8 2 5" xfId="40826"/>
    <cellStyle name="Notas 2 8 2 6" xfId="40827"/>
    <cellStyle name="Notas 2 8 2 7" xfId="40828"/>
    <cellStyle name="Notas 2 8 2 8" xfId="40829"/>
    <cellStyle name="Notas 2 8 2 9" xfId="40830"/>
    <cellStyle name="Notas 2 8 20" xfId="40831"/>
    <cellStyle name="Notas 2 8 20 2" xfId="40832"/>
    <cellStyle name="Notas 2 8 21" xfId="40833"/>
    <cellStyle name="Notas 2 8 21 2" xfId="40834"/>
    <cellStyle name="Notas 2 8 22" xfId="40835"/>
    <cellStyle name="Notas 2 8 3" xfId="40836"/>
    <cellStyle name="Notas 2 8 3 10" xfId="40837"/>
    <cellStyle name="Notas 2 8 3 11" xfId="40838"/>
    <cellStyle name="Notas 2 8 3 12" xfId="40839"/>
    <cellStyle name="Notas 2 8 3 2" xfId="40840"/>
    <cellStyle name="Notas 2 8 3 3" xfId="40841"/>
    <cellStyle name="Notas 2 8 3 4" xfId="40842"/>
    <cellStyle name="Notas 2 8 3 5" xfId="40843"/>
    <cellStyle name="Notas 2 8 3 6" xfId="40844"/>
    <cellStyle name="Notas 2 8 3 7" xfId="40845"/>
    <cellStyle name="Notas 2 8 3 8" xfId="40846"/>
    <cellStyle name="Notas 2 8 3 9" xfId="40847"/>
    <cellStyle name="Notas 2 8 4" xfId="40848"/>
    <cellStyle name="Notas 2 8 5" xfId="40849"/>
    <cellStyle name="Notas 2 8 6" xfId="40850"/>
    <cellStyle name="Notas 2 8 7" xfId="40851"/>
    <cellStyle name="Notas 2 8 8" xfId="40852"/>
    <cellStyle name="Notas 2 8 9" xfId="40853"/>
    <cellStyle name="Notas 2 9" xfId="40854"/>
    <cellStyle name="Notas 2 9 10" xfId="40855"/>
    <cellStyle name="Notas 2 9 11" xfId="40856"/>
    <cellStyle name="Notas 2 9 12" xfId="40857"/>
    <cellStyle name="Notas 2 9 13" xfId="40858"/>
    <cellStyle name="Notas 2 9 14" xfId="40859"/>
    <cellStyle name="Notas 2 9 15" xfId="40860"/>
    <cellStyle name="Notas 2 9 15 2" xfId="40861"/>
    <cellStyle name="Notas 2 9 16" xfId="40862"/>
    <cellStyle name="Notas 2 9 16 2" xfId="40863"/>
    <cellStyle name="Notas 2 9 17" xfId="40864"/>
    <cellStyle name="Notas 2 9 17 2" xfId="40865"/>
    <cellStyle name="Notas 2 9 18" xfId="40866"/>
    <cellStyle name="Notas 2 9 18 2" xfId="40867"/>
    <cellStyle name="Notas 2 9 19" xfId="40868"/>
    <cellStyle name="Notas 2 9 19 2" xfId="40869"/>
    <cellStyle name="Notas 2 9 2" xfId="40870"/>
    <cellStyle name="Notas 2 9 2 10" xfId="40871"/>
    <cellStyle name="Notas 2 9 2 11" xfId="40872"/>
    <cellStyle name="Notas 2 9 2 12" xfId="40873"/>
    <cellStyle name="Notas 2 9 2 2" xfId="40874"/>
    <cellStyle name="Notas 2 9 2 3" xfId="40875"/>
    <cellStyle name="Notas 2 9 2 4" xfId="40876"/>
    <cellStyle name="Notas 2 9 2 5" xfId="40877"/>
    <cellStyle name="Notas 2 9 2 6" xfId="40878"/>
    <cellStyle name="Notas 2 9 2 7" xfId="40879"/>
    <cellStyle name="Notas 2 9 2 8" xfId="40880"/>
    <cellStyle name="Notas 2 9 2 9" xfId="40881"/>
    <cellStyle name="Notas 2 9 20" xfId="40882"/>
    <cellStyle name="Notas 2 9 20 2" xfId="40883"/>
    <cellStyle name="Notas 2 9 21" xfId="40884"/>
    <cellStyle name="Notas 2 9 21 2" xfId="40885"/>
    <cellStyle name="Notas 2 9 22" xfId="40886"/>
    <cellStyle name="Notas 2 9 3" xfId="40887"/>
    <cellStyle name="Notas 2 9 3 10" xfId="40888"/>
    <cellStyle name="Notas 2 9 3 11" xfId="40889"/>
    <cellStyle name="Notas 2 9 3 12" xfId="40890"/>
    <cellStyle name="Notas 2 9 3 2" xfId="40891"/>
    <cellStyle name="Notas 2 9 3 3" xfId="40892"/>
    <cellStyle name="Notas 2 9 3 4" xfId="40893"/>
    <cellStyle name="Notas 2 9 3 5" xfId="40894"/>
    <cellStyle name="Notas 2 9 3 6" xfId="40895"/>
    <cellStyle name="Notas 2 9 3 7" xfId="40896"/>
    <cellStyle name="Notas 2 9 3 8" xfId="40897"/>
    <cellStyle name="Notas 2 9 3 9" xfId="40898"/>
    <cellStyle name="Notas 2 9 4" xfId="40899"/>
    <cellStyle name="Notas 2 9 5" xfId="40900"/>
    <cellStyle name="Notas 2 9 6" xfId="40901"/>
    <cellStyle name="Notas 2 9 7" xfId="40902"/>
    <cellStyle name="Notas 2 9 8" xfId="40903"/>
    <cellStyle name="Notas 2 9 9" xfId="40904"/>
    <cellStyle name="Notas 20" xfId="40905"/>
    <cellStyle name="Notas 20 2" xfId="40906"/>
    <cellStyle name="Notas 21" xfId="40907"/>
    <cellStyle name="Notas 21 2" xfId="40908"/>
    <cellStyle name="Notas 22" xfId="40909"/>
    <cellStyle name="Notas 22 2" xfId="40910"/>
    <cellStyle name="Notas 23" xfId="40911"/>
    <cellStyle name="Notas 23 2" xfId="40912"/>
    <cellStyle name="Notas 24" xfId="40913"/>
    <cellStyle name="Notas 24 2" xfId="40914"/>
    <cellStyle name="Notas 25" xfId="40915"/>
    <cellStyle name="Notas 25 2" xfId="40916"/>
    <cellStyle name="Notas 26" xfId="40917"/>
    <cellStyle name="Notas 26 2" xfId="40918"/>
    <cellStyle name="Notas 27" xfId="40919"/>
    <cellStyle name="Notas 27 2" xfId="40920"/>
    <cellStyle name="Notas 28" xfId="40921"/>
    <cellStyle name="Notas 28 2" xfId="40922"/>
    <cellStyle name="Notas 29" xfId="40923"/>
    <cellStyle name="Notas 29 2" xfId="40924"/>
    <cellStyle name="Notas 3" xfId="40925"/>
    <cellStyle name="Notas 3 10" xfId="40926"/>
    <cellStyle name="Notas 3 10 10" xfId="40927"/>
    <cellStyle name="Notas 3 10 11" xfId="40928"/>
    <cellStyle name="Notas 3 10 12" xfId="40929"/>
    <cellStyle name="Notas 3 10 2" xfId="40930"/>
    <cellStyle name="Notas 3 10 3" xfId="40931"/>
    <cellStyle name="Notas 3 10 4" xfId="40932"/>
    <cellStyle name="Notas 3 10 5" xfId="40933"/>
    <cellStyle name="Notas 3 10 6" xfId="40934"/>
    <cellStyle name="Notas 3 10 7" xfId="40935"/>
    <cellStyle name="Notas 3 10 8" xfId="40936"/>
    <cellStyle name="Notas 3 10 9" xfId="40937"/>
    <cellStyle name="Notas 3 11" xfId="40938"/>
    <cellStyle name="Notas 3 11 10" xfId="40939"/>
    <cellStyle name="Notas 3 11 11" xfId="40940"/>
    <cellStyle name="Notas 3 11 12" xfId="40941"/>
    <cellStyle name="Notas 3 11 2" xfId="40942"/>
    <cellStyle name="Notas 3 11 3" xfId="40943"/>
    <cellStyle name="Notas 3 11 4" xfId="40944"/>
    <cellStyle name="Notas 3 11 5" xfId="40945"/>
    <cellStyle name="Notas 3 11 6" xfId="40946"/>
    <cellStyle name="Notas 3 11 7" xfId="40947"/>
    <cellStyle name="Notas 3 11 8" xfId="40948"/>
    <cellStyle name="Notas 3 11 9" xfId="40949"/>
    <cellStyle name="Notas 3 12" xfId="40950"/>
    <cellStyle name="Notas 3 13" xfId="40951"/>
    <cellStyle name="Notas 3 14" xfId="40952"/>
    <cellStyle name="Notas 3 15" xfId="40953"/>
    <cellStyle name="Notas 3 16" xfId="40954"/>
    <cellStyle name="Notas 3 17" xfId="40955"/>
    <cellStyle name="Notas 3 18" xfId="40956"/>
    <cellStyle name="Notas 3 19" xfId="40957"/>
    <cellStyle name="Notas 3 2" xfId="40958"/>
    <cellStyle name="Notas 3 2 10" xfId="40959"/>
    <cellStyle name="Notas 3 2 11" xfId="40960"/>
    <cellStyle name="Notas 3 2 12" xfId="40961"/>
    <cellStyle name="Notas 3 2 13" xfId="40962"/>
    <cellStyle name="Notas 3 2 14" xfId="40963"/>
    <cellStyle name="Notas 3 2 2" xfId="40964"/>
    <cellStyle name="Notas 3 2 2 10" xfId="40965"/>
    <cellStyle name="Notas 3 2 2 11" xfId="40966"/>
    <cellStyle name="Notas 3 2 2 12" xfId="40967"/>
    <cellStyle name="Notas 3 2 2 2" xfId="40968"/>
    <cellStyle name="Notas 3 2 2 2 2" xfId="40969"/>
    <cellStyle name="Notas 3 2 2 2 2 2" xfId="40970"/>
    <cellStyle name="Notas 3 2 2 2 3" xfId="40971"/>
    <cellStyle name="Notas 3 2 2 3" xfId="40972"/>
    <cellStyle name="Notas 3 2 2 3 2" xfId="40973"/>
    <cellStyle name="Notas 3 2 2 4" xfId="40974"/>
    <cellStyle name="Notas 3 2 2 5" xfId="40975"/>
    <cellStyle name="Notas 3 2 2 6" xfId="40976"/>
    <cellStyle name="Notas 3 2 2 7" xfId="40977"/>
    <cellStyle name="Notas 3 2 2 8" xfId="40978"/>
    <cellStyle name="Notas 3 2 2 9" xfId="40979"/>
    <cellStyle name="Notas 3 2 3" xfId="40980"/>
    <cellStyle name="Notas 3 2 3 10" xfId="40981"/>
    <cellStyle name="Notas 3 2 3 11" xfId="40982"/>
    <cellStyle name="Notas 3 2 3 12" xfId="40983"/>
    <cellStyle name="Notas 3 2 3 2" xfId="40984"/>
    <cellStyle name="Notas 3 2 3 2 2" xfId="40985"/>
    <cellStyle name="Notas 3 2 3 3" xfId="40986"/>
    <cellStyle name="Notas 3 2 3 4" xfId="40987"/>
    <cellStyle name="Notas 3 2 3 5" xfId="40988"/>
    <cellStyle name="Notas 3 2 3 6" xfId="40989"/>
    <cellStyle name="Notas 3 2 3 7" xfId="40990"/>
    <cellStyle name="Notas 3 2 3 8" xfId="40991"/>
    <cellStyle name="Notas 3 2 3 9" xfId="40992"/>
    <cellStyle name="Notas 3 2 4" xfId="40993"/>
    <cellStyle name="Notas 3 2 4 2" xfId="40994"/>
    <cellStyle name="Notas 3 2 5" xfId="40995"/>
    <cellStyle name="Notas 3 2 6" xfId="40996"/>
    <cellStyle name="Notas 3 2 7" xfId="40997"/>
    <cellStyle name="Notas 3 2 8" xfId="40998"/>
    <cellStyle name="Notas 3 2 9" xfId="40999"/>
    <cellStyle name="Notas 3 20" xfId="41000"/>
    <cellStyle name="Notas 3 21" xfId="41001"/>
    <cellStyle name="Notas 3 22" xfId="41002"/>
    <cellStyle name="Notas 3 23" xfId="41003"/>
    <cellStyle name="Notas 3 24" xfId="41004"/>
    <cellStyle name="Notas 3 3" xfId="41005"/>
    <cellStyle name="Notas 3 3 10" xfId="41006"/>
    <cellStyle name="Notas 3 3 11" xfId="41007"/>
    <cellStyle name="Notas 3 3 12" xfId="41008"/>
    <cellStyle name="Notas 3 3 13" xfId="41009"/>
    <cellStyle name="Notas 3 3 14" xfId="41010"/>
    <cellStyle name="Notas 3 3 2" xfId="41011"/>
    <cellStyle name="Notas 3 3 2 10" xfId="41012"/>
    <cellStyle name="Notas 3 3 2 11" xfId="41013"/>
    <cellStyle name="Notas 3 3 2 12" xfId="41014"/>
    <cellStyle name="Notas 3 3 2 2" xfId="41015"/>
    <cellStyle name="Notas 3 3 2 2 2" xfId="41016"/>
    <cellStyle name="Notas 3 3 2 3" xfId="41017"/>
    <cellStyle name="Notas 3 3 2 4" xfId="41018"/>
    <cellStyle name="Notas 3 3 2 5" xfId="41019"/>
    <cellStyle name="Notas 3 3 2 6" xfId="41020"/>
    <cellStyle name="Notas 3 3 2 7" xfId="41021"/>
    <cellStyle name="Notas 3 3 2 8" xfId="41022"/>
    <cellStyle name="Notas 3 3 2 9" xfId="41023"/>
    <cellStyle name="Notas 3 3 3" xfId="41024"/>
    <cellStyle name="Notas 3 3 3 10" xfId="41025"/>
    <cellStyle name="Notas 3 3 3 11" xfId="41026"/>
    <cellStyle name="Notas 3 3 3 12" xfId="41027"/>
    <cellStyle name="Notas 3 3 3 2" xfId="41028"/>
    <cellStyle name="Notas 3 3 3 3" xfId="41029"/>
    <cellStyle name="Notas 3 3 3 4" xfId="41030"/>
    <cellStyle name="Notas 3 3 3 5" xfId="41031"/>
    <cellStyle name="Notas 3 3 3 6" xfId="41032"/>
    <cellStyle name="Notas 3 3 3 7" xfId="41033"/>
    <cellStyle name="Notas 3 3 3 8" xfId="41034"/>
    <cellStyle name="Notas 3 3 3 9" xfId="41035"/>
    <cellStyle name="Notas 3 3 4" xfId="41036"/>
    <cellStyle name="Notas 3 3 5" xfId="41037"/>
    <cellStyle name="Notas 3 3 6" xfId="41038"/>
    <cellStyle name="Notas 3 3 7" xfId="41039"/>
    <cellStyle name="Notas 3 3 8" xfId="41040"/>
    <cellStyle name="Notas 3 3 9" xfId="41041"/>
    <cellStyle name="Notas 3 4" xfId="41042"/>
    <cellStyle name="Notas 3 4 10" xfId="41043"/>
    <cellStyle name="Notas 3 4 11" xfId="41044"/>
    <cellStyle name="Notas 3 4 12" xfId="41045"/>
    <cellStyle name="Notas 3 4 13" xfId="41046"/>
    <cellStyle name="Notas 3 4 14" xfId="41047"/>
    <cellStyle name="Notas 3 4 2" xfId="41048"/>
    <cellStyle name="Notas 3 4 2 10" xfId="41049"/>
    <cellStyle name="Notas 3 4 2 11" xfId="41050"/>
    <cellStyle name="Notas 3 4 2 12" xfId="41051"/>
    <cellStyle name="Notas 3 4 2 2" xfId="41052"/>
    <cellStyle name="Notas 3 4 2 3" xfId="41053"/>
    <cellStyle name="Notas 3 4 2 4" xfId="41054"/>
    <cellStyle name="Notas 3 4 2 5" xfId="41055"/>
    <cellStyle name="Notas 3 4 2 6" xfId="41056"/>
    <cellStyle name="Notas 3 4 2 7" xfId="41057"/>
    <cellStyle name="Notas 3 4 2 8" xfId="41058"/>
    <cellStyle name="Notas 3 4 2 9" xfId="41059"/>
    <cellStyle name="Notas 3 4 3" xfId="41060"/>
    <cellStyle name="Notas 3 4 3 10" xfId="41061"/>
    <cellStyle name="Notas 3 4 3 11" xfId="41062"/>
    <cellStyle name="Notas 3 4 3 12" xfId="41063"/>
    <cellStyle name="Notas 3 4 3 2" xfId="41064"/>
    <cellStyle name="Notas 3 4 3 3" xfId="41065"/>
    <cellStyle name="Notas 3 4 3 4" xfId="41066"/>
    <cellStyle name="Notas 3 4 3 5" xfId="41067"/>
    <cellStyle name="Notas 3 4 3 6" xfId="41068"/>
    <cellStyle name="Notas 3 4 3 7" xfId="41069"/>
    <cellStyle name="Notas 3 4 3 8" xfId="41070"/>
    <cellStyle name="Notas 3 4 3 9" xfId="41071"/>
    <cellStyle name="Notas 3 4 4" xfId="41072"/>
    <cellStyle name="Notas 3 4 5" xfId="41073"/>
    <cellStyle name="Notas 3 4 6" xfId="41074"/>
    <cellStyle name="Notas 3 4 7" xfId="41075"/>
    <cellStyle name="Notas 3 4 8" xfId="41076"/>
    <cellStyle name="Notas 3 4 9" xfId="41077"/>
    <cellStyle name="Notas 3 5" xfId="41078"/>
    <cellStyle name="Notas 3 5 10" xfId="41079"/>
    <cellStyle name="Notas 3 5 11" xfId="41080"/>
    <cellStyle name="Notas 3 5 12" xfId="41081"/>
    <cellStyle name="Notas 3 5 13" xfId="41082"/>
    <cellStyle name="Notas 3 5 14" xfId="41083"/>
    <cellStyle name="Notas 3 5 2" xfId="41084"/>
    <cellStyle name="Notas 3 5 2 10" xfId="41085"/>
    <cellStyle name="Notas 3 5 2 11" xfId="41086"/>
    <cellStyle name="Notas 3 5 2 12" xfId="41087"/>
    <cellStyle name="Notas 3 5 2 2" xfId="41088"/>
    <cellStyle name="Notas 3 5 2 3" xfId="41089"/>
    <cellStyle name="Notas 3 5 2 4" xfId="41090"/>
    <cellStyle name="Notas 3 5 2 5" xfId="41091"/>
    <cellStyle name="Notas 3 5 2 6" xfId="41092"/>
    <cellStyle name="Notas 3 5 2 7" xfId="41093"/>
    <cellStyle name="Notas 3 5 2 8" xfId="41094"/>
    <cellStyle name="Notas 3 5 2 9" xfId="41095"/>
    <cellStyle name="Notas 3 5 3" xfId="41096"/>
    <cellStyle name="Notas 3 5 3 10" xfId="41097"/>
    <cellStyle name="Notas 3 5 3 11" xfId="41098"/>
    <cellStyle name="Notas 3 5 3 12" xfId="41099"/>
    <cellStyle name="Notas 3 5 3 2" xfId="41100"/>
    <cellStyle name="Notas 3 5 3 3" xfId="41101"/>
    <cellStyle name="Notas 3 5 3 4" xfId="41102"/>
    <cellStyle name="Notas 3 5 3 5" xfId="41103"/>
    <cellStyle name="Notas 3 5 3 6" xfId="41104"/>
    <cellStyle name="Notas 3 5 3 7" xfId="41105"/>
    <cellStyle name="Notas 3 5 3 8" xfId="41106"/>
    <cellStyle name="Notas 3 5 3 9" xfId="41107"/>
    <cellStyle name="Notas 3 5 4" xfId="41108"/>
    <cellStyle name="Notas 3 5 5" xfId="41109"/>
    <cellStyle name="Notas 3 5 6" xfId="41110"/>
    <cellStyle name="Notas 3 5 7" xfId="41111"/>
    <cellStyle name="Notas 3 5 8" xfId="41112"/>
    <cellStyle name="Notas 3 5 9" xfId="41113"/>
    <cellStyle name="Notas 3 6" xfId="41114"/>
    <cellStyle name="Notas 3 6 10" xfId="41115"/>
    <cellStyle name="Notas 3 6 11" xfId="41116"/>
    <cellStyle name="Notas 3 6 12" xfId="41117"/>
    <cellStyle name="Notas 3 6 13" xfId="41118"/>
    <cellStyle name="Notas 3 6 14" xfId="41119"/>
    <cellStyle name="Notas 3 6 2" xfId="41120"/>
    <cellStyle name="Notas 3 6 2 10" xfId="41121"/>
    <cellStyle name="Notas 3 6 2 11" xfId="41122"/>
    <cellStyle name="Notas 3 6 2 12" xfId="41123"/>
    <cellStyle name="Notas 3 6 2 2" xfId="41124"/>
    <cellStyle name="Notas 3 6 2 3" xfId="41125"/>
    <cellStyle name="Notas 3 6 2 4" xfId="41126"/>
    <cellStyle name="Notas 3 6 2 5" xfId="41127"/>
    <cellStyle name="Notas 3 6 2 6" xfId="41128"/>
    <cellStyle name="Notas 3 6 2 7" xfId="41129"/>
    <cellStyle name="Notas 3 6 2 8" xfId="41130"/>
    <cellStyle name="Notas 3 6 2 9" xfId="41131"/>
    <cellStyle name="Notas 3 6 3" xfId="41132"/>
    <cellStyle name="Notas 3 6 3 10" xfId="41133"/>
    <cellStyle name="Notas 3 6 3 11" xfId="41134"/>
    <cellStyle name="Notas 3 6 3 12" xfId="41135"/>
    <cellStyle name="Notas 3 6 3 2" xfId="41136"/>
    <cellStyle name="Notas 3 6 3 3" xfId="41137"/>
    <cellStyle name="Notas 3 6 3 4" xfId="41138"/>
    <cellStyle name="Notas 3 6 3 5" xfId="41139"/>
    <cellStyle name="Notas 3 6 3 6" xfId="41140"/>
    <cellStyle name="Notas 3 6 3 7" xfId="41141"/>
    <cellStyle name="Notas 3 6 3 8" xfId="41142"/>
    <cellStyle name="Notas 3 6 3 9" xfId="41143"/>
    <cellStyle name="Notas 3 6 4" xfId="41144"/>
    <cellStyle name="Notas 3 6 5" xfId="41145"/>
    <cellStyle name="Notas 3 6 6" xfId="41146"/>
    <cellStyle name="Notas 3 6 7" xfId="41147"/>
    <cellStyle name="Notas 3 6 8" xfId="41148"/>
    <cellStyle name="Notas 3 6 9" xfId="41149"/>
    <cellStyle name="Notas 3 7" xfId="41150"/>
    <cellStyle name="Notas 3 7 10" xfId="41151"/>
    <cellStyle name="Notas 3 7 11" xfId="41152"/>
    <cellStyle name="Notas 3 7 12" xfId="41153"/>
    <cellStyle name="Notas 3 7 13" xfId="41154"/>
    <cellStyle name="Notas 3 7 14" xfId="41155"/>
    <cellStyle name="Notas 3 7 2" xfId="41156"/>
    <cellStyle name="Notas 3 7 2 10" xfId="41157"/>
    <cellStyle name="Notas 3 7 2 11" xfId="41158"/>
    <cellStyle name="Notas 3 7 2 12" xfId="41159"/>
    <cellStyle name="Notas 3 7 2 2" xfId="41160"/>
    <cellStyle name="Notas 3 7 2 3" xfId="41161"/>
    <cellStyle name="Notas 3 7 2 4" xfId="41162"/>
    <cellStyle name="Notas 3 7 2 5" xfId="41163"/>
    <cellStyle name="Notas 3 7 2 6" xfId="41164"/>
    <cellStyle name="Notas 3 7 2 7" xfId="41165"/>
    <cellStyle name="Notas 3 7 2 8" xfId="41166"/>
    <cellStyle name="Notas 3 7 2 9" xfId="41167"/>
    <cellStyle name="Notas 3 7 3" xfId="41168"/>
    <cellStyle name="Notas 3 7 3 10" xfId="41169"/>
    <cellStyle name="Notas 3 7 3 11" xfId="41170"/>
    <cellStyle name="Notas 3 7 3 12" xfId="41171"/>
    <cellStyle name="Notas 3 7 3 2" xfId="41172"/>
    <cellStyle name="Notas 3 7 3 3" xfId="41173"/>
    <cellStyle name="Notas 3 7 3 4" xfId="41174"/>
    <cellStyle name="Notas 3 7 3 5" xfId="41175"/>
    <cellStyle name="Notas 3 7 3 6" xfId="41176"/>
    <cellStyle name="Notas 3 7 3 7" xfId="41177"/>
    <cellStyle name="Notas 3 7 3 8" xfId="41178"/>
    <cellStyle name="Notas 3 7 3 9" xfId="41179"/>
    <cellStyle name="Notas 3 7 4" xfId="41180"/>
    <cellStyle name="Notas 3 7 5" xfId="41181"/>
    <cellStyle name="Notas 3 7 6" xfId="41182"/>
    <cellStyle name="Notas 3 7 7" xfId="41183"/>
    <cellStyle name="Notas 3 7 8" xfId="41184"/>
    <cellStyle name="Notas 3 7 9" xfId="41185"/>
    <cellStyle name="Notas 3 8" xfId="41186"/>
    <cellStyle name="Notas 3 8 10" xfId="41187"/>
    <cellStyle name="Notas 3 8 11" xfId="41188"/>
    <cellStyle name="Notas 3 8 12" xfId="41189"/>
    <cellStyle name="Notas 3 8 13" xfId="41190"/>
    <cellStyle name="Notas 3 8 14" xfId="41191"/>
    <cellStyle name="Notas 3 8 2" xfId="41192"/>
    <cellStyle name="Notas 3 8 2 10" xfId="41193"/>
    <cellStyle name="Notas 3 8 2 11" xfId="41194"/>
    <cellStyle name="Notas 3 8 2 12" xfId="41195"/>
    <cellStyle name="Notas 3 8 2 2" xfId="41196"/>
    <cellStyle name="Notas 3 8 2 3" xfId="41197"/>
    <cellStyle name="Notas 3 8 2 4" xfId="41198"/>
    <cellStyle name="Notas 3 8 2 5" xfId="41199"/>
    <cellStyle name="Notas 3 8 2 6" xfId="41200"/>
    <cellStyle name="Notas 3 8 2 7" xfId="41201"/>
    <cellStyle name="Notas 3 8 2 8" xfId="41202"/>
    <cellStyle name="Notas 3 8 2 9" xfId="41203"/>
    <cellStyle name="Notas 3 8 3" xfId="41204"/>
    <cellStyle name="Notas 3 8 3 10" xfId="41205"/>
    <cellStyle name="Notas 3 8 3 11" xfId="41206"/>
    <cellStyle name="Notas 3 8 3 12" xfId="41207"/>
    <cellStyle name="Notas 3 8 3 2" xfId="41208"/>
    <cellStyle name="Notas 3 8 3 3" xfId="41209"/>
    <cellStyle name="Notas 3 8 3 4" xfId="41210"/>
    <cellStyle name="Notas 3 8 3 5" xfId="41211"/>
    <cellStyle name="Notas 3 8 3 6" xfId="41212"/>
    <cellStyle name="Notas 3 8 3 7" xfId="41213"/>
    <cellStyle name="Notas 3 8 3 8" xfId="41214"/>
    <cellStyle name="Notas 3 8 3 9" xfId="41215"/>
    <cellStyle name="Notas 3 8 4" xfId="41216"/>
    <cellStyle name="Notas 3 8 5" xfId="41217"/>
    <cellStyle name="Notas 3 8 6" xfId="41218"/>
    <cellStyle name="Notas 3 8 7" xfId="41219"/>
    <cellStyle name="Notas 3 8 8" xfId="41220"/>
    <cellStyle name="Notas 3 8 9" xfId="41221"/>
    <cellStyle name="Notas 3 9" xfId="41222"/>
    <cellStyle name="Notas 3 9 10" xfId="41223"/>
    <cellStyle name="Notas 3 9 11" xfId="41224"/>
    <cellStyle name="Notas 3 9 12" xfId="41225"/>
    <cellStyle name="Notas 3 9 13" xfId="41226"/>
    <cellStyle name="Notas 3 9 14" xfId="41227"/>
    <cellStyle name="Notas 3 9 2" xfId="41228"/>
    <cellStyle name="Notas 3 9 2 10" xfId="41229"/>
    <cellStyle name="Notas 3 9 2 11" xfId="41230"/>
    <cellStyle name="Notas 3 9 2 12" xfId="41231"/>
    <cellStyle name="Notas 3 9 2 2" xfId="41232"/>
    <cellStyle name="Notas 3 9 2 3" xfId="41233"/>
    <cellStyle name="Notas 3 9 2 4" xfId="41234"/>
    <cellStyle name="Notas 3 9 2 5" xfId="41235"/>
    <cellStyle name="Notas 3 9 2 6" xfId="41236"/>
    <cellStyle name="Notas 3 9 2 7" xfId="41237"/>
    <cellStyle name="Notas 3 9 2 8" xfId="41238"/>
    <cellStyle name="Notas 3 9 2 9" xfId="41239"/>
    <cellStyle name="Notas 3 9 3" xfId="41240"/>
    <cellStyle name="Notas 3 9 3 10" xfId="41241"/>
    <cellStyle name="Notas 3 9 3 11" xfId="41242"/>
    <cellStyle name="Notas 3 9 3 12" xfId="41243"/>
    <cellStyle name="Notas 3 9 3 2" xfId="41244"/>
    <cellStyle name="Notas 3 9 3 3" xfId="41245"/>
    <cellStyle name="Notas 3 9 3 4" xfId="41246"/>
    <cellStyle name="Notas 3 9 3 5" xfId="41247"/>
    <cellStyle name="Notas 3 9 3 6" xfId="41248"/>
    <cellStyle name="Notas 3 9 3 7" xfId="41249"/>
    <cellStyle name="Notas 3 9 3 8" xfId="41250"/>
    <cellStyle name="Notas 3 9 3 9" xfId="41251"/>
    <cellStyle name="Notas 3 9 4" xfId="41252"/>
    <cellStyle name="Notas 3 9 5" xfId="41253"/>
    <cellStyle name="Notas 3 9 6" xfId="41254"/>
    <cellStyle name="Notas 3 9 7" xfId="41255"/>
    <cellStyle name="Notas 3 9 8" xfId="41256"/>
    <cellStyle name="Notas 3 9 9" xfId="41257"/>
    <cellStyle name="Notas 30" xfId="41258"/>
    <cellStyle name="Notas 30 2" xfId="41259"/>
    <cellStyle name="Notas 31" xfId="41260"/>
    <cellStyle name="Notas 31 2" xfId="41261"/>
    <cellStyle name="Notas 32" xfId="41262"/>
    <cellStyle name="Notas 32 2" xfId="41263"/>
    <cellStyle name="Notas 33" xfId="41264"/>
    <cellStyle name="Notas 33 2" xfId="41265"/>
    <cellStyle name="Notas 34" xfId="41266"/>
    <cellStyle name="Notas 34 2" xfId="41267"/>
    <cellStyle name="Notas 35" xfId="41268"/>
    <cellStyle name="Notas 35 2" xfId="41269"/>
    <cellStyle name="Notas 36" xfId="41270"/>
    <cellStyle name="Notas 36 2" xfId="41271"/>
    <cellStyle name="Notas 37" xfId="41272"/>
    <cellStyle name="Notas 37 2" xfId="41273"/>
    <cellStyle name="Notas 38" xfId="41274"/>
    <cellStyle name="Notas 38 2" xfId="41275"/>
    <cellStyle name="Notas 39" xfId="41276"/>
    <cellStyle name="Notas 39 2" xfId="41277"/>
    <cellStyle name="Notas 4" xfId="41278"/>
    <cellStyle name="Notas 4 10" xfId="41279"/>
    <cellStyle name="Notas 4 11" xfId="41280"/>
    <cellStyle name="Notas 4 12" xfId="41281"/>
    <cellStyle name="Notas 4 13" xfId="41282"/>
    <cellStyle name="Notas 4 14" xfId="41283"/>
    <cellStyle name="Notas 4 15" xfId="41284"/>
    <cellStyle name="Notas 4 16" xfId="41285"/>
    <cellStyle name="Notas 4 17" xfId="41286"/>
    <cellStyle name="Notas 4 18" xfId="41287"/>
    <cellStyle name="Notas 4 19" xfId="41288"/>
    <cellStyle name="Notas 4 2" xfId="41289"/>
    <cellStyle name="Notas 4 2 10" xfId="41290"/>
    <cellStyle name="Notas 4 2 11" xfId="41291"/>
    <cellStyle name="Notas 4 2 12" xfId="41292"/>
    <cellStyle name="Notas 4 2 13" xfId="41293"/>
    <cellStyle name="Notas 4 2 14" xfId="41294"/>
    <cellStyle name="Notas 4 2 2" xfId="41295"/>
    <cellStyle name="Notas 4 2 2 10" xfId="41296"/>
    <cellStyle name="Notas 4 2 2 11" xfId="41297"/>
    <cellStyle name="Notas 4 2 2 12" xfId="41298"/>
    <cellStyle name="Notas 4 2 2 2" xfId="41299"/>
    <cellStyle name="Notas 4 2 2 2 2" xfId="41300"/>
    <cellStyle name="Notas 4 2 2 2 2 2" xfId="41301"/>
    <cellStyle name="Notas 4 2 2 2 3" xfId="41302"/>
    <cellStyle name="Notas 4 2 2 3" xfId="41303"/>
    <cellStyle name="Notas 4 2 2 3 2" xfId="41304"/>
    <cellStyle name="Notas 4 2 2 4" xfId="41305"/>
    <cellStyle name="Notas 4 2 2 5" xfId="41306"/>
    <cellStyle name="Notas 4 2 2 6" xfId="41307"/>
    <cellStyle name="Notas 4 2 2 7" xfId="41308"/>
    <cellStyle name="Notas 4 2 2 8" xfId="41309"/>
    <cellStyle name="Notas 4 2 2 9" xfId="41310"/>
    <cellStyle name="Notas 4 2 3" xfId="41311"/>
    <cellStyle name="Notas 4 2 3 10" xfId="41312"/>
    <cellStyle name="Notas 4 2 3 11" xfId="41313"/>
    <cellStyle name="Notas 4 2 3 12" xfId="41314"/>
    <cellStyle name="Notas 4 2 3 2" xfId="41315"/>
    <cellStyle name="Notas 4 2 3 2 2" xfId="41316"/>
    <cellStyle name="Notas 4 2 3 3" xfId="41317"/>
    <cellStyle name="Notas 4 2 3 4" xfId="41318"/>
    <cellStyle name="Notas 4 2 3 5" xfId="41319"/>
    <cellStyle name="Notas 4 2 3 6" xfId="41320"/>
    <cellStyle name="Notas 4 2 3 7" xfId="41321"/>
    <cellStyle name="Notas 4 2 3 8" xfId="41322"/>
    <cellStyle name="Notas 4 2 3 9" xfId="41323"/>
    <cellStyle name="Notas 4 2 4" xfId="41324"/>
    <cellStyle name="Notas 4 2 4 2" xfId="41325"/>
    <cellStyle name="Notas 4 2 5" xfId="41326"/>
    <cellStyle name="Notas 4 2 6" xfId="41327"/>
    <cellStyle name="Notas 4 2 7" xfId="41328"/>
    <cellStyle name="Notas 4 2 8" xfId="41329"/>
    <cellStyle name="Notas 4 2 9" xfId="41330"/>
    <cellStyle name="Notas 4 3" xfId="41331"/>
    <cellStyle name="Notas 4 3 10" xfId="41332"/>
    <cellStyle name="Notas 4 3 11" xfId="41333"/>
    <cellStyle name="Notas 4 3 12" xfId="41334"/>
    <cellStyle name="Notas 4 3 13" xfId="41335"/>
    <cellStyle name="Notas 4 3 14" xfId="41336"/>
    <cellStyle name="Notas 4 3 2" xfId="41337"/>
    <cellStyle name="Notas 4 3 2 10" xfId="41338"/>
    <cellStyle name="Notas 4 3 2 11" xfId="41339"/>
    <cellStyle name="Notas 4 3 2 12" xfId="41340"/>
    <cellStyle name="Notas 4 3 2 2" xfId="41341"/>
    <cellStyle name="Notas 4 3 2 2 2" xfId="41342"/>
    <cellStyle name="Notas 4 3 2 3" xfId="41343"/>
    <cellStyle name="Notas 4 3 2 4" xfId="41344"/>
    <cellStyle name="Notas 4 3 2 5" xfId="41345"/>
    <cellStyle name="Notas 4 3 2 6" xfId="41346"/>
    <cellStyle name="Notas 4 3 2 7" xfId="41347"/>
    <cellStyle name="Notas 4 3 2 8" xfId="41348"/>
    <cellStyle name="Notas 4 3 2 9" xfId="41349"/>
    <cellStyle name="Notas 4 3 3" xfId="41350"/>
    <cellStyle name="Notas 4 3 3 10" xfId="41351"/>
    <cellStyle name="Notas 4 3 3 11" xfId="41352"/>
    <cellStyle name="Notas 4 3 3 12" xfId="41353"/>
    <cellStyle name="Notas 4 3 3 2" xfId="41354"/>
    <cellStyle name="Notas 4 3 3 3" xfId="41355"/>
    <cellStyle name="Notas 4 3 3 4" xfId="41356"/>
    <cellStyle name="Notas 4 3 3 5" xfId="41357"/>
    <cellStyle name="Notas 4 3 3 6" xfId="41358"/>
    <cellStyle name="Notas 4 3 3 7" xfId="41359"/>
    <cellStyle name="Notas 4 3 3 8" xfId="41360"/>
    <cellStyle name="Notas 4 3 3 9" xfId="41361"/>
    <cellStyle name="Notas 4 3 4" xfId="41362"/>
    <cellStyle name="Notas 4 3 5" xfId="41363"/>
    <cellStyle name="Notas 4 3 6" xfId="41364"/>
    <cellStyle name="Notas 4 3 7" xfId="41365"/>
    <cellStyle name="Notas 4 3 8" xfId="41366"/>
    <cellStyle name="Notas 4 3 9" xfId="41367"/>
    <cellStyle name="Notas 4 4" xfId="41368"/>
    <cellStyle name="Notas 4 4 10" xfId="41369"/>
    <cellStyle name="Notas 4 4 11" xfId="41370"/>
    <cellStyle name="Notas 4 4 12" xfId="41371"/>
    <cellStyle name="Notas 4 4 13" xfId="41372"/>
    <cellStyle name="Notas 4 4 14" xfId="41373"/>
    <cellStyle name="Notas 4 4 2" xfId="41374"/>
    <cellStyle name="Notas 4 4 2 10" xfId="41375"/>
    <cellStyle name="Notas 4 4 2 11" xfId="41376"/>
    <cellStyle name="Notas 4 4 2 12" xfId="41377"/>
    <cellStyle name="Notas 4 4 2 2" xfId="41378"/>
    <cellStyle name="Notas 4 4 2 3" xfId="41379"/>
    <cellStyle name="Notas 4 4 2 4" xfId="41380"/>
    <cellStyle name="Notas 4 4 2 5" xfId="41381"/>
    <cellStyle name="Notas 4 4 2 6" xfId="41382"/>
    <cellStyle name="Notas 4 4 2 7" xfId="41383"/>
    <cellStyle name="Notas 4 4 2 8" xfId="41384"/>
    <cellStyle name="Notas 4 4 2 9" xfId="41385"/>
    <cellStyle name="Notas 4 4 3" xfId="41386"/>
    <cellStyle name="Notas 4 4 3 10" xfId="41387"/>
    <cellStyle name="Notas 4 4 3 11" xfId="41388"/>
    <cellStyle name="Notas 4 4 3 12" xfId="41389"/>
    <cellStyle name="Notas 4 4 3 2" xfId="41390"/>
    <cellStyle name="Notas 4 4 3 3" xfId="41391"/>
    <cellStyle name="Notas 4 4 3 4" xfId="41392"/>
    <cellStyle name="Notas 4 4 3 5" xfId="41393"/>
    <cellStyle name="Notas 4 4 3 6" xfId="41394"/>
    <cellStyle name="Notas 4 4 3 7" xfId="41395"/>
    <cellStyle name="Notas 4 4 3 8" xfId="41396"/>
    <cellStyle name="Notas 4 4 3 9" xfId="41397"/>
    <cellStyle name="Notas 4 4 4" xfId="41398"/>
    <cellStyle name="Notas 4 4 5" xfId="41399"/>
    <cellStyle name="Notas 4 4 6" xfId="41400"/>
    <cellStyle name="Notas 4 4 7" xfId="41401"/>
    <cellStyle name="Notas 4 4 8" xfId="41402"/>
    <cellStyle name="Notas 4 4 9" xfId="41403"/>
    <cellStyle name="Notas 4 5" xfId="41404"/>
    <cellStyle name="Notas 4 5 10" xfId="41405"/>
    <cellStyle name="Notas 4 5 11" xfId="41406"/>
    <cellStyle name="Notas 4 5 12" xfId="41407"/>
    <cellStyle name="Notas 4 5 2" xfId="41408"/>
    <cellStyle name="Notas 4 5 3" xfId="41409"/>
    <cellStyle name="Notas 4 5 4" xfId="41410"/>
    <cellStyle name="Notas 4 5 5" xfId="41411"/>
    <cellStyle name="Notas 4 5 6" xfId="41412"/>
    <cellStyle name="Notas 4 5 7" xfId="41413"/>
    <cellStyle name="Notas 4 5 8" xfId="41414"/>
    <cellStyle name="Notas 4 5 9" xfId="41415"/>
    <cellStyle name="Notas 4 6" xfId="41416"/>
    <cellStyle name="Notas 4 6 10" xfId="41417"/>
    <cellStyle name="Notas 4 6 11" xfId="41418"/>
    <cellStyle name="Notas 4 6 12" xfId="41419"/>
    <cellStyle name="Notas 4 6 2" xfId="41420"/>
    <cellStyle name="Notas 4 6 3" xfId="41421"/>
    <cellStyle name="Notas 4 6 4" xfId="41422"/>
    <cellStyle name="Notas 4 6 5" xfId="41423"/>
    <cellStyle name="Notas 4 6 6" xfId="41424"/>
    <cellStyle name="Notas 4 6 7" xfId="41425"/>
    <cellStyle name="Notas 4 6 8" xfId="41426"/>
    <cellStyle name="Notas 4 6 9" xfId="41427"/>
    <cellStyle name="Notas 4 7" xfId="41428"/>
    <cellStyle name="Notas 4 8" xfId="41429"/>
    <cellStyle name="Notas 4 9" xfId="41430"/>
    <cellStyle name="Notas 40" xfId="41431"/>
    <cellStyle name="Notas 40 2" xfId="41432"/>
    <cellStyle name="Notas 41" xfId="41433"/>
    <cellStyle name="Notas 41 2" xfId="41434"/>
    <cellStyle name="Notas 42" xfId="41435"/>
    <cellStyle name="Notas 42 2" xfId="41436"/>
    <cellStyle name="Notas 43" xfId="41437"/>
    <cellStyle name="Notas 43 2" xfId="41438"/>
    <cellStyle name="Notas 44" xfId="41439"/>
    <cellStyle name="Notas 44 2" xfId="41440"/>
    <cellStyle name="Notas 45" xfId="41441"/>
    <cellStyle name="Notas 45 2" xfId="41442"/>
    <cellStyle name="Notas 46" xfId="41443"/>
    <cellStyle name="Notas 46 2" xfId="41444"/>
    <cellStyle name="Notas 47" xfId="41445"/>
    <cellStyle name="Notas 47 2" xfId="41446"/>
    <cellStyle name="Notas 48" xfId="41447"/>
    <cellStyle name="Notas 48 2" xfId="41448"/>
    <cellStyle name="Notas 49" xfId="41449"/>
    <cellStyle name="Notas 49 2" xfId="41450"/>
    <cellStyle name="Notas 5" xfId="41451"/>
    <cellStyle name="Notas 5 10" xfId="41452"/>
    <cellStyle name="Notas 5 11" xfId="41453"/>
    <cellStyle name="Notas 5 12" xfId="41454"/>
    <cellStyle name="Notas 5 13" xfId="41455"/>
    <cellStyle name="Notas 5 14" xfId="41456"/>
    <cellStyle name="Notas 5 15" xfId="41457"/>
    <cellStyle name="Notas 5 16" xfId="41458"/>
    <cellStyle name="Notas 5 17" xfId="41459"/>
    <cellStyle name="Notas 5 18" xfId="41460"/>
    <cellStyle name="Notas 5 19" xfId="41461"/>
    <cellStyle name="Notas 5 2" xfId="41462"/>
    <cellStyle name="Notas 5 2 10" xfId="41463"/>
    <cellStyle name="Notas 5 2 11" xfId="41464"/>
    <cellStyle name="Notas 5 2 12" xfId="41465"/>
    <cellStyle name="Notas 5 2 13" xfId="41466"/>
    <cellStyle name="Notas 5 2 14" xfId="41467"/>
    <cellStyle name="Notas 5 2 2" xfId="41468"/>
    <cellStyle name="Notas 5 2 2 10" xfId="41469"/>
    <cellStyle name="Notas 5 2 2 11" xfId="41470"/>
    <cellStyle name="Notas 5 2 2 12" xfId="41471"/>
    <cellStyle name="Notas 5 2 2 2" xfId="41472"/>
    <cellStyle name="Notas 5 2 2 2 2" xfId="41473"/>
    <cellStyle name="Notas 5 2 2 2 2 2" xfId="41474"/>
    <cellStyle name="Notas 5 2 2 2 3" xfId="41475"/>
    <cellStyle name="Notas 5 2 2 3" xfId="41476"/>
    <cellStyle name="Notas 5 2 2 3 2" xfId="41477"/>
    <cellStyle name="Notas 5 2 2 4" xfId="41478"/>
    <cellStyle name="Notas 5 2 2 5" xfId="41479"/>
    <cellStyle name="Notas 5 2 2 6" xfId="41480"/>
    <cellStyle name="Notas 5 2 2 7" xfId="41481"/>
    <cellStyle name="Notas 5 2 2 8" xfId="41482"/>
    <cellStyle name="Notas 5 2 2 9" xfId="41483"/>
    <cellStyle name="Notas 5 2 3" xfId="41484"/>
    <cellStyle name="Notas 5 2 3 10" xfId="41485"/>
    <cellStyle name="Notas 5 2 3 11" xfId="41486"/>
    <cellStyle name="Notas 5 2 3 12" xfId="41487"/>
    <cellStyle name="Notas 5 2 3 2" xfId="41488"/>
    <cellStyle name="Notas 5 2 3 2 2" xfId="41489"/>
    <cellStyle name="Notas 5 2 3 3" xfId="41490"/>
    <cellStyle name="Notas 5 2 3 4" xfId="41491"/>
    <cellStyle name="Notas 5 2 3 5" xfId="41492"/>
    <cellStyle name="Notas 5 2 3 6" xfId="41493"/>
    <cellStyle name="Notas 5 2 3 7" xfId="41494"/>
    <cellStyle name="Notas 5 2 3 8" xfId="41495"/>
    <cellStyle name="Notas 5 2 3 9" xfId="41496"/>
    <cellStyle name="Notas 5 2 4" xfId="41497"/>
    <cellStyle name="Notas 5 2 4 2" xfId="41498"/>
    <cellStyle name="Notas 5 2 5" xfId="41499"/>
    <cellStyle name="Notas 5 2 6" xfId="41500"/>
    <cellStyle name="Notas 5 2 7" xfId="41501"/>
    <cellStyle name="Notas 5 2 8" xfId="41502"/>
    <cellStyle name="Notas 5 2 9" xfId="41503"/>
    <cellStyle name="Notas 5 3" xfId="41504"/>
    <cellStyle name="Notas 5 3 10" xfId="41505"/>
    <cellStyle name="Notas 5 3 11" xfId="41506"/>
    <cellStyle name="Notas 5 3 12" xfId="41507"/>
    <cellStyle name="Notas 5 3 13" xfId="41508"/>
    <cellStyle name="Notas 5 3 14" xfId="41509"/>
    <cellStyle name="Notas 5 3 2" xfId="41510"/>
    <cellStyle name="Notas 5 3 2 10" xfId="41511"/>
    <cellStyle name="Notas 5 3 2 11" xfId="41512"/>
    <cellStyle name="Notas 5 3 2 12" xfId="41513"/>
    <cellStyle name="Notas 5 3 2 2" xfId="41514"/>
    <cellStyle name="Notas 5 3 2 2 2" xfId="41515"/>
    <cellStyle name="Notas 5 3 2 3" xfId="41516"/>
    <cellStyle name="Notas 5 3 2 4" xfId="41517"/>
    <cellStyle name="Notas 5 3 2 5" xfId="41518"/>
    <cellStyle name="Notas 5 3 2 6" xfId="41519"/>
    <cellStyle name="Notas 5 3 2 7" xfId="41520"/>
    <cellStyle name="Notas 5 3 2 8" xfId="41521"/>
    <cellStyle name="Notas 5 3 2 9" xfId="41522"/>
    <cellStyle name="Notas 5 3 3" xfId="41523"/>
    <cellStyle name="Notas 5 3 3 10" xfId="41524"/>
    <cellStyle name="Notas 5 3 3 11" xfId="41525"/>
    <cellStyle name="Notas 5 3 3 12" xfId="41526"/>
    <cellStyle name="Notas 5 3 3 2" xfId="41527"/>
    <cellStyle name="Notas 5 3 3 3" xfId="41528"/>
    <cellStyle name="Notas 5 3 3 4" xfId="41529"/>
    <cellStyle name="Notas 5 3 3 5" xfId="41530"/>
    <cellStyle name="Notas 5 3 3 6" xfId="41531"/>
    <cellStyle name="Notas 5 3 3 7" xfId="41532"/>
    <cellStyle name="Notas 5 3 3 8" xfId="41533"/>
    <cellStyle name="Notas 5 3 3 9" xfId="41534"/>
    <cellStyle name="Notas 5 3 4" xfId="41535"/>
    <cellStyle name="Notas 5 3 5" xfId="41536"/>
    <cellStyle name="Notas 5 3 6" xfId="41537"/>
    <cellStyle name="Notas 5 3 7" xfId="41538"/>
    <cellStyle name="Notas 5 3 8" xfId="41539"/>
    <cellStyle name="Notas 5 3 9" xfId="41540"/>
    <cellStyle name="Notas 5 4" xfId="41541"/>
    <cellStyle name="Notas 5 4 10" xfId="41542"/>
    <cellStyle name="Notas 5 4 11" xfId="41543"/>
    <cellStyle name="Notas 5 4 12" xfId="41544"/>
    <cellStyle name="Notas 5 4 13" xfId="41545"/>
    <cellStyle name="Notas 5 4 14" xfId="41546"/>
    <cellStyle name="Notas 5 4 2" xfId="41547"/>
    <cellStyle name="Notas 5 4 2 10" xfId="41548"/>
    <cellStyle name="Notas 5 4 2 11" xfId="41549"/>
    <cellStyle name="Notas 5 4 2 12" xfId="41550"/>
    <cellStyle name="Notas 5 4 2 2" xfId="41551"/>
    <cellStyle name="Notas 5 4 2 3" xfId="41552"/>
    <cellStyle name="Notas 5 4 2 4" xfId="41553"/>
    <cellStyle name="Notas 5 4 2 5" xfId="41554"/>
    <cellStyle name="Notas 5 4 2 6" xfId="41555"/>
    <cellStyle name="Notas 5 4 2 7" xfId="41556"/>
    <cellStyle name="Notas 5 4 2 8" xfId="41557"/>
    <cellStyle name="Notas 5 4 2 9" xfId="41558"/>
    <cellStyle name="Notas 5 4 3" xfId="41559"/>
    <cellStyle name="Notas 5 4 3 10" xfId="41560"/>
    <cellStyle name="Notas 5 4 3 11" xfId="41561"/>
    <cellStyle name="Notas 5 4 3 12" xfId="41562"/>
    <cellStyle name="Notas 5 4 3 2" xfId="41563"/>
    <cellStyle name="Notas 5 4 3 3" xfId="41564"/>
    <cellStyle name="Notas 5 4 3 4" xfId="41565"/>
    <cellStyle name="Notas 5 4 3 5" xfId="41566"/>
    <cellStyle name="Notas 5 4 3 6" xfId="41567"/>
    <cellStyle name="Notas 5 4 3 7" xfId="41568"/>
    <cellStyle name="Notas 5 4 3 8" xfId="41569"/>
    <cellStyle name="Notas 5 4 3 9" xfId="41570"/>
    <cellStyle name="Notas 5 4 4" xfId="41571"/>
    <cellStyle name="Notas 5 4 5" xfId="41572"/>
    <cellStyle name="Notas 5 4 6" xfId="41573"/>
    <cellStyle name="Notas 5 4 7" xfId="41574"/>
    <cellStyle name="Notas 5 4 8" xfId="41575"/>
    <cellStyle name="Notas 5 4 9" xfId="41576"/>
    <cellStyle name="Notas 5 5" xfId="41577"/>
    <cellStyle name="Notas 5 5 10" xfId="41578"/>
    <cellStyle name="Notas 5 5 11" xfId="41579"/>
    <cellStyle name="Notas 5 5 12" xfId="41580"/>
    <cellStyle name="Notas 5 5 2" xfId="41581"/>
    <cellStyle name="Notas 5 5 3" xfId="41582"/>
    <cellStyle name="Notas 5 5 4" xfId="41583"/>
    <cellStyle name="Notas 5 5 5" xfId="41584"/>
    <cellStyle name="Notas 5 5 6" xfId="41585"/>
    <cellStyle name="Notas 5 5 7" xfId="41586"/>
    <cellStyle name="Notas 5 5 8" xfId="41587"/>
    <cellStyle name="Notas 5 5 9" xfId="41588"/>
    <cellStyle name="Notas 5 6" xfId="41589"/>
    <cellStyle name="Notas 5 6 10" xfId="41590"/>
    <cellStyle name="Notas 5 6 11" xfId="41591"/>
    <cellStyle name="Notas 5 6 12" xfId="41592"/>
    <cellStyle name="Notas 5 6 2" xfId="41593"/>
    <cellStyle name="Notas 5 6 3" xfId="41594"/>
    <cellStyle name="Notas 5 6 4" xfId="41595"/>
    <cellStyle name="Notas 5 6 5" xfId="41596"/>
    <cellStyle name="Notas 5 6 6" xfId="41597"/>
    <cellStyle name="Notas 5 6 7" xfId="41598"/>
    <cellStyle name="Notas 5 6 8" xfId="41599"/>
    <cellStyle name="Notas 5 6 9" xfId="41600"/>
    <cellStyle name="Notas 5 7" xfId="41601"/>
    <cellStyle name="Notas 5 8" xfId="41602"/>
    <cellStyle name="Notas 5 9" xfId="41603"/>
    <cellStyle name="Notas 50" xfId="41604"/>
    <cellStyle name="Notas 50 2" xfId="41605"/>
    <cellStyle name="Notas 51" xfId="41606"/>
    <cellStyle name="Notas 51 2" xfId="41607"/>
    <cellStyle name="Notas 52" xfId="41608"/>
    <cellStyle name="Notas 52 2" xfId="41609"/>
    <cellStyle name="Notas 53" xfId="41610"/>
    <cellStyle name="Notas 53 2" xfId="41611"/>
    <cellStyle name="Notas 54" xfId="41612"/>
    <cellStyle name="Notas 54 2" xfId="41613"/>
    <cellStyle name="Notas 55" xfId="41614"/>
    <cellStyle name="Notas 55 2" xfId="41615"/>
    <cellStyle name="Notas 56" xfId="41616"/>
    <cellStyle name="Notas 56 2" xfId="41617"/>
    <cellStyle name="Notas 57" xfId="41618"/>
    <cellStyle name="Notas 57 2" xfId="41619"/>
    <cellStyle name="Notas 58" xfId="41620"/>
    <cellStyle name="Notas 58 2" xfId="41621"/>
    <cellStyle name="Notas 59" xfId="41622"/>
    <cellStyle name="Notas 59 2" xfId="41623"/>
    <cellStyle name="Notas 6" xfId="41624"/>
    <cellStyle name="Notas 6 2" xfId="41625"/>
    <cellStyle name="Notas 6 2 2" xfId="41626"/>
    <cellStyle name="Notas 6 2 2 2" xfId="41627"/>
    <cellStyle name="Notas 6 2 2 2 2" xfId="41628"/>
    <cellStyle name="Notas 6 2 2 2 2 2" xfId="41629"/>
    <cellStyle name="Notas 6 2 2 2 3" xfId="41630"/>
    <cellStyle name="Notas 6 2 2 3" xfId="41631"/>
    <cellStyle name="Notas 6 2 2 3 2" xfId="41632"/>
    <cellStyle name="Notas 6 2 2 4" xfId="41633"/>
    <cellStyle name="Notas 6 2 3" xfId="41634"/>
    <cellStyle name="Notas 6 2 3 2" xfId="41635"/>
    <cellStyle name="Notas 6 2 3 2 2" xfId="41636"/>
    <cellStyle name="Notas 6 2 3 3" xfId="41637"/>
    <cellStyle name="Notas 6 2 4" xfId="41638"/>
    <cellStyle name="Notas 6 2 4 2" xfId="41639"/>
    <cellStyle name="Notas 6 2 5" xfId="41640"/>
    <cellStyle name="Notas 6 3" xfId="41641"/>
    <cellStyle name="Notas 6 3 2" xfId="41642"/>
    <cellStyle name="Notas 6 3 2 2" xfId="41643"/>
    <cellStyle name="Notas 6 3 2 2 2" xfId="41644"/>
    <cellStyle name="Notas 6 3 2 3" xfId="41645"/>
    <cellStyle name="Notas 6 3 3" xfId="41646"/>
    <cellStyle name="Notas 6 3 3 2" xfId="41647"/>
    <cellStyle name="Notas 6 3 4" xfId="41648"/>
    <cellStyle name="Notas 6 4" xfId="41649"/>
    <cellStyle name="Notas 6 4 2" xfId="41650"/>
    <cellStyle name="Notas 6 4 2 2" xfId="41651"/>
    <cellStyle name="Notas 6 4 3" xfId="41652"/>
    <cellStyle name="Notas 6 5" xfId="41653"/>
    <cellStyle name="Notas 6 5 2" xfId="41654"/>
    <cellStyle name="Notas 6 6" xfId="41655"/>
    <cellStyle name="Notas 6 7" xfId="41656"/>
    <cellStyle name="Notas 60" xfId="41657"/>
    <cellStyle name="Notas 60 2" xfId="41658"/>
    <cellStyle name="Notas 61" xfId="41659"/>
    <cellStyle name="Notas 61 2" xfId="41660"/>
    <cellStyle name="Notas 62" xfId="41661"/>
    <cellStyle name="Notas 7" xfId="41662"/>
    <cellStyle name="Notas 7 2" xfId="41663"/>
    <cellStyle name="Notas 7 2 2" xfId="41664"/>
    <cellStyle name="Notas 7 2 2 2" xfId="41665"/>
    <cellStyle name="Notas 7 2 2 2 2" xfId="41666"/>
    <cellStyle name="Notas 7 2 2 2 2 2" xfId="41667"/>
    <cellStyle name="Notas 7 2 2 2 3" xfId="41668"/>
    <cellStyle name="Notas 7 2 2 3" xfId="41669"/>
    <cellStyle name="Notas 7 2 2 3 2" xfId="41670"/>
    <cellStyle name="Notas 7 2 2 4" xfId="41671"/>
    <cellStyle name="Notas 7 2 3" xfId="41672"/>
    <cellStyle name="Notas 7 2 3 2" xfId="41673"/>
    <cellStyle name="Notas 7 2 3 2 2" xfId="41674"/>
    <cellStyle name="Notas 7 2 3 3" xfId="41675"/>
    <cellStyle name="Notas 7 2 4" xfId="41676"/>
    <cellStyle name="Notas 7 2 4 2" xfId="41677"/>
    <cellStyle name="Notas 7 2 5" xfId="41678"/>
    <cellStyle name="Notas 7 3" xfId="41679"/>
    <cellStyle name="Notas 7 3 2" xfId="41680"/>
    <cellStyle name="Notas 7 3 2 2" xfId="41681"/>
    <cellStyle name="Notas 7 3 2 2 2" xfId="41682"/>
    <cellStyle name="Notas 7 3 2 3" xfId="41683"/>
    <cellStyle name="Notas 7 3 3" xfId="41684"/>
    <cellStyle name="Notas 7 3 3 2" xfId="41685"/>
    <cellStyle name="Notas 7 3 4" xfId="41686"/>
    <cellStyle name="Notas 7 4" xfId="41687"/>
    <cellStyle name="Notas 7 4 2" xfId="41688"/>
    <cellStyle name="Notas 7 4 2 2" xfId="41689"/>
    <cellStyle name="Notas 7 4 3" xfId="41690"/>
    <cellStyle name="Notas 7 5" xfId="41691"/>
    <cellStyle name="Notas 7 5 2" xfId="41692"/>
    <cellStyle name="Notas 7 6" xfId="41693"/>
    <cellStyle name="Notas 7 7" xfId="41694"/>
    <cellStyle name="Notas 8" xfId="41695"/>
    <cellStyle name="Notas 8 2" xfId="41696"/>
    <cellStyle name="Notas 8 2 2" xfId="41697"/>
    <cellStyle name="Notas 8 2 2 2" xfId="41698"/>
    <cellStyle name="Notas 8 2 2 2 2" xfId="41699"/>
    <cellStyle name="Notas 8 2 2 2 2 2" xfId="41700"/>
    <cellStyle name="Notas 8 2 2 2 3" xfId="41701"/>
    <cellStyle name="Notas 8 2 2 3" xfId="41702"/>
    <cellStyle name="Notas 8 2 2 3 2" xfId="41703"/>
    <cellStyle name="Notas 8 2 2 4" xfId="41704"/>
    <cellStyle name="Notas 8 2 3" xfId="41705"/>
    <cellStyle name="Notas 8 2 3 2" xfId="41706"/>
    <cellStyle name="Notas 8 2 3 2 2" xfId="41707"/>
    <cellStyle name="Notas 8 2 3 3" xfId="41708"/>
    <cellStyle name="Notas 8 2 4" xfId="41709"/>
    <cellStyle name="Notas 8 2 4 2" xfId="41710"/>
    <cellStyle name="Notas 8 2 5" xfId="41711"/>
    <cellStyle name="Notas 8 3" xfId="41712"/>
    <cellStyle name="Notas 8 3 2" xfId="41713"/>
    <cellStyle name="Notas 8 3 2 2" xfId="41714"/>
    <cellStyle name="Notas 8 3 2 2 2" xfId="41715"/>
    <cellStyle name="Notas 8 3 2 3" xfId="41716"/>
    <cellStyle name="Notas 8 3 3" xfId="41717"/>
    <cellStyle name="Notas 8 3 3 2" xfId="41718"/>
    <cellStyle name="Notas 8 3 4" xfId="41719"/>
    <cellStyle name="Notas 8 4" xfId="41720"/>
    <cellStyle name="Notas 8 4 2" xfId="41721"/>
    <cellStyle name="Notas 8 4 2 2" xfId="41722"/>
    <cellStyle name="Notas 8 4 3" xfId="41723"/>
    <cellStyle name="Notas 8 5" xfId="41724"/>
    <cellStyle name="Notas 8 5 2" xfId="41725"/>
    <cellStyle name="Notas 8 6" xfId="41726"/>
    <cellStyle name="Notas 8 7" xfId="41727"/>
    <cellStyle name="Notas 9" xfId="41728"/>
    <cellStyle name="Notas 9 2" xfId="41729"/>
    <cellStyle name="Notas 9 2 2" xfId="41730"/>
    <cellStyle name="Notas 9 2 2 2" xfId="41731"/>
    <cellStyle name="Notas 9 2 2 2 2" xfId="41732"/>
    <cellStyle name="Notas 9 2 2 2 2 2" xfId="41733"/>
    <cellStyle name="Notas 9 2 2 2 3" xfId="41734"/>
    <cellStyle name="Notas 9 2 2 3" xfId="41735"/>
    <cellStyle name="Notas 9 2 2 3 2" xfId="41736"/>
    <cellStyle name="Notas 9 2 2 4" xfId="41737"/>
    <cellStyle name="Notas 9 2 3" xfId="41738"/>
    <cellStyle name="Notas 9 2 3 2" xfId="41739"/>
    <cellStyle name="Notas 9 2 3 2 2" xfId="41740"/>
    <cellStyle name="Notas 9 2 3 3" xfId="41741"/>
    <cellStyle name="Notas 9 2 4" xfId="41742"/>
    <cellStyle name="Notas 9 2 4 2" xfId="41743"/>
    <cellStyle name="Notas 9 2 5" xfId="41744"/>
    <cellStyle name="Notas 9 3" xfId="41745"/>
    <cellStyle name="Notas 9 3 2" xfId="41746"/>
    <cellStyle name="Notas 9 3 2 2" xfId="41747"/>
    <cellStyle name="Notas 9 3 2 2 2" xfId="41748"/>
    <cellStyle name="Notas 9 3 2 3" xfId="41749"/>
    <cellStyle name="Notas 9 3 3" xfId="41750"/>
    <cellStyle name="Notas 9 3 3 2" xfId="41751"/>
    <cellStyle name="Notas 9 3 4" xfId="41752"/>
    <cellStyle name="Notas 9 4" xfId="41753"/>
    <cellStyle name="Notas 9 4 2" xfId="41754"/>
    <cellStyle name="Notas 9 4 2 2" xfId="41755"/>
    <cellStyle name="Notas 9 4 3" xfId="41756"/>
    <cellStyle name="Notas 9 5" xfId="41757"/>
    <cellStyle name="Notas 9 5 2" xfId="41758"/>
    <cellStyle name="Notas 9 6" xfId="41759"/>
    <cellStyle name="Notas 9 7" xfId="41760"/>
    <cellStyle name="Note" xfId="41761"/>
    <cellStyle name="Note 2" xfId="41762"/>
    <cellStyle name="Note 2 2" xfId="41763"/>
    <cellStyle name="Note 2 2 2" xfId="41764"/>
    <cellStyle name="Note 2 3" xfId="41765"/>
    <cellStyle name="Note 2 4" xfId="41766"/>
    <cellStyle name="Note 3" xfId="41767"/>
    <cellStyle name="Note 3 2" xfId="41768"/>
    <cellStyle name="Note 3 3" xfId="41769"/>
    <cellStyle name="Note 3 3 2" xfId="41770"/>
    <cellStyle name="Note 4" xfId="41771"/>
    <cellStyle name="Note 4 2" xfId="41772"/>
    <cellStyle name="Note 4 3" xfId="41773"/>
    <cellStyle name="Note 4 3 2" xfId="41774"/>
    <cellStyle name="Note 5" xfId="41775"/>
    <cellStyle name="Note 5 2" xfId="41776"/>
    <cellStyle name="Note 5 3" xfId="41777"/>
    <cellStyle name="Note 5 3 2" xfId="41778"/>
    <cellStyle name="Note 6" xfId="41779"/>
    <cellStyle name="Note 6 2" xfId="41780"/>
    <cellStyle name="Note 6 2 2" xfId="41781"/>
    <cellStyle name="Note 6 3" xfId="41782"/>
    <cellStyle name="Note 6 3 2" xfId="41783"/>
    <cellStyle name="Note 7" xfId="41784"/>
    <cellStyle name="Note 7 2" xfId="41785"/>
    <cellStyle name="Note 8" xfId="41786"/>
    <cellStyle name="Note 8 2" xfId="41787"/>
    <cellStyle name="Note 9" xfId="41788"/>
    <cellStyle name="Note 9pt" xfId="41789"/>
    <cellStyle name="Note 9pt 2" xfId="41790"/>
    <cellStyle name="Note 9pt 2 2" xfId="41791"/>
    <cellStyle name="Note 9pt 3" xfId="41792"/>
    <cellStyle name="Note 9pt 3 2" xfId="41793"/>
    <cellStyle name="Note 9pt 4" xfId="41794"/>
    <cellStyle name="Notes" xfId="41795"/>
    <cellStyle name="Notes 2" xfId="41796"/>
    <cellStyle name="Notes 2 2" xfId="41797"/>
    <cellStyle name="Notes 2 3" xfId="41798"/>
    <cellStyle name="Notes 2 4" xfId="41799"/>
    <cellStyle name="Notes 3" xfId="41800"/>
    <cellStyle name="Notes 4" xfId="41801"/>
    <cellStyle name="Notes 5" xfId="41802"/>
    <cellStyle name="Notiz" xfId="41803"/>
    <cellStyle name="Notiz 2" xfId="41804"/>
    <cellStyle name="Notiz 3" xfId="41805"/>
    <cellStyle name="Nulos" xfId="41806"/>
    <cellStyle name="Nulos 2" xfId="41807"/>
    <cellStyle name="Numbers(2)" xfId="41808"/>
    <cellStyle name="Numbers(2) 2" xfId="41809"/>
    <cellStyle name="O01_Table text" xfId="41810"/>
    <cellStyle name="O02_Previous year figs" xfId="41811"/>
    <cellStyle name="Obično_ENG.30.04.2004" xfId="41812"/>
    <cellStyle name="Obliczenia" xfId="41813"/>
    <cellStyle name="Obliczenia 2" xfId="41814"/>
    <cellStyle name="Ôèíàíñîâûé_Tranche" xfId="41815"/>
    <cellStyle name="Of which" xfId="41816"/>
    <cellStyle name="Of which 2" xfId="41817"/>
    <cellStyle name="ohneP" xfId="41818"/>
    <cellStyle name="ohneP 2" xfId="41819"/>
    <cellStyle name="Output" xfId="41838"/>
    <cellStyle name="Output 2" xfId="41839"/>
    <cellStyle name="Output 2 2" xfId="41840"/>
    <cellStyle name="Output 2 2 2" xfId="41841"/>
    <cellStyle name="Output 2 2 2 2" xfId="41842"/>
    <cellStyle name="Output 2 2 3" xfId="41843"/>
    <cellStyle name="Output 2 3" xfId="41844"/>
    <cellStyle name="Output 3" xfId="41845"/>
    <cellStyle name="Output Amounts" xfId="41846"/>
    <cellStyle name="Output Column Headings" xfId="41847"/>
    <cellStyle name="Output Line Items" xfId="41848"/>
    <cellStyle name="Output Report Heading" xfId="41849"/>
    <cellStyle name="Output Report Title" xfId="41850"/>
    <cellStyle name="Page Header" xfId="41851"/>
    <cellStyle name="Page Header 2" xfId="41852"/>
    <cellStyle name="Page Header 2 2" xfId="41853"/>
    <cellStyle name="Page Header 2 2 2" xfId="41854"/>
    <cellStyle name="Page Header 2 2 3" xfId="41855"/>
    <cellStyle name="Page Header 2 3" xfId="41856"/>
    <cellStyle name="Page Header 2 4" xfId="41857"/>
    <cellStyle name="Page Header 3" xfId="41858"/>
    <cellStyle name="Page Header 4" xfId="41859"/>
    <cellStyle name="Page Number" xfId="41860"/>
    <cellStyle name="Page Number 2" xfId="41861"/>
    <cellStyle name="Panel" xfId="41862"/>
    <cellStyle name="Panel 2" xfId="41863"/>
    <cellStyle name="Panel with Subpanel" xfId="41864"/>
    <cellStyle name="Panel with Subpanel 2" xfId="41865"/>
    <cellStyle name="ParaBirimi [0]_2004_iller" xfId="41866"/>
    <cellStyle name="ParaBirimi_2004_iller" xfId="41867"/>
    <cellStyle name="Pénznem [0]_10mell99" xfId="41868"/>
    <cellStyle name="Pénznem_10mell99" xfId="41869"/>
    <cellStyle name="Percen - Style1" xfId="41870"/>
    <cellStyle name="Percen - Style1 2" xfId="41871"/>
    <cellStyle name="Percen - Style1 2 2" xfId="41872"/>
    <cellStyle name="Percen - Style1 3" xfId="41873"/>
    <cellStyle name="Percent" xfId="41874"/>
    <cellStyle name="Percent (0)" xfId="41875"/>
    <cellStyle name="Percent (0) 2" xfId="41876"/>
    <cellStyle name="Percent (M)" xfId="41877"/>
    <cellStyle name="Percent (M) 2" xfId="41878"/>
    <cellStyle name="Percent [0]" xfId="41879"/>
    <cellStyle name="Percent [0] 2" xfId="41880"/>
    <cellStyle name="Percent [00]" xfId="41881"/>
    <cellStyle name="Percent [00] 2" xfId="41882"/>
    <cellStyle name="Percent [2]" xfId="41883"/>
    <cellStyle name="Percent [2] 2" xfId="41884"/>
    <cellStyle name="Percent [2] 2 2" xfId="41885"/>
    <cellStyle name="Percent [2] 3" xfId="41886"/>
    <cellStyle name="Percent 10" xfId="41887"/>
    <cellStyle name="Percent 10 2" xfId="41888"/>
    <cellStyle name="Percent 10 2 2" xfId="41889"/>
    <cellStyle name="Percent 10 3" xfId="41890"/>
    <cellStyle name="Percent 11" xfId="41891"/>
    <cellStyle name="Percent 11 2" xfId="41892"/>
    <cellStyle name="Percent 11 2 2" xfId="41893"/>
    <cellStyle name="Percent 11 3" xfId="41894"/>
    <cellStyle name="Percent 12" xfId="41895"/>
    <cellStyle name="Percent 12 2" xfId="41896"/>
    <cellStyle name="Percent 12 2 2" xfId="41897"/>
    <cellStyle name="Percent 12 3" xfId="41898"/>
    <cellStyle name="Percent 13" xfId="41899"/>
    <cellStyle name="Percent 13 2" xfId="41900"/>
    <cellStyle name="Percent 13 2 2" xfId="41901"/>
    <cellStyle name="Percent 13 3" xfId="41902"/>
    <cellStyle name="Percent 14" xfId="41903"/>
    <cellStyle name="Percent 14 2" xfId="41904"/>
    <cellStyle name="Percent 14 2 2" xfId="41905"/>
    <cellStyle name="Percent 14 3" xfId="41906"/>
    <cellStyle name="Percent 15" xfId="41907"/>
    <cellStyle name="Percent 15 2" xfId="41908"/>
    <cellStyle name="Percent 15 2 2" xfId="41909"/>
    <cellStyle name="Percent 15 3" xfId="41910"/>
    <cellStyle name="Percent 16" xfId="41911"/>
    <cellStyle name="Percent 16 2" xfId="41912"/>
    <cellStyle name="Percent 16 2 2" xfId="41913"/>
    <cellStyle name="Percent 16 3" xfId="41914"/>
    <cellStyle name="Percent 17" xfId="41915"/>
    <cellStyle name="Percent 17 2" xfId="41916"/>
    <cellStyle name="Percent 17 2 2" xfId="41917"/>
    <cellStyle name="Percent 17 3" xfId="41918"/>
    <cellStyle name="Percent 18" xfId="41919"/>
    <cellStyle name="Percent 18 2" xfId="41920"/>
    <cellStyle name="Percent 18 2 2" xfId="41921"/>
    <cellStyle name="Percent 18 3" xfId="41922"/>
    <cellStyle name="Percent 19" xfId="41923"/>
    <cellStyle name="Percent 19 2" xfId="41924"/>
    <cellStyle name="Percent 19 2 2" xfId="41925"/>
    <cellStyle name="Percent 19 3" xfId="41926"/>
    <cellStyle name="Percent 2" xfId="41927"/>
    <cellStyle name="Percent 2 2" xfId="41928"/>
    <cellStyle name="Percent 2 2 2" xfId="41929"/>
    <cellStyle name="Percent 2 2 2 2" xfId="41930"/>
    <cellStyle name="Percent 2 2 3" xfId="41931"/>
    <cellStyle name="Percent 2 3" xfId="41932"/>
    <cellStyle name="Percent 2 3 2" xfId="41933"/>
    <cellStyle name="Percent 2 3 2 2" xfId="41934"/>
    <cellStyle name="Percent 2 3 3" xfId="41935"/>
    <cellStyle name="Percent 2 4" xfId="41936"/>
    <cellStyle name="Percent 2 5" xfId="41937"/>
    <cellStyle name="Percent 20" xfId="41938"/>
    <cellStyle name="Percent 20 2" xfId="41939"/>
    <cellStyle name="Percent 20 2 2" xfId="41940"/>
    <cellStyle name="Percent 20 3" xfId="41941"/>
    <cellStyle name="Percent 21" xfId="41942"/>
    <cellStyle name="Percent 21 2" xfId="41943"/>
    <cellStyle name="Percent 21 2 2" xfId="41944"/>
    <cellStyle name="Percent 21 3" xfId="41945"/>
    <cellStyle name="Percent 22" xfId="41946"/>
    <cellStyle name="Percent 22 2" xfId="41947"/>
    <cellStyle name="Percent 22 2 2" xfId="41948"/>
    <cellStyle name="Percent 22 3" xfId="41949"/>
    <cellStyle name="Percent 23" xfId="41950"/>
    <cellStyle name="Percent 23 2" xfId="41951"/>
    <cellStyle name="Percent 23 2 2" xfId="41952"/>
    <cellStyle name="Percent 23 3" xfId="41953"/>
    <cellStyle name="Percent 24" xfId="41954"/>
    <cellStyle name="Percent 24 2" xfId="41955"/>
    <cellStyle name="Percent 24 2 2" xfId="41956"/>
    <cellStyle name="Percent 24 3" xfId="41957"/>
    <cellStyle name="Percent 25" xfId="41958"/>
    <cellStyle name="Percent 25 2" xfId="41959"/>
    <cellStyle name="Percent 25 2 2" xfId="41960"/>
    <cellStyle name="Percent 25 3" xfId="41961"/>
    <cellStyle name="Percent 26" xfId="41962"/>
    <cellStyle name="Percent 26 2" xfId="41963"/>
    <cellStyle name="Percent 26 2 2" xfId="41964"/>
    <cellStyle name="Percent 26 3" xfId="41965"/>
    <cellStyle name="Percent 27" xfId="41966"/>
    <cellStyle name="Percent 27 2" xfId="41967"/>
    <cellStyle name="Percent 27 2 2" xfId="41968"/>
    <cellStyle name="Percent 27 3" xfId="41969"/>
    <cellStyle name="Percent 28" xfId="41970"/>
    <cellStyle name="Percent 28 2" xfId="41971"/>
    <cellStyle name="Percent 28 2 2" xfId="41972"/>
    <cellStyle name="Percent 28 3" xfId="41973"/>
    <cellStyle name="Percent 29" xfId="41974"/>
    <cellStyle name="Percent 29 2" xfId="41975"/>
    <cellStyle name="Percent 29 2 2" xfId="41976"/>
    <cellStyle name="Percent 29 3" xfId="41977"/>
    <cellStyle name="Percent 3" xfId="41978"/>
    <cellStyle name="Percent 3 2" xfId="41979"/>
    <cellStyle name="Percent 3 2 2" xfId="41980"/>
    <cellStyle name="Percent 3 2 3" xfId="41981"/>
    <cellStyle name="Percent 3 3" xfId="41982"/>
    <cellStyle name="Percent 3 3 2" xfId="41983"/>
    <cellStyle name="Percent 3 3 3" xfId="41984"/>
    <cellStyle name="Percent 3 4" xfId="41985"/>
    <cellStyle name="Percent 3 4 2" xfId="41986"/>
    <cellStyle name="Percent 3 4 3" xfId="41987"/>
    <cellStyle name="Percent 3 5" xfId="41988"/>
    <cellStyle name="Percent 3 5 2" xfId="41989"/>
    <cellStyle name="Percent 3 5 3" xfId="41990"/>
    <cellStyle name="Percent 3 6" xfId="41991"/>
    <cellStyle name="Percent 3 6 2" xfId="41992"/>
    <cellStyle name="Percent 3 6 3" xfId="41993"/>
    <cellStyle name="Percent 3 7" xfId="41994"/>
    <cellStyle name="Percent 3 8" xfId="41995"/>
    <cellStyle name="Percent 30" xfId="41996"/>
    <cellStyle name="Percent 30 2" xfId="41997"/>
    <cellStyle name="Percent 30 2 2" xfId="41998"/>
    <cellStyle name="Percent 30 3" xfId="41999"/>
    <cellStyle name="Percent 31" xfId="42000"/>
    <cellStyle name="Percent 31 2" xfId="42001"/>
    <cellStyle name="Percent 31 2 2" xfId="42002"/>
    <cellStyle name="Percent 31 3" xfId="42003"/>
    <cellStyle name="Percent 32" xfId="42004"/>
    <cellStyle name="Percent 32 2" xfId="42005"/>
    <cellStyle name="Percent 32 2 2" xfId="42006"/>
    <cellStyle name="Percent 32 3" xfId="42007"/>
    <cellStyle name="Percent 33" xfId="42008"/>
    <cellStyle name="Percent 33 2" xfId="42009"/>
    <cellStyle name="Percent 33 2 2" xfId="42010"/>
    <cellStyle name="Percent 33 3" xfId="42011"/>
    <cellStyle name="Percent 34" xfId="42012"/>
    <cellStyle name="Percent 34 2" xfId="42013"/>
    <cellStyle name="Percent 34 2 2" xfId="42014"/>
    <cellStyle name="Percent 34 3" xfId="42015"/>
    <cellStyle name="Percent 35" xfId="42016"/>
    <cellStyle name="Percent 35 2" xfId="42017"/>
    <cellStyle name="Percent 36" xfId="42018"/>
    <cellStyle name="Percent 37" xfId="42019"/>
    <cellStyle name="Percent 38" xfId="42020"/>
    <cellStyle name="Percent 4" xfId="42021"/>
    <cellStyle name="Percent 4 2" xfId="42022"/>
    <cellStyle name="Percent 4 2 2" xfId="42023"/>
    <cellStyle name="Percent 4 3" xfId="42024"/>
    <cellStyle name="Percent 5" xfId="42025"/>
    <cellStyle name="Percent 5 2" xfId="42026"/>
    <cellStyle name="Percent 5 2 2" xfId="42027"/>
    <cellStyle name="Percent 5 3" xfId="42028"/>
    <cellStyle name="Percent 6" xfId="42029"/>
    <cellStyle name="Percent 6 2" xfId="42030"/>
    <cellStyle name="Percent 6 2 2" xfId="42031"/>
    <cellStyle name="Percent 6 3" xfId="42032"/>
    <cellStyle name="Percent 7" xfId="42033"/>
    <cellStyle name="Percent 7 2" xfId="42034"/>
    <cellStyle name="Percent 7 2 2" xfId="42035"/>
    <cellStyle name="Percent 7 3" xfId="42036"/>
    <cellStyle name="Percent 8" xfId="42037"/>
    <cellStyle name="Percent 8 2" xfId="42038"/>
    <cellStyle name="Percent 8 2 2" xfId="42039"/>
    <cellStyle name="Percent 8 3" xfId="42040"/>
    <cellStyle name="Percent 8 3 2" xfId="42041"/>
    <cellStyle name="Percent 8 4" xfId="42042"/>
    <cellStyle name="Percent 9" xfId="42043"/>
    <cellStyle name="Percent 9 2" xfId="42044"/>
    <cellStyle name="Percent 9 2 2" xfId="42045"/>
    <cellStyle name="Percent 9 3" xfId="42046"/>
    <cellStyle name="percentage difference" xfId="42047"/>
    <cellStyle name="percentage difference 2" xfId="42048"/>
    <cellStyle name="percentage difference 2 2" xfId="42049"/>
    <cellStyle name="percentage difference 3" xfId="42050"/>
    <cellStyle name="percentage difference 3 2" xfId="42051"/>
    <cellStyle name="percentage difference 4" xfId="42052"/>
    <cellStyle name="percentage difference one decimal" xfId="42053"/>
    <cellStyle name="percentage difference one decimal 10" xfId="42054"/>
    <cellStyle name="percentage difference one decimal 10 2" xfId="42055"/>
    <cellStyle name="percentage difference one decimal 11" xfId="42056"/>
    <cellStyle name="percentage difference one decimal 11 2" xfId="42057"/>
    <cellStyle name="percentage difference one decimal 12" xfId="42058"/>
    <cellStyle name="percentage difference one decimal 12 2" xfId="42059"/>
    <cellStyle name="percentage difference one decimal 13" xfId="42060"/>
    <cellStyle name="percentage difference one decimal 13 2" xfId="42061"/>
    <cellStyle name="percentage difference one decimal 14" xfId="42062"/>
    <cellStyle name="percentage difference one decimal 14 2" xfId="42063"/>
    <cellStyle name="percentage difference one decimal 15" xfId="42064"/>
    <cellStyle name="percentage difference one decimal 15 2" xfId="42065"/>
    <cellStyle name="percentage difference one decimal 16" xfId="42066"/>
    <cellStyle name="percentage difference one decimal 16 2" xfId="42067"/>
    <cellStyle name="percentage difference one decimal 17" xfId="42068"/>
    <cellStyle name="percentage difference one decimal 17 2" xfId="42069"/>
    <cellStyle name="percentage difference one decimal 18" xfId="42070"/>
    <cellStyle name="percentage difference one decimal 18 2" xfId="42071"/>
    <cellStyle name="percentage difference one decimal 19" xfId="42072"/>
    <cellStyle name="percentage difference one decimal 19 2" xfId="42073"/>
    <cellStyle name="percentage difference one decimal 2" xfId="42074"/>
    <cellStyle name="percentage difference one decimal 2 2" xfId="42075"/>
    <cellStyle name="percentage difference one decimal 20" xfId="42076"/>
    <cellStyle name="percentage difference one decimal 20 2" xfId="42077"/>
    <cellStyle name="percentage difference one decimal 21" xfId="42078"/>
    <cellStyle name="percentage difference one decimal 21 2" xfId="42079"/>
    <cellStyle name="percentage difference one decimal 22" xfId="42080"/>
    <cellStyle name="percentage difference one decimal 22 2" xfId="42081"/>
    <cellStyle name="percentage difference one decimal 23" xfId="42082"/>
    <cellStyle name="percentage difference one decimal 23 2" xfId="42083"/>
    <cellStyle name="percentage difference one decimal 24" xfId="42084"/>
    <cellStyle name="percentage difference one decimal 24 2" xfId="42085"/>
    <cellStyle name="percentage difference one decimal 25" xfId="42086"/>
    <cellStyle name="percentage difference one decimal 25 2" xfId="42087"/>
    <cellStyle name="percentage difference one decimal 26" xfId="42088"/>
    <cellStyle name="percentage difference one decimal 26 2" xfId="42089"/>
    <cellStyle name="percentage difference one decimal 27" xfId="42090"/>
    <cellStyle name="percentage difference one decimal 27 2" xfId="42091"/>
    <cellStyle name="percentage difference one decimal 28" xfId="42092"/>
    <cellStyle name="percentage difference one decimal 28 2" xfId="42093"/>
    <cellStyle name="percentage difference one decimal 29" xfId="42094"/>
    <cellStyle name="percentage difference one decimal 29 2" xfId="42095"/>
    <cellStyle name="percentage difference one decimal 3" xfId="42096"/>
    <cellStyle name="percentage difference one decimal 3 2" xfId="42097"/>
    <cellStyle name="percentage difference one decimal 30" xfId="42098"/>
    <cellStyle name="percentage difference one decimal 30 2" xfId="42099"/>
    <cellStyle name="percentage difference one decimal 31" xfId="42100"/>
    <cellStyle name="percentage difference one decimal 31 2" xfId="42101"/>
    <cellStyle name="percentage difference one decimal 32" xfId="42102"/>
    <cellStyle name="percentage difference one decimal 32 2" xfId="42103"/>
    <cellStyle name="percentage difference one decimal 33" xfId="42104"/>
    <cellStyle name="percentage difference one decimal 33 2" xfId="42105"/>
    <cellStyle name="percentage difference one decimal 34" xfId="42106"/>
    <cellStyle name="percentage difference one decimal 34 2" xfId="42107"/>
    <cellStyle name="percentage difference one decimal 35" xfId="42108"/>
    <cellStyle name="percentage difference one decimal 35 2" xfId="42109"/>
    <cellStyle name="percentage difference one decimal 36" xfId="42110"/>
    <cellStyle name="percentage difference one decimal 36 2" xfId="42111"/>
    <cellStyle name="percentage difference one decimal 37" xfId="42112"/>
    <cellStyle name="percentage difference one decimal 37 2" xfId="42113"/>
    <cellStyle name="percentage difference one decimal 38" xfId="42114"/>
    <cellStyle name="percentage difference one decimal 38 2" xfId="42115"/>
    <cellStyle name="percentage difference one decimal 39" xfId="42116"/>
    <cellStyle name="percentage difference one decimal 39 2" xfId="42117"/>
    <cellStyle name="percentage difference one decimal 4" xfId="42118"/>
    <cellStyle name="percentage difference one decimal 4 2" xfId="42119"/>
    <cellStyle name="percentage difference one decimal 40" xfId="42120"/>
    <cellStyle name="percentage difference one decimal 40 2" xfId="42121"/>
    <cellStyle name="percentage difference one decimal 41" xfId="42122"/>
    <cellStyle name="percentage difference one decimal 41 2" xfId="42123"/>
    <cellStyle name="percentage difference one decimal 42" xfId="42124"/>
    <cellStyle name="percentage difference one decimal 42 2" xfId="42125"/>
    <cellStyle name="percentage difference one decimal 43" xfId="42126"/>
    <cellStyle name="percentage difference one decimal 43 2" xfId="42127"/>
    <cellStyle name="percentage difference one decimal 44" xfId="42128"/>
    <cellStyle name="percentage difference one decimal 44 2" xfId="42129"/>
    <cellStyle name="percentage difference one decimal 45" xfId="42130"/>
    <cellStyle name="percentage difference one decimal 45 2" xfId="42131"/>
    <cellStyle name="percentage difference one decimal 46" xfId="42132"/>
    <cellStyle name="percentage difference one decimal 46 2" xfId="42133"/>
    <cellStyle name="percentage difference one decimal 47" xfId="42134"/>
    <cellStyle name="percentage difference one decimal 47 2" xfId="42135"/>
    <cellStyle name="percentage difference one decimal 48" xfId="42136"/>
    <cellStyle name="percentage difference one decimal 5" xfId="42137"/>
    <cellStyle name="percentage difference one decimal 5 2" xfId="42138"/>
    <cellStyle name="percentage difference one decimal 6" xfId="42139"/>
    <cellStyle name="percentage difference one decimal 6 2" xfId="42140"/>
    <cellStyle name="percentage difference one decimal 7" xfId="42141"/>
    <cellStyle name="percentage difference one decimal 7 2" xfId="42142"/>
    <cellStyle name="percentage difference one decimal 8" xfId="42143"/>
    <cellStyle name="percentage difference one decimal 8 2" xfId="42144"/>
    <cellStyle name="percentage difference one decimal 9" xfId="42145"/>
    <cellStyle name="percentage difference one decimal 9 2" xfId="42146"/>
    <cellStyle name="percentage difference zero decimal" xfId="42147"/>
    <cellStyle name="percentage difference zero decimal 10" xfId="42148"/>
    <cellStyle name="percentage difference zero decimal 10 2" xfId="42149"/>
    <cellStyle name="percentage difference zero decimal 11" xfId="42150"/>
    <cellStyle name="percentage difference zero decimal 11 2" xfId="42151"/>
    <cellStyle name="percentage difference zero decimal 12" xfId="42152"/>
    <cellStyle name="percentage difference zero decimal 12 2" xfId="42153"/>
    <cellStyle name="percentage difference zero decimal 13" xfId="42154"/>
    <cellStyle name="percentage difference zero decimal 13 2" xfId="42155"/>
    <cellStyle name="percentage difference zero decimal 14" xfId="42156"/>
    <cellStyle name="percentage difference zero decimal 14 2" xfId="42157"/>
    <cellStyle name="percentage difference zero decimal 15" xfId="42158"/>
    <cellStyle name="percentage difference zero decimal 15 2" xfId="42159"/>
    <cellStyle name="percentage difference zero decimal 16" xfId="42160"/>
    <cellStyle name="percentage difference zero decimal 16 2" xfId="42161"/>
    <cellStyle name="percentage difference zero decimal 17" xfId="42162"/>
    <cellStyle name="percentage difference zero decimal 17 2" xfId="42163"/>
    <cellStyle name="percentage difference zero decimal 18" xfId="42164"/>
    <cellStyle name="percentage difference zero decimal 18 2" xfId="42165"/>
    <cellStyle name="percentage difference zero decimal 19" xfId="42166"/>
    <cellStyle name="percentage difference zero decimal 19 2" xfId="42167"/>
    <cellStyle name="percentage difference zero decimal 2" xfId="42168"/>
    <cellStyle name="percentage difference zero decimal 2 2" xfId="42169"/>
    <cellStyle name="percentage difference zero decimal 20" xfId="42170"/>
    <cellStyle name="percentage difference zero decimal 20 2" xfId="42171"/>
    <cellStyle name="percentage difference zero decimal 21" xfId="42172"/>
    <cellStyle name="percentage difference zero decimal 21 2" xfId="42173"/>
    <cellStyle name="percentage difference zero decimal 22" xfId="42174"/>
    <cellStyle name="percentage difference zero decimal 22 2" xfId="42175"/>
    <cellStyle name="percentage difference zero decimal 23" xfId="42176"/>
    <cellStyle name="percentage difference zero decimal 23 2" xfId="42177"/>
    <cellStyle name="percentage difference zero decimal 24" xfId="42178"/>
    <cellStyle name="percentage difference zero decimal 24 2" xfId="42179"/>
    <cellStyle name="percentage difference zero decimal 25" xfId="42180"/>
    <cellStyle name="percentage difference zero decimal 25 2" xfId="42181"/>
    <cellStyle name="percentage difference zero decimal 26" xfId="42182"/>
    <cellStyle name="percentage difference zero decimal 26 2" xfId="42183"/>
    <cellStyle name="percentage difference zero decimal 27" xfId="42184"/>
    <cellStyle name="percentage difference zero decimal 27 2" xfId="42185"/>
    <cellStyle name="percentage difference zero decimal 28" xfId="42186"/>
    <cellStyle name="percentage difference zero decimal 28 2" xfId="42187"/>
    <cellStyle name="percentage difference zero decimal 29" xfId="42188"/>
    <cellStyle name="percentage difference zero decimal 29 2" xfId="42189"/>
    <cellStyle name="percentage difference zero decimal 3" xfId="42190"/>
    <cellStyle name="percentage difference zero decimal 3 2" xfId="42191"/>
    <cellStyle name="percentage difference zero decimal 30" xfId="42192"/>
    <cellStyle name="percentage difference zero decimal 30 2" xfId="42193"/>
    <cellStyle name="percentage difference zero decimal 31" xfId="42194"/>
    <cellStyle name="percentage difference zero decimal 31 2" xfId="42195"/>
    <cellStyle name="percentage difference zero decimal 32" xfId="42196"/>
    <cellStyle name="percentage difference zero decimal 32 2" xfId="42197"/>
    <cellStyle name="percentage difference zero decimal 33" xfId="42198"/>
    <cellStyle name="percentage difference zero decimal 33 2" xfId="42199"/>
    <cellStyle name="percentage difference zero decimal 34" xfId="42200"/>
    <cellStyle name="percentage difference zero decimal 34 2" xfId="42201"/>
    <cellStyle name="percentage difference zero decimal 35" xfId="42202"/>
    <cellStyle name="percentage difference zero decimal 35 2" xfId="42203"/>
    <cellStyle name="percentage difference zero decimal 36" xfId="42204"/>
    <cellStyle name="percentage difference zero decimal 36 2" xfId="42205"/>
    <cellStyle name="percentage difference zero decimal 37" xfId="42206"/>
    <cellStyle name="percentage difference zero decimal 37 2" xfId="42207"/>
    <cellStyle name="percentage difference zero decimal 38" xfId="42208"/>
    <cellStyle name="percentage difference zero decimal 38 2" xfId="42209"/>
    <cellStyle name="percentage difference zero decimal 39" xfId="42210"/>
    <cellStyle name="percentage difference zero decimal 39 2" xfId="42211"/>
    <cellStyle name="percentage difference zero decimal 4" xfId="42212"/>
    <cellStyle name="percentage difference zero decimal 4 2" xfId="42213"/>
    <cellStyle name="percentage difference zero decimal 40" xfId="42214"/>
    <cellStyle name="percentage difference zero decimal 40 2" xfId="42215"/>
    <cellStyle name="percentage difference zero decimal 41" xfId="42216"/>
    <cellStyle name="percentage difference zero decimal 41 2" xfId="42217"/>
    <cellStyle name="percentage difference zero decimal 42" xfId="42218"/>
    <cellStyle name="percentage difference zero decimal 42 2" xfId="42219"/>
    <cellStyle name="percentage difference zero decimal 43" xfId="42220"/>
    <cellStyle name="percentage difference zero decimal 43 2" xfId="42221"/>
    <cellStyle name="percentage difference zero decimal 44" xfId="42222"/>
    <cellStyle name="percentage difference zero decimal 44 2" xfId="42223"/>
    <cellStyle name="percentage difference zero decimal 45" xfId="42224"/>
    <cellStyle name="percentage difference zero decimal 45 2" xfId="42225"/>
    <cellStyle name="percentage difference zero decimal 46" xfId="42226"/>
    <cellStyle name="percentage difference zero decimal 46 2" xfId="42227"/>
    <cellStyle name="percentage difference zero decimal 47" xfId="42228"/>
    <cellStyle name="percentage difference zero decimal 47 2" xfId="42229"/>
    <cellStyle name="percentage difference zero decimal 48" xfId="42230"/>
    <cellStyle name="percentage difference zero decimal 5" xfId="42231"/>
    <cellStyle name="percentage difference zero decimal 5 2" xfId="42232"/>
    <cellStyle name="percentage difference zero decimal 6" xfId="42233"/>
    <cellStyle name="percentage difference zero decimal 6 2" xfId="42234"/>
    <cellStyle name="percentage difference zero decimal 7" xfId="42235"/>
    <cellStyle name="percentage difference zero decimal 7 2" xfId="42236"/>
    <cellStyle name="percentage difference zero decimal 8" xfId="42237"/>
    <cellStyle name="percentage difference zero decimal 8 2" xfId="42238"/>
    <cellStyle name="percentage difference zero decimal 9" xfId="42239"/>
    <cellStyle name="percentage difference zero decimal 9 2" xfId="42240"/>
    <cellStyle name="percentage difference_2005 June PPM Tables (corrections Sep 14 2005)" xfId="42241"/>
    <cellStyle name="Percentual" xfId="42242"/>
    <cellStyle name="Percentual 10" xfId="42243"/>
    <cellStyle name="Percentual 10 2" xfId="42244"/>
    <cellStyle name="Percentual 11" xfId="42245"/>
    <cellStyle name="Percentual 11 2" xfId="42246"/>
    <cellStyle name="Percentual 12" xfId="42247"/>
    <cellStyle name="Percentual 12 2" xfId="42248"/>
    <cellStyle name="Percentual 13" xfId="42249"/>
    <cellStyle name="Percentual 13 2" xfId="42250"/>
    <cellStyle name="Percentual 14" xfId="42251"/>
    <cellStyle name="Percentual 14 2" xfId="42252"/>
    <cellStyle name="Percentual 15" xfId="42253"/>
    <cellStyle name="Percentual 15 2" xfId="42254"/>
    <cellStyle name="Percentual 16" xfId="42255"/>
    <cellStyle name="Percentual 16 2" xfId="42256"/>
    <cellStyle name="Percentual 17" xfId="42257"/>
    <cellStyle name="Percentual 17 2" xfId="42258"/>
    <cellStyle name="Percentual 18" xfId="42259"/>
    <cellStyle name="Percentual 18 2" xfId="42260"/>
    <cellStyle name="Percentual 19" xfId="42261"/>
    <cellStyle name="Percentual 19 2" xfId="42262"/>
    <cellStyle name="Percentual 2" xfId="42263"/>
    <cellStyle name="Percentual 2 2" xfId="42264"/>
    <cellStyle name="Percentual 2 2 2" xfId="42265"/>
    <cellStyle name="Percentual 2 3" xfId="42266"/>
    <cellStyle name="Percentual 2 3 2" xfId="42267"/>
    <cellStyle name="Percentual 2 4" xfId="42268"/>
    <cellStyle name="Percentual 20" xfId="42269"/>
    <cellStyle name="Percentual 20 2" xfId="42270"/>
    <cellStyle name="Percentual 21" xfId="42271"/>
    <cellStyle name="Percentual 21 2" xfId="42272"/>
    <cellStyle name="Percentual 22" xfId="42273"/>
    <cellStyle name="Percentual 22 2" xfId="42274"/>
    <cellStyle name="Percentual 23" xfId="42275"/>
    <cellStyle name="Percentual 23 2" xfId="42276"/>
    <cellStyle name="Percentual 24" xfId="42277"/>
    <cellStyle name="Percentual 24 2" xfId="42278"/>
    <cellStyle name="Percentual 25" xfId="42279"/>
    <cellStyle name="Percentual 25 2" xfId="42280"/>
    <cellStyle name="Percentual 26" xfId="42281"/>
    <cellStyle name="Percentual 26 2" xfId="42282"/>
    <cellStyle name="Percentual 27" xfId="42283"/>
    <cellStyle name="Percentual 27 2" xfId="42284"/>
    <cellStyle name="Percentual 28" xfId="42285"/>
    <cellStyle name="Percentual 28 2" xfId="42286"/>
    <cellStyle name="Percentual 29" xfId="42287"/>
    <cellStyle name="Percentual 29 2" xfId="42288"/>
    <cellStyle name="Percentual 3" xfId="42289"/>
    <cellStyle name="Percentual 3 2" xfId="42290"/>
    <cellStyle name="Percentual 30" xfId="42291"/>
    <cellStyle name="Percentual 30 2" xfId="42292"/>
    <cellStyle name="Percentual 31" xfId="42293"/>
    <cellStyle name="Percentual 31 2" xfId="42294"/>
    <cellStyle name="Percentual 32" xfId="42295"/>
    <cellStyle name="Percentual 32 2" xfId="42296"/>
    <cellStyle name="Percentual 33" xfId="42297"/>
    <cellStyle name="Percentual 33 2" xfId="42298"/>
    <cellStyle name="Percentual 34" xfId="42299"/>
    <cellStyle name="Percentual 34 2" xfId="42300"/>
    <cellStyle name="Percentual 35" xfId="42301"/>
    <cellStyle name="Percentual 4" xfId="42302"/>
    <cellStyle name="Percentual 4 2" xfId="42303"/>
    <cellStyle name="Percentual 5" xfId="42304"/>
    <cellStyle name="Percentual 5 2" xfId="42305"/>
    <cellStyle name="Percentual 6" xfId="42306"/>
    <cellStyle name="Percentual 6 2" xfId="42307"/>
    <cellStyle name="Percentual 7" xfId="42308"/>
    <cellStyle name="Percentual 7 2" xfId="42309"/>
    <cellStyle name="Percentual 8" xfId="42310"/>
    <cellStyle name="Percentual 8 2" xfId="42311"/>
    <cellStyle name="Percentual 9" xfId="42312"/>
    <cellStyle name="Percentual 9 2" xfId="42313"/>
    <cellStyle name="Pevný" xfId="42314"/>
    <cellStyle name="Pevný 2" xfId="42315"/>
    <cellStyle name="Ponto" xfId="42316"/>
    <cellStyle name="Ponto 10" xfId="42317"/>
    <cellStyle name="Ponto 10 2" xfId="42318"/>
    <cellStyle name="Ponto 11" xfId="42319"/>
    <cellStyle name="Ponto 11 2" xfId="42320"/>
    <cellStyle name="Ponto 12" xfId="42321"/>
    <cellStyle name="Ponto 12 2" xfId="42322"/>
    <cellStyle name="Ponto 13" xfId="42323"/>
    <cellStyle name="Ponto 13 2" xfId="42324"/>
    <cellStyle name="Ponto 14" xfId="42325"/>
    <cellStyle name="Ponto 14 2" xfId="42326"/>
    <cellStyle name="Ponto 15" xfId="42327"/>
    <cellStyle name="Ponto 15 2" xfId="42328"/>
    <cellStyle name="Ponto 16" xfId="42329"/>
    <cellStyle name="Ponto 16 2" xfId="42330"/>
    <cellStyle name="Ponto 17" xfId="42331"/>
    <cellStyle name="Ponto 17 2" xfId="42332"/>
    <cellStyle name="Ponto 18" xfId="42333"/>
    <cellStyle name="Ponto 18 2" xfId="42334"/>
    <cellStyle name="Ponto 19" xfId="42335"/>
    <cellStyle name="Ponto 19 2" xfId="42336"/>
    <cellStyle name="Ponto 2" xfId="42337"/>
    <cellStyle name="Ponto 2 2" xfId="42338"/>
    <cellStyle name="Ponto 2 2 2" xfId="42339"/>
    <cellStyle name="Ponto 2 3" xfId="42340"/>
    <cellStyle name="Ponto 2 3 2" xfId="42341"/>
    <cellStyle name="Ponto 2 4" xfId="42342"/>
    <cellStyle name="Ponto 20" xfId="42343"/>
    <cellStyle name="Ponto 20 2" xfId="42344"/>
    <cellStyle name="Ponto 21" xfId="42345"/>
    <cellStyle name="Ponto 21 2" xfId="42346"/>
    <cellStyle name="Ponto 22" xfId="42347"/>
    <cellStyle name="Ponto 22 2" xfId="42348"/>
    <cellStyle name="Ponto 23" xfId="42349"/>
    <cellStyle name="Ponto 23 2" xfId="42350"/>
    <cellStyle name="Ponto 24" xfId="42351"/>
    <cellStyle name="Ponto 24 2" xfId="42352"/>
    <cellStyle name="Ponto 25" xfId="42353"/>
    <cellStyle name="Ponto 25 2" xfId="42354"/>
    <cellStyle name="Ponto 26" xfId="42355"/>
    <cellStyle name="Ponto 26 2" xfId="42356"/>
    <cellStyle name="Ponto 27" xfId="42357"/>
    <cellStyle name="Ponto 27 2" xfId="42358"/>
    <cellStyle name="Ponto 28" xfId="42359"/>
    <cellStyle name="Ponto 28 2" xfId="42360"/>
    <cellStyle name="Ponto 29" xfId="42361"/>
    <cellStyle name="Ponto 29 2" xfId="42362"/>
    <cellStyle name="Ponto 3" xfId="42363"/>
    <cellStyle name="Ponto 3 2" xfId="42364"/>
    <cellStyle name="Ponto 30" xfId="42365"/>
    <cellStyle name="Ponto 30 2" xfId="42366"/>
    <cellStyle name="Ponto 31" xfId="42367"/>
    <cellStyle name="Ponto 31 2" xfId="42368"/>
    <cellStyle name="Ponto 32" xfId="42369"/>
    <cellStyle name="Ponto 32 2" xfId="42370"/>
    <cellStyle name="Ponto 33" xfId="42371"/>
    <cellStyle name="Ponto 33 2" xfId="42372"/>
    <cellStyle name="Ponto 34" xfId="42373"/>
    <cellStyle name="Ponto 34 2" xfId="42374"/>
    <cellStyle name="Ponto 35" xfId="42375"/>
    <cellStyle name="Ponto 4" xfId="42376"/>
    <cellStyle name="Ponto 4 2" xfId="42377"/>
    <cellStyle name="Ponto 5" xfId="42378"/>
    <cellStyle name="Ponto 5 2" xfId="42379"/>
    <cellStyle name="Ponto 6" xfId="42380"/>
    <cellStyle name="Ponto 6 2" xfId="42381"/>
    <cellStyle name="Ponto 7" xfId="42382"/>
    <cellStyle name="Ponto 7 2" xfId="42383"/>
    <cellStyle name="Ponto 8" xfId="42384"/>
    <cellStyle name="Ponto 8 2" xfId="42385"/>
    <cellStyle name="Ponto 9" xfId="42386"/>
    <cellStyle name="Ponto 9 2" xfId="42387"/>
    <cellStyle name="Porcentagem 2" xfId="42388"/>
    <cellStyle name="Porcentagem 2 2" xfId="42389"/>
    <cellStyle name="Porcentagem 2 2 2" xfId="42390"/>
    <cellStyle name="Porcentagem 2 3" xfId="42391"/>
    <cellStyle name="Porcentagem 3" xfId="42392"/>
    <cellStyle name="Porcentagem 3 2" xfId="42393"/>
    <cellStyle name="Porcentagem 4" xfId="42394"/>
    <cellStyle name="Porcentagem 4 2" xfId="42395"/>
    <cellStyle name="Porcentagem 4 2 2" xfId="42396"/>
    <cellStyle name="Porcentagem 4 3" xfId="42397"/>
    <cellStyle name="Porcentagem_SEP1196" xfId="42398"/>
    <cellStyle name="Porcentaje 10" xfId="42399"/>
    <cellStyle name="Porcentaje 10 2" xfId="42400"/>
    <cellStyle name="Porcentaje 11" xfId="42401"/>
    <cellStyle name="Porcentaje 12" xfId="42402"/>
    <cellStyle name="Porcentaje 16" xfId="42403"/>
    <cellStyle name="Porcentaje 2" xfId="42404"/>
    <cellStyle name="Porcentaje 2 2" xfId="42405"/>
    <cellStyle name="Porcentaje 2 2 2" xfId="42406"/>
    <cellStyle name="Porcentaje 2 2 2 2" xfId="42407"/>
    <cellStyle name="Porcentaje 2 2 3" xfId="42408"/>
    <cellStyle name="Porcentaje 2 3" xfId="42409"/>
    <cellStyle name="Porcentaje 2 3 2" xfId="42410"/>
    <cellStyle name="Porcentaje 2 4" xfId="42411"/>
    <cellStyle name="Porcentaje 3" xfId="42412"/>
    <cellStyle name="Porcentaje 3 2" xfId="42413"/>
    <cellStyle name="Porcentaje 3 2 2" xfId="42414"/>
    <cellStyle name="Porcentaje 3 2 2 2" xfId="42415"/>
    <cellStyle name="Porcentaje 3 2 2 2 2" xfId="42416"/>
    <cellStyle name="Porcentaje 3 2 2 3" xfId="42417"/>
    <cellStyle name="Porcentaje 3 2 3" xfId="42418"/>
    <cellStyle name="Porcentaje 3 2 3 2" xfId="42419"/>
    <cellStyle name="Porcentaje 3 2 4" xfId="42420"/>
    <cellStyle name="Porcentaje 3 3" xfId="42421"/>
    <cellStyle name="Porcentaje 3 3 2" xfId="42422"/>
    <cellStyle name="Porcentaje 3 3 2 2" xfId="42423"/>
    <cellStyle name="Porcentaje 3 3 3" xfId="42424"/>
    <cellStyle name="Porcentaje 3 4" xfId="42425"/>
    <cellStyle name="Porcentaje 3 4 2" xfId="42426"/>
    <cellStyle name="Porcentaje 3 4 2 2" xfId="42427"/>
    <cellStyle name="Porcentaje 3 4 3" xfId="42428"/>
    <cellStyle name="Porcentaje 4" xfId="42429"/>
    <cellStyle name="Porcentaje 4 2" xfId="42430"/>
    <cellStyle name="Porcentaje 4 2 2" xfId="42431"/>
    <cellStyle name="Porcentaje 4 2 2 2" xfId="42432"/>
    <cellStyle name="Porcentaje 4 2 3" xfId="42433"/>
    <cellStyle name="Porcentaje 4 3" xfId="42434"/>
    <cellStyle name="Porcentaje 4 3 2" xfId="42435"/>
    <cellStyle name="Porcentaje 4 4" xfId="42436"/>
    <cellStyle name="Porcentaje 4 5" xfId="42437"/>
    <cellStyle name="Porcentaje 5" xfId="42438"/>
    <cellStyle name="Porcentaje 5 2" xfId="42439"/>
    <cellStyle name="Porcentaje 5 2 2" xfId="42440"/>
    <cellStyle name="Porcentaje 5 2 2 2" xfId="42441"/>
    <cellStyle name="Porcentaje 5 2 2 2 2" xfId="42442"/>
    <cellStyle name="Porcentaje 5 2 2 3" xfId="42443"/>
    <cellStyle name="Porcentaje 5 2 3" xfId="42444"/>
    <cellStyle name="Porcentaje 5 2 3 2" xfId="42445"/>
    <cellStyle name="Porcentaje 5 2 3 2 2" xfId="42446"/>
    <cellStyle name="Porcentaje 5 2 3 3" xfId="42447"/>
    <cellStyle name="Porcentaje 5 2 4" xfId="42448"/>
    <cellStyle name="Porcentaje 5 2 4 2" xfId="42449"/>
    <cellStyle name="Porcentaje 5 2 5" xfId="42450"/>
    <cellStyle name="Porcentaje 5 3" xfId="42451"/>
    <cellStyle name="Porcentaje 5 3 2" xfId="42452"/>
    <cellStyle name="Porcentaje 5 4" xfId="42453"/>
    <cellStyle name="Porcentaje 6" xfId="42454"/>
    <cellStyle name="Porcentaje 6 2" xfId="42455"/>
    <cellStyle name="Porcentaje 7" xfId="42456"/>
    <cellStyle name="Porcentaje 7 2" xfId="42457"/>
    <cellStyle name="Porcentaje 8" xfId="42458"/>
    <cellStyle name="Porcentaje 8 2" xfId="42459"/>
    <cellStyle name="Porcentaje 9" xfId="42460"/>
    <cellStyle name="Porcentaje 9 2" xfId="42461"/>
    <cellStyle name="Porcentual [2]" xfId="42462"/>
    <cellStyle name="Porcentual [2] 2" xfId="42463"/>
    <cellStyle name="Porcentual 10" xfId="42464"/>
    <cellStyle name="Porcentual 10 2" xfId="42465"/>
    <cellStyle name="Porcentual 10 2 2" xfId="42466"/>
    <cellStyle name="Porcentual 10 2 2 2" xfId="42467"/>
    <cellStyle name="Porcentual 10 2 2 2 2" xfId="42468"/>
    <cellStyle name="Porcentual 10 2 2 2 2 2" xfId="42469"/>
    <cellStyle name="Porcentual 10 2 2 2 3" xfId="42470"/>
    <cellStyle name="Porcentual 10 2 2 3" xfId="42471"/>
    <cellStyle name="Porcentual 10 2 2 3 2" xfId="42472"/>
    <cellStyle name="Porcentual 10 2 2 4" xfId="42473"/>
    <cellStyle name="Porcentual 10 2 3" xfId="42474"/>
    <cellStyle name="Porcentual 10 2 3 2" xfId="42475"/>
    <cellStyle name="Porcentual 10 2 3 2 2" xfId="42476"/>
    <cellStyle name="Porcentual 10 2 3 3" xfId="42477"/>
    <cellStyle name="Porcentual 10 2 4" xfId="42478"/>
    <cellStyle name="Porcentual 10 2 4 2" xfId="42479"/>
    <cellStyle name="Porcentual 10 2 5" xfId="42480"/>
    <cellStyle name="Porcentual 10 3" xfId="42481"/>
    <cellStyle name="Porcentual 10 3 2" xfId="42482"/>
    <cellStyle name="Porcentual 10 3 2 2" xfId="42483"/>
    <cellStyle name="Porcentual 10 3 2 2 2" xfId="42484"/>
    <cellStyle name="Porcentual 10 3 2 3" xfId="42485"/>
    <cellStyle name="Porcentual 10 3 3" xfId="42486"/>
    <cellStyle name="Porcentual 10 3 3 2" xfId="42487"/>
    <cellStyle name="Porcentual 10 3 4" xfId="42488"/>
    <cellStyle name="Porcentual 10 4" xfId="42489"/>
    <cellStyle name="Porcentual 10 4 2" xfId="42490"/>
    <cellStyle name="Porcentual 10 4 2 2" xfId="42491"/>
    <cellStyle name="Porcentual 10 4 3" xfId="42492"/>
    <cellStyle name="Porcentual 10 5" xfId="42493"/>
    <cellStyle name="Porcentual 10 5 2" xfId="42494"/>
    <cellStyle name="Porcentual 10 5 2 2" xfId="42495"/>
    <cellStyle name="Porcentual 10 5 3" xfId="42496"/>
    <cellStyle name="Porcentual 10 6" xfId="42497"/>
    <cellStyle name="Porcentual 10 6 2" xfId="42498"/>
    <cellStyle name="Porcentual 10 7" xfId="42499"/>
    <cellStyle name="Porcentual 11" xfId="42500"/>
    <cellStyle name="Porcentual 11 2" xfId="42501"/>
    <cellStyle name="Porcentual 12" xfId="42502"/>
    <cellStyle name="Porcentual 12 10" xfId="42503"/>
    <cellStyle name="Porcentual 12 10 2" xfId="42504"/>
    <cellStyle name="Porcentual 12 11" xfId="42505"/>
    <cellStyle name="Porcentual 12 11 2" xfId="42506"/>
    <cellStyle name="Porcentual 12 12" xfId="42507"/>
    <cellStyle name="Porcentual 12 12 2" xfId="42508"/>
    <cellStyle name="Porcentual 12 13" xfId="42509"/>
    <cellStyle name="Porcentual 12 13 2" xfId="42510"/>
    <cellStyle name="Porcentual 12 14" xfId="42511"/>
    <cellStyle name="Porcentual 12 14 2" xfId="42512"/>
    <cellStyle name="Porcentual 12 14 2 2" xfId="42513"/>
    <cellStyle name="Porcentual 12 14 2 2 2" xfId="42514"/>
    <cellStyle name="Porcentual 12 14 2 2 2 2" xfId="42515"/>
    <cellStyle name="Porcentual 12 14 2 2 3" xfId="42516"/>
    <cellStyle name="Porcentual 12 14 2 3" xfId="42517"/>
    <cellStyle name="Porcentual 12 14 2 3 2" xfId="42518"/>
    <cellStyle name="Porcentual 12 14 2 4" xfId="42519"/>
    <cellStyle name="Porcentual 12 14 3" xfId="42520"/>
    <cellStyle name="Porcentual 12 14 3 2" xfId="42521"/>
    <cellStyle name="Porcentual 12 14 3 2 2" xfId="42522"/>
    <cellStyle name="Porcentual 12 14 3 3" xfId="42523"/>
    <cellStyle name="Porcentual 12 14 4" xfId="42524"/>
    <cellStyle name="Porcentual 12 14 4 2" xfId="42525"/>
    <cellStyle name="Porcentual 12 14 5" xfId="42526"/>
    <cellStyle name="Porcentual 12 15" xfId="42527"/>
    <cellStyle name="Porcentual 12 15 2" xfId="42528"/>
    <cellStyle name="Porcentual 12 15 2 2" xfId="42529"/>
    <cellStyle name="Porcentual 12 15 2 2 2" xfId="42530"/>
    <cellStyle name="Porcentual 12 15 2 3" xfId="42531"/>
    <cellStyle name="Porcentual 12 15 3" xfId="42532"/>
    <cellStyle name="Porcentual 12 15 3 2" xfId="42533"/>
    <cellStyle name="Porcentual 12 15 4" xfId="42534"/>
    <cellStyle name="Porcentual 12 16" xfId="42535"/>
    <cellStyle name="Porcentual 12 16 2" xfId="42536"/>
    <cellStyle name="Porcentual 12 16 2 2" xfId="42537"/>
    <cellStyle name="Porcentual 12 16 3" xfId="42538"/>
    <cellStyle name="Porcentual 12 17" xfId="42539"/>
    <cellStyle name="Porcentual 12 17 2" xfId="42540"/>
    <cellStyle name="Porcentual 12 18" xfId="42541"/>
    <cellStyle name="Porcentual 12 2" xfId="42542"/>
    <cellStyle name="Porcentual 12 2 2" xfId="42543"/>
    <cellStyle name="Porcentual 12 3" xfId="42544"/>
    <cellStyle name="Porcentual 12 3 2" xfId="42545"/>
    <cellStyle name="Porcentual 12 4" xfId="42546"/>
    <cellStyle name="Porcentual 12 4 2" xfId="42547"/>
    <cellStyle name="Porcentual 12 5" xfId="42548"/>
    <cellStyle name="Porcentual 12 5 2" xfId="42549"/>
    <cellStyle name="Porcentual 12 6" xfId="42550"/>
    <cellStyle name="Porcentual 12 6 2" xfId="42551"/>
    <cellStyle name="Porcentual 12 7" xfId="42552"/>
    <cellStyle name="Porcentual 12 7 2" xfId="42553"/>
    <cellStyle name="Porcentual 12 8" xfId="42554"/>
    <cellStyle name="Porcentual 12 8 2" xfId="42555"/>
    <cellStyle name="Porcentual 12 9" xfId="42556"/>
    <cellStyle name="Porcentual 12 9 2" xfId="42557"/>
    <cellStyle name="Porcentual 13" xfId="42558"/>
    <cellStyle name="Porcentual 14" xfId="42559"/>
    <cellStyle name="Porcentual 15" xfId="42560"/>
    <cellStyle name="Porcentual 15 2" xfId="42561"/>
    <cellStyle name="Porcentual 16" xfId="42562"/>
    <cellStyle name="Porcentual 17" xfId="42563"/>
    <cellStyle name="Porcentual 17 2" xfId="42564"/>
    <cellStyle name="Porcentual 17 2 2" xfId="42565"/>
    <cellStyle name="Porcentual 17 2 2 2" xfId="42566"/>
    <cellStyle name="Porcentual 17 2 2 2 2" xfId="42567"/>
    <cellStyle name="Porcentual 17 2 2 2 2 2" xfId="42568"/>
    <cellStyle name="Porcentual 17 2 2 2 3" xfId="42569"/>
    <cellStyle name="Porcentual 17 2 2 3" xfId="42570"/>
    <cellStyle name="Porcentual 17 2 2 3 2" xfId="42571"/>
    <cellStyle name="Porcentual 17 2 2 4" xfId="42572"/>
    <cellStyle name="Porcentual 17 2 3" xfId="42573"/>
    <cellStyle name="Porcentual 17 2 3 2" xfId="42574"/>
    <cellStyle name="Porcentual 17 2 3 2 2" xfId="42575"/>
    <cellStyle name="Porcentual 17 2 3 3" xfId="42576"/>
    <cellStyle name="Porcentual 17 2 4" xfId="42577"/>
    <cellStyle name="Porcentual 17 2 4 2" xfId="42578"/>
    <cellStyle name="Porcentual 17 2 5" xfId="42579"/>
    <cellStyle name="Porcentual 17 3" xfId="42580"/>
    <cellStyle name="Porcentual 17 3 2" xfId="42581"/>
    <cellStyle name="Porcentual 17 3 2 2" xfId="42582"/>
    <cellStyle name="Porcentual 17 3 2 2 2" xfId="42583"/>
    <cellStyle name="Porcentual 17 3 2 3" xfId="42584"/>
    <cellStyle name="Porcentual 17 3 3" xfId="42585"/>
    <cellStyle name="Porcentual 17 3 3 2" xfId="42586"/>
    <cellStyle name="Porcentual 17 3 4" xfId="42587"/>
    <cellStyle name="Porcentual 17 4" xfId="42588"/>
    <cellStyle name="Porcentual 17 4 2" xfId="42589"/>
    <cellStyle name="Porcentual 17 4 2 2" xfId="42590"/>
    <cellStyle name="Porcentual 17 4 3" xfId="42591"/>
    <cellStyle name="Porcentual 17 5" xfId="42592"/>
    <cellStyle name="Porcentual 17 5 2" xfId="42593"/>
    <cellStyle name="Porcentual 17 6" xfId="42594"/>
    <cellStyle name="Porcentual 18" xfId="42595"/>
    <cellStyle name="Porcentual 19" xfId="42596"/>
    <cellStyle name="Porcentual 2" xfId="42597"/>
    <cellStyle name="Porcentual 2 10" xfId="42598"/>
    <cellStyle name="Porcentual 2 10 2" xfId="42599"/>
    <cellStyle name="Porcentual 2 11" xfId="42600"/>
    <cellStyle name="Porcentual 2 11 2" xfId="42601"/>
    <cellStyle name="Porcentual 2 12" xfId="42602"/>
    <cellStyle name="Porcentual 2 12 2" xfId="42603"/>
    <cellStyle name="Porcentual 2 13" xfId="42604"/>
    <cellStyle name="Porcentual 2 13 2" xfId="42605"/>
    <cellStyle name="Porcentual 2 14" xfId="42606"/>
    <cellStyle name="Porcentual 2 14 2" xfId="42607"/>
    <cellStyle name="Porcentual 2 15" xfId="42608"/>
    <cellStyle name="Porcentual 2 15 2" xfId="42609"/>
    <cellStyle name="Porcentual 2 16" xfId="42610"/>
    <cellStyle name="Porcentual 2 16 2" xfId="42611"/>
    <cellStyle name="Porcentual 2 17" xfId="42612"/>
    <cellStyle name="Porcentual 2 18" xfId="42613"/>
    <cellStyle name="Porcentual 2 19" xfId="42614"/>
    <cellStyle name="Porcentual 2 2" xfId="42615"/>
    <cellStyle name="Porcentual 2 2 2" xfId="42616"/>
    <cellStyle name="Porcentual 2 2 2 2" xfId="42617"/>
    <cellStyle name="Porcentual 2 2 3" xfId="42618"/>
    <cellStyle name="Porcentual 2 2 3 2" xfId="42619"/>
    <cellStyle name="Porcentual 2 2 4" xfId="42620"/>
    <cellStyle name="Porcentual 2 2 5" xfId="42621"/>
    <cellStyle name="Porcentual 2 20" xfId="42622"/>
    <cellStyle name="Porcentual 2 21" xfId="42623"/>
    <cellStyle name="Porcentual 2 22" xfId="42624"/>
    <cellStyle name="Porcentual 2 23" xfId="42625"/>
    <cellStyle name="Porcentual 2 24" xfId="42626"/>
    <cellStyle name="Porcentual 2 25" xfId="42627"/>
    <cellStyle name="Porcentual 2 26" xfId="42628"/>
    <cellStyle name="Porcentual 2 27" xfId="42629"/>
    <cellStyle name="Porcentual 2 28" xfId="42630"/>
    <cellStyle name="Porcentual 2 29" xfId="42631"/>
    <cellStyle name="Porcentual 2 3" xfId="42632"/>
    <cellStyle name="Porcentual 2 3 2" xfId="42633"/>
    <cellStyle name="Porcentual 2 3 2 2" xfId="42634"/>
    <cellStyle name="Porcentual 2 3 2 2 2" xfId="42635"/>
    <cellStyle name="Porcentual 2 3 2 2 2 2" xfId="42636"/>
    <cellStyle name="Porcentual 2 3 2 2 2 2 2" xfId="42637"/>
    <cellStyle name="Porcentual 2 3 2 2 2 3" xfId="42638"/>
    <cellStyle name="Porcentual 2 3 2 2 3" xfId="42639"/>
    <cellStyle name="Porcentual 2 3 2 2 3 2" xfId="42640"/>
    <cellStyle name="Porcentual 2 3 2 2 4" xfId="42641"/>
    <cellStyle name="Porcentual 2 3 2 3" xfId="42642"/>
    <cellStyle name="Porcentual 2 3 2 3 2" xfId="42643"/>
    <cellStyle name="Porcentual 2 3 2 3 2 2" xfId="42644"/>
    <cellStyle name="Porcentual 2 3 2 3 3" xfId="42645"/>
    <cellStyle name="Porcentual 2 3 2 4" xfId="42646"/>
    <cellStyle name="Porcentual 2 3 2 4 2" xfId="42647"/>
    <cellStyle name="Porcentual 2 3 2 5" xfId="42648"/>
    <cellStyle name="Porcentual 2 3 3" xfId="42649"/>
    <cellStyle name="Porcentual 2 3 3 2" xfId="42650"/>
    <cellStyle name="Porcentual 2 3 3 2 2" xfId="42651"/>
    <cellStyle name="Porcentual 2 3 3 2 2 2" xfId="42652"/>
    <cellStyle name="Porcentual 2 3 3 2 3" xfId="42653"/>
    <cellStyle name="Porcentual 2 3 3 3" xfId="42654"/>
    <cellStyle name="Porcentual 2 3 3 3 2" xfId="42655"/>
    <cellStyle name="Porcentual 2 3 3 4" xfId="42656"/>
    <cellStyle name="Porcentual 2 3 4" xfId="42657"/>
    <cellStyle name="Porcentual 2 3 4 2" xfId="42658"/>
    <cellStyle name="Porcentual 2 3 4 2 2" xfId="42659"/>
    <cellStyle name="Porcentual 2 3 4 3" xfId="42660"/>
    <cellStyle name="Porcentual 2 3 5" xfId="42661"/>
    <cellStyle name="Porcentual 2 3 5 2" xfId="42662"/>
    <cellStyle name="Porcentual 2 3 6" xfId="42663"/>
    <cellStyle name="Porcentual 2 30" xfId="42664"/>
    <cellStyle name="Porcentual 2 31" xfId="42665"/>
    <cellStyle name="Porcentual 2 32" xfId="42666"/>
    <cellStyle name="Porcentual 2 33" xfId="42667"/>
    <cellStyle name="Porcentual 2 34" xfId="42668"/>
    <cellStyle name="Porcentual 2 35" xfId="42669"/>
    <cellStyle name="Porcentual 2 36" xfId="42670"/>
    <cellStyle name="Porcentual 2 37" xfId="42671"/>
    <cellStyle name="Porcentual 2 38" xfId="42672"/>
    <cellStyle name="Porcentual 2 39" xfId="42673"/>
    <cellStyle name="Porcentual 2 4" xfId="42674"/>
    <cellStyle name="Porcentual 2 4 2" xfId="42675"/>
    <cellStyle name="Porcentual 2 4 2 2" xfId="42676"/>
    <cellStyle name="Porcentual 2 4 2 2 2" xfId="42677"/>
    <cellStyle name="Porcentual 2 4 2 2 2 2" xfId="42678"/>
    <cellStyle name="Porcentual 2 4 2 2 2 2 2" xfId="42679"/>
    <cellStyle name="Porcentual 2 4 2 2 2 3" xfId="42680"/>
    <cellStyle name="Porcentual 2 4 2 2 3" xfId="42681"/>
    <cellStyle name="Porcentual 2 4 2 2 3 2" xfId="42682"/>
    <cellStyle name="Porcentual 2 4 2 2 4" xfId="42683"/>
    <cellStyle name="Porcentual 2 4 2 3" xfId="42684"/>
    <cellStyle name="Porcentual 2 4 2 3 2" xfId="42685"/>
    <cellStyle name="Porcentual 2 4 2 3 2 2" xfId="42686"/>
    <cellStyle name="Porcentual 2 4 2 3 3" xfId="42687"/>
    <cellStyle name="Porcentual 2 4 2 4" xfId="42688"/>
    <cellStyle name="Porcentual 2 4 2 4 2" xfId="42689"/>
    <cellStyle name="Porcentual 2 4 2 5" xfId="42690"/>
    <cellStyle name="Porcentual 2 4 3" xfId="42691"/>
    <cellStyle name="Porcentual 2 4 3 2" xfId="42692"/>
    <cellStyle name="Porcentual 2 4 3 2 2" xfId="42693"/>
    <cellStyle name="Porcentual 2 4 3 2 2 2" xfId="42694"/>
    <cellStyle name="Porcentual 2 4 3 2 3" xfId="42695"/>
    <cellStyle name="Porcentual 2 4 3 3" xfId="42696"/>
    <cellStyle name="Porcentual 2 4 3 3 2" xfId="42697"/>
    <cellStyle name="Porcentual 2 4 3 4" xfId="42698"/>
    <cellStyle name="Porcentual 2 4 4" xfId="42699"/>
    <cellStyle name="Porcentual 2 4 4 2" xfId="42700"/>
    <cellStyle name="Porcentual 2 4 4 2 2" xfId="42701"/>
    <cellStyle name="Porcentual 2 4 4 3" xfId="42702"/>
    <cellStyle name="Porcentual 2 4 5" xfId="42703"/>
    <cellStyle name="Porcentual 2 4 5 2" xfId="42704"/>
    <cellStyle name="Porcentual 2 4 6" xfId="42705"/>
    <cellStyle name="Porcentual 2 40" xfId="42706"/>
    <cellStyle name="Porcentual 2 41" xfId="42707"/>
    <cellStyle name="Porcentual 2 42" xfId="42708"/>
    <cellStyle name="Porcentual 2 43" xfId="42709"/>
    <cellStyle name="Porcentual 2 44" xfId="42710"/>
    <cellStyle name="Porcentual 2 45" xfId="42711"/>
    <cellStyle name="Porcentual 2 46" xfId="42712"/>
    <cellStyle name="Porcentual 2 47" xfId="42713"/>
    <cellStyle name="Porcentual 2 48" xfId="42714"/>
    <cellStyle name="Porcentual 2 49" xfId="42715"/>
    <cellStyle name="Porcentual 2 5" xfId="42716"/>
    <cellStyle name="Porcentual 2 5 2" xfId="42717"/>
    <cellStyle name="Porcentual 2 5 2 2" xfId="42718"/>
    <cellStyle name="Porcentual 2 5 2 2 2" xfId="42719"/>
    <cellStyle name="Porcentual 2 5 2 2 2 2" xfId="42720"/>
    <cellStyle name="Porcentual 2 5 2 2 2 2 2" xfId="42721"/>
    <cellStyle name="Porcentual 2 5 2 2 2 3" xfId="42722"/>
    <cellStyle name="Porcentual 2 5 2 2 3" xfId="42723"/>
    <cellStyle name="Porcentual 2 5 2 2 3 2" xfId="42724"/>
    <cellStyle name="Porcentual 2 5 2 2 4" xfId="42725"/>
    <cellStyle name="Porcentual 2 5 2 3" xfId="42726"/>
    <cellStyle name="Porcentual 2 5 2 3 2" xfId="42727"/>
    <cellStyle name="Porcentual 2 5 2 3 2 2" xfId="42728"/>
    <cellStyle name="Porcentual 2 5 2 3 3" xfId="42729"/>
    <cellStyle name="Porcentual 2 5 2 4" xfId="42730"/>
    <cellStyle name="Porcentual 2 5 2 4 2" xfId="42731"/>
    <cellStyle name="Porcentual 2 5 2 5" xfId="42732"/>
    <cellStyle name="Porcentual 2 5 3" xfId="42733"/>
    <cellStyle name="Porcentual 2 5 3 2" xfId="42734"/>
    <cellStyle name="Porcentual 2 5 3 2 2" xfId="42735"/>
    <cellStyle name="Porcentual 2 5 3 2 2 2" xfId="42736"/>
    <cellStyle name="Porcentual 2 5 3 2 3" xfId="42737"/>
    <cellStyle name="Porcentual 2 5 3 3" xfId="42738"/>
    <cellStyle name="Porcentual 2 5 3 3 2" xfId="42739"/>
    <cellStyle name="Porcentual 2 5 3 4" xfId="42740"/>
    <cellStyle name="Porcentual 2 5 4" xfId="42741"/>
    <cellStyle name="Porcentual 2 5 4 2" xfId="42742"/>
    <cellStyle name="Porcentual 2 5 4 2 2" xfId="42743"/>
    <cellStyle name="Porcentual 2 5 4 3" xfId="42744"/>
    <cellStyle name="Porcentual 2 5 5" xfId="42745"/>
    <cellStyle name="Porcentual 2 5 5 2" xfId="42746"/>
    <cellStyle name="Porcentual 2 5 6" xfId="42747"/>
    <cellStyle name="Porcentual 2 50" xfId="42748"/>
    <cellStyle name="Porcentual 2 6" xfId="42749"/>
    <cellStyle name="Porcentual 2 6 2" xfId="42750"/>
    <cellStyle name="Porcentual 2 6 2 2" xfId="42751"/>
    <cellStyle name="Porcentual 2 6 2 2 2" xfId="42752"/>
    <cellStyle name="Porcentual 2 6 2 2 2 2" xfId="42753"/>
    <cellStyle name="Porcentual 2 6 2 2 2 2 2" xfId="42754"/>
    <cellStyle name="Porcentual 2 6 2 2 2 3" xfId="42755"/>
    <cellStyle name="Porcentual 2 6 2 2 3" xfId="42756"/>
    <cellStyle name="Porcentual 2 6 2 2 3 2" xfId="42757"/>
    <cellStyle name="Porcentual 2 6 2 2 4" xfId="42758"/>
    <cellStyle name="Porcentual 2 6 2 3" xfId="42759"/>
    <cellStyle name="Porcentual 2 6 2 3 2" xfId="42760"/>
    <cellStyle name="Porcentual 2 6 2 3 2 2" xfId="42761"/>
    <cellStyle name="Porcentual 2 6 2 3 3" xfId="42762"/>
    <cellStyle name="Porcentual 2 6 2 4" xfId="42763"/>
    <cellStyle name="Porcentual 2 6 2 4 2" xfId="42764"/>
    <cellStyle name="Porcentual 2 6 2 5" xfId="42765"/>
    <cellStyle name="Porcentual 2 6 3" xfId="42766"/>
    <cellStyle name="Porcentual 2 6 3 2" xfId="42767"/>
    <cellStyle name="Porcentual 2 6 3 2 2" xfId="42768"/>
    <cellStyle name="Porcentual 2 6 3 2 2 2" xfId="42769"/>
    <cellStyle name="Porcentual 2 6 3 2 3" xfId="42770"/>
    <cellStyle name="Porcentual 2 6 3 3" xfId="42771"/>
    <cellStyle name="Porcentual 2 6 3 3 2" xfId="42772"/>
    <cellStyle name="Porcentual 2 6 3 4" xfId="42773"/>
    <cellStyle name="Porcentual 2 6 4" xfId="42774"/>
    <cellStyle name="Porcentual 2 6 4 2" xfId="42775"/>
    <cellStyle name="Porcentual 2 6 4 2 2" xfId="42776"/>
    <cellStyle name="Porcentual 2 6 4 3" xfId="42777"/>
    <cellStyle name="Porcentual 2 6 5" xfId="42778"/>
    <cellStyle name="Porcentual 2 6 5 2" xfId="42779"/>
    <cellStyle name="Porcentual 2 6 6" xfId="42780"/>
    <cellStyle name="Porcentual 2 7" xfId="42781"/>
    <cellStyle name="Porcentual 2 8" xfId="42782"/>
    <cellStyle name="Porcentual 2 9" xfId="42783"/>
    <cellStyle name="Porcentual 20" xfId="42784"/>
    <cellStyle name="Porcentual 21" xfId="42785"/>
    <cellStyle name="Porcentual 21 2" xfId="42786"/>
    <cellStyle name="Porcentual 21 2 2" xfId="42787"/>
    <cellStyle name="Porcentual 21 2 2 2" xfId="42788"/>
    <cellStyle name="Porcentual 21 2 2 2 2" xfId="42789"/>
    <cellStyle name="Porcentual 21 2 2 2 2 2" xfId="42790"/>
    <cellStyle name="Porcentual 21 2 2 2 3" xfId="42791"/>
    <cellStyle name="Porcentual 21 2 2 3" xfId="42792"/>
    <cellStyle name="Porcentual 21 2 2 3 2" xfId="42793"/>
    <cellStyle name="Porcentual 21 2 2 4" xfId="42794"/>
    <cellStyle name="Porcentual 21 2 3" xfId="42795"/>
    <cellStyle name="Porcentual 21 2 3 2" xfId="42796"/>
    <cellStyle name="Porcentual 21 2 3 2 2" xfId="42797"/>
    <cellStyle name="Porcentual 21 2 3 3" xfId="42798"/>
    <cellStyle name="Porcentual 21 2 4" xfId="42799"/>
    <cellStyle name="Porcentual 21 2 4 2" xfId="42800"/>
    <cellStyle name="Porcentual 21 2 5" xfId="42801"/>
    <cellStyle name="Porcentual 21 3" xfId="42802"/>
    <cellStyle name="Porcentual 21 3 2" xfId="42803"/>
    <cellStyle name="Porcentual 21 3 2 2" xfId="42804"/>
    <cellStyle name="Porcentual 21 3 2 2 2" xfId="42805"/>
    <cellStyle name="Porcentual 21 3 2 3" xfId="42806"/>
    <cellStyle name="Porcentual 21 3 3" xfId="42807"/>
    <cellStyle name="Porcentual 21 3 3 2" xfId="42808"/>
    <cellStyle name="Porcentual 21 3 4" xfId="42809"/>
    <cellStyle name="Porcentual 21 4" xfId="42810"/>
    <cellStyle name="Porcentual 21 4 2" xfId="42811"/>
    <cellStyle name="Porcentual 21 4 2 2" xfId="42812"/>
    <cellStyle name="Porcentual 21 4 3" xfId="42813"/>
    <cellStyle name="Porcentual 21 5" xfId="42814"/>
    <cellStyle name="Porcentual 21 5 2" xfId="42815"/>
    <cellStyle name="Porcentual 21 6" xfId="42816"/>
    <cellStyle name="Porcentual 22" xfId="42817"/>
    <cellStyle name="Porcentual 3" xfId="42818"/>
    <cellStyle name="Porcentual 3 10" xfId="42819"/>
    <cellStyle name="Porcentual 3 11" xfId="42820"/>
    <cellStyle name="Porcentual 3 12" xfId="42821"/>
    <cellStyle name="Porcentual 3 13" xfId="42822"/>
    <cellStyle name="Porcentual 3 14" xfId="42823"/>
    <cellStyle name="Porcentual 3 15" xfId="42824"/>
    <cellStyle name="Porcentual 3 16" xfId="42825"/>
    <cellStyle name="Porcentual 3 17" xfId="42826"/>
    <cellStyle name="Porcentual 3 18" xfId="42827"/>
    <cellStyle name="Porcentual 3 19" xfId="42828"/>
    <cellStyle name="Porcentual 3 2" xfId="42829"/>
    <cellStyle name="Porcentual 3 2 2" xfId="42830"/>
    <cellStyle name="Porcentual 3 20" xfId="42831"/>
    <cellStyle name="Porcentual 3 3" xfId="42832"/>
    <cellStyle name="Porcentual 3 3 2" xfId="42833"/>
    <cellStyle name="Porcentual 3 3 2 2" xfId="42834"/>
    <cellStyle name="Porcentual 3 3 2 2 2" xfId="42835"/>
    <cellStyle name="Porcentual 3 3 2 2 2 2" xfId="42836"/>
    <cellStyle name="Porcentual 3 3 2 2 2 2 2" xfId="42837"/>
    <cellStyle name="Porcentual 3 3 2 2 2 3" xfId="42838"/>
    <cellStyle name="Porcentual 3 3 2 2 3" xfId="42839"/>
    <cellStyle name="Porcentual 3 3 2 2 3 2" xfId="42840"/>
    <cellStyle name="Porcentual 3 3 2 2 4" xfId="42841"/>
    <cellStyle name="Porcentual 3 3 2 3" xfId="42842"/>
    <cellStyle name="Porcentual 3 3 2 3 2" xfId="42843"/>
    <cellStyle name="Porcentual 3 3 2 3 2 2" xfId="42844"/>
    <cellStyle name="Porcentual 3 3 2 3 3" xfId="42845"/>
    <cellStyle name="Porcentual 3 3 2 4" xfId="42846"/>
    <cellStyle name="Porcentual 3 3 2 4 2" xfId="42847"/>
    <cellStyle name="Porcentual 3 3 2 5" xfId="42848"/>
    <cellStyle name="Porcentual 3 3 3" xfId="42849"/>
    <cellStyle name="Porcentual 3 3 3 2" xfId="42850"/>
    <cellStyle name="Porcentual 3 3 3 2 2" xfId="42851"/>
    <cellStyle name="Porcentual 3 3 3 2 2 2" xfId="42852"/>
    <cellStyle name="Porcentual 3 3 3 2 3" xfId="42853"/>
    <cellStyle name="Porcentual 3 3 3 3" xfId="42854"/>
    <cellStyle name="Porcentual 3 3 3 3 2" xfId="42855"/>
    <cellStyle name="Porcentual 3 3 3 4" xfId="42856"/>
    <cellStyle name="Porcentual 3 3 4" xfId="42857"/>
    <cellStyle name="Porcentual 3 3 4 2" xfId="42858"/>
    <cellStyle name="Porcentual 3 3 4 2 2" xfId="42859"/>
    <cellStyle name="Porcentual 3 3 4 3" xfId="42860"/>
    <cellStyle name="Porcentual 3 3 5" xfId="42861"/>
    <cellStyle name="Porcentual 3 3 5 2" xfId="42862"/>
    <cellStyle name="Porcentual 3 3 6" xfId="42863"/>
    <cellStyle name="Porcentual 3 4" xfId="42864"/>
    <cellStyle name="Porcentual 3 4 2" xfId="42865"/>
    <cellStyle name="Porcentual 3 4 2 2" xfId="42866"/>
    <cellStyle name="Porcentual 3 4 2 2 2" xfId="42867"/>
    <cellStyle name="Porcentual 3 4 2 2 2 2" xfId="42868"/>
    <cellStyle name="Porcentual 3 4 2 2 2 2 2" xfId="42869"/>
    <cellStyle name="Porcentual 3 4 2 2 2 3" xfId="42870"/>
    <cellStyle name="Porcentual 3 4 2 2 3" xfId="42871"/>
    <cellStyle name="Porcentual 3 4 2 2 3 2" xfId="42872"/>
    <cellStyle name="Porcentual 3 4 2 2 4" xfId="42873"/>
    <cellStyle name="Porcentual 3 4 2 3" xfId="42874"/>
    <cellStyle name="Porcentual 3 4 2 3 2" xfId="42875"/>
    <cellStyle name="Porcentual 3 4 2 3 2 2" xfId="42876"/>
    <cellStyle name="Porcentual 3 4 2 3 3" xfId="42877"/>
    <cellStyle name="Porcentual 3 4 2 4" xfId="42878"/>
    <cellStyle name="Porcentual 3 4 2 4 2" xfId="42879"/>
    <cellStyle name="Porcentual 3 4 2 5" xfId="42880"/>
    <cellStyle name="Porcentual 3 4 3" xfId="42881"/>
    <cellStyle name="Porcentual 3 4 3 2" xfId="42882"/>
    <cellStyle name="Porcentual 3 4 3 2 2" xfId="42883"/>
    <cellStyle name="Porcentual 3 4 3 2 2 2" xfId="42884"/>
    <cellStyle name="Porcentual 3 4 3 2 3" xfId="42885"/>
    <cellStyle name="Porcentual 3 4 3 3" xfId="42886"/>
    <cellStyle name="Porcentual 3 4 3 3 2" xfId="42887"/>
    <cellStyle name="Porcentual 3 4 3 4" xfId="42888"/>
    <cellStyle name="Porcentual 3 4 4" xfId="42889"/>
    <cellStyle name="Porcentual 3 4 4 2" xfId="42890"/>
    <cellStyle name="Porcentual 3 4 4 2 2" xfId="42891"/>
    <cellStyle name="Porcentual 3 4 4 3" xfId="42892"/>
    <cellStyle name="Porcentual 3 4 5" xfId="42893"/>
    <cellStyle name="Porcentual 3 4 5 2" xfId="42894"/>
    <cellStyle name="Porcentual 3 4 6" xfId="42895"/>
    <cellStyle name="Porcentual 3 5" xfId="42896"/>
    <cellStyle name="Porcentual 3 5 2" xfId="42897"/>
    <cellStyle name="Porcentual 3 5 2 2" xfId="42898"/>
    <cellStyle name="Porcentual 3 5 2 2 2" xfId="42899"/>
    <cellStyle name="Porcentual 3 5 2 2 2 2" xfId="42900"/>
    <cellStyle name="Porcentual 3 5 2 2 2 2 2" xfId="42901"/>
    <cellStyle name="Porcentual 3 5 2 2 2 3" xfId="42902"/>
    <cellStyle name="Porcentual 3 5 2 2 3" xfId="42903"/>
    <cellStyle name="Porcentual 3 5 2 2 3 2" xfId="42904"/>
    <cellStyle name="Porcentual 3 5 2 2 4" xfId="42905"/>
    <cellStyle name="Porcentual 3 5 2 3" xfId="42906"/>
    <cellStyle name="Porcentual 3 5 2 3 2" xfId="42907"/>
    <cellStyle name="Porcentual 3 5 2 3 2 2" xfId="42908"/>
    <cellStyle name="Porcentual 3 5 2 3 3" xfId="42909"/>
    <cellStyle name="Porcentual 3 5 2 4" xfId="42910"/>
    <cellStyle name="Porcentual 3 5 2 4 2" xfId="42911"/>
    <cellStyle name="Porcentual 3 5 2 5" xfId="42912"/>
    <cellStyle name="Porcentual 3 5 3" xfId="42913"/>
    <cellStyle name="Porcentual 3 5 3 2" xfId="42914"/>
    <cellStyle name="Porcentual 3 5 3 2 2" xfId="42915"/>
    <cellStyle name="Porcentual 3 5 3 2 2 2" xfId="42916"/>
    <cellStyle name="Porcentual 3 5 3 2 3" xfId="42917"/>
    <cellStyle name="Porcentual 3 5 3 3" xfId="42918"/>
    <cellStyle name="Porcentual 3 5 3 3 2" xfId="42919"/>
    <cellStyle name="Porcentual 3 5 3 4" xfId="42920"/>
    <cellStyle name="Porcentual 3 5 4" xfId="42921"/>
    <cellStyle name="Porcentual 3 5 4 2" xfId="42922"/>
    <cellStyle name="Porcentual 3 5 4 2 2" xfId="42923"/>
    <cellStyle name="Porcentual 3 5 4 3" xfId="42924"/>
    <cellStyle name="Porcentual 3 5 5" xfId="42925"/>
    <cellStyle name="Porcentual 3 5 5 2" xfId="42926"/>
    <cellStyle name="Porcentual 3 5 6" xfId="42927"/>
    <cellStyle name="Porcentual 3 6" xfId="42928"/>
    <cellStyle name="Porcentual 3 6 2" xfId="42929"/>
    <cellStyle name="Porcentual 3 6 2 2" xfId="42930"/>
    <cellStyle name="Porcentual 3 6 2 2 2" xfId="42931"/>
    <cellStyle name="Porcentual 3 6 2 2 2 2" xfId="42932"/>
    <cellStyle name="Porcentual 3 6 2 2 3" xfId="42933"/>
    <cellStyle name="Porcentual 3 6 2 3" xfId="42934"/>
    <cellStyle name="Porcentual 3 6 2 3 2" xfId="42935"/>
    <cellStyle name="Porcentual 3 6 2 4" xfId="42936"/>
    <cellStyle name="Porcentual 3 6 3" xfId="42937"/>
    <cellStyle name="Porcentual 3 6 3 2" xfId="42938"/>
    <cellStyle name="Porcentual 3 6 3 2 2" xfId="42939"/>
    <cellStyle name="Porcentual 3 6 3 3" xfId="42940"/>
    <cellStyle name="Porcentual 3 6 4" xfId="42941"/>
    <cellStyle name="Porcentual 3 6 4 2" xfId="42942"/>
    <cellStyle name="Porcentual 3 6 5" xfId="42943"/>
    <cellStyle name="Porcentual 3 7" xfId="42944"/>
    <cellStyle name="Porcentual 3 7 2" xfId="42945"/>
    <cellStyle name="Porcentual 3 7 2 2" xfId="42946"/>
    <cellStyle name="Porcentual 3 7 2 2 2" xfId="42947"/>
    <cellStyle name="Porcentual 3 7 2 3" xfId="42948"/>
    <cellStyle name="Porcentual 3 7 3" xfId="42949"/>
    <cellStyle name="Porcentual 3 7 3 2" xfId="42950"/>
    <cellStyle name="Porcentual 3 7 4" xfId="42951"/>
    <cellStyle name="Porcentual 3 8" xfId="42952"/>
    <cellStyle name="Porcentual 3 8 2" xfId="42953"/>
    <cellStyle name="Porcentual 3 8 2 2" xfId="42954"/>
    <cellStyle name="Porcentual 3 8 3" xfId="42955"/>
    <cellStyle name="Porcentual 3 9" xfId="42956"/>
    <cellStyle name="Porcentual 3 9 2" xfId="42957"/>
    <cellStyle name="Porcentual 36" xfId="42958"/>
    <cellStyle name="Porcentual 36 2" xfId="42959"/>
    <cellStyle name="Porcentual 36 2 2" xfId="42960"/>
    <cellStyle name="Porcentual 36 2 3" xfId="42961"/>
    <cellStyle name="Porcentual 36 2 4" xfId="42962"/>
    <cellStyle name="Porcentual 36 3" xfId="42963"/>
    <cellStyle name="Porcentual 36 3 2" xfId="42964"/>
    <cellStyle name="Porcentual 36 3 3" xfId="42965"/>
    <cellStyle name="Porcentual 36 3 4" xfId="42966"/>
    <cellStyle name="Porcentual 36 4" xfId="42967"/>
    <cellStyle name="Porcentual 36 5" xfId="42968"/>
    <cellStyle name="Porcentual 36 6" xfId="42969"/>
    <cellStyle name="Porcentual 4" xfId="42970"/>
    <cellStyle name="Porcentual 4 10" xfId="42971"/>
    <cellStyle name="Porcentual 4 10 2" xfId="42972"/>
    <cellStyle name="Porcentual 4 11" xfId="42973"/>
    <cellStyle name="Porcentual 4 11 2" xfId="42974"/>
    <cellStyle name="Porcentual 4 12" xfId="42975"/>
    <cellStyle name="Porcentual 4 12 2" xfId="42976"/>
    <cellStyle name="Porcentual 4 13" xfId="42977"/>
    <cellStyle name="Porcentual 4 13 2" xfId="42978"/>
    <cellStyle name="Porcentual 4 14" xfId="42979"/>
    <cellStyle name="Porcentual 4 14 2" xfId="42980"/>
    <cellStyle name="Porcentual 4 14 2 2" xfId="42981"/>
    <cellStyle name="Porcentual 4 14 2 2 2" xfId="42982"/>
    <cellStyle name="Porcentual 4 14 2 2 2 2" xfId="42983"/>
    <cellStyle name="Porcentual 4 14 2 2 3" xfId="42984"/>
    <cellStyle name="Porcentual 4 14 2 3" xfId="42985"/>
    <cellStyle name="Porcentual 4 14 2 3 2" xfId="42986"/>
    <cellStyle name="Porcentual 4 14 2 4" xfId="42987"/>
    <cellStyle name="Porcentual 4 14 3" xfId="42988"/>
    <cellStyle name="Porcentual 4 14 3 2" xfId="42989"/>
    <cellStyle name="Porcentual 4 14 3 2 2" xfId="42990"/>
    <cellStyle name="Porcentual 4 14 3 3" xfId="42991"/>
    <cellStyle name="Porcentual 4 14 4" xfId="42992"/>
    <cellStyle name="Porcentual 4 14 4 2" xfId="42993"/>
    <cellStyle name="Porcentual 4 14 5" xfId="42994"/>
    <cellStyle name="Porcentual 4 15" xfId="42995"/>
    <cellStyle name="Porcentual 4 15 2" xfId="42996"/>
    <cellStyle name="Porcentual 4 15 2 2" xfId="42997"/>
    <cellStyle name="Porcentual 4 15 2 2 2" xfId="42998"/>
    <cellStyle name="Porcentual 4 15 2 3" xfId="42999"/>
    <cellStyle name="Porcentual 4 15 3" xfId="43000"/>
    <cellStyle name="Porcentual 4 15 3 2" xfId="43001"/>
    <cellStyle name="Porcentual 4 15 4" xfId="43002"/>
    <cellStyle name="Porcentual 4 16" xfId="43003"/>
    <cellStyle name="Porcentual 4 16 2" xfId="43004"/>
    <cellStyle name="Porcentual 4 16 2 2" xfId="43005"/>
    <cellStyle name="Porcentual 4 16 3" xfId="43006"/>
    <cellStyle name="Porcentual 4 17" xfId="43007"/>
    <cellStyle name="Porcentual 4 17 2" xfId="43008"/>
    <cellStyle name="Porcentual 4 18" xfId="43009"/>
    <cellStyle name="Porcentual 4 2" xfId="43010"/>
    <cellStyle name="Porcentual 4 2 2" xfId="43011"/>
    <cellStyle name="Porcentual 4 3" xfId="43012"/>
    <cellStyle name="Porcentual 4 3 2" xfId="43013"/>
    <cellStyle name="Porcentual 4 4" xfId="43014"/>
    <cellStyle name="Porcentual 4 4 2" xfId="43015"/>
    <cellStyle name="Porcentual 4 5" xfId="43016"/>
    <cellStyle name="Porcentual 4 5 2" xfId="43017"/>
    <cellStyle name="Porcentual 4 6" xfId="43018"/>
    <cellStyle name="Porcentual 4 6 2" xfId="43019"/>
    <cellStyle name="Porcentual 4 7" xfId="43020"/>
    <cellStyle name="Porcentual 4 7 2" xfId="43021"/>
    <cellStyle name="Porcentual 4 8" xfId="43022"/>
    <cellStyle name="Porcentual 4 8 2" xfId="43023"/>
    <cellStyle name="Porcentual 4 9" xfId="43024"/>
    <cellStyle name="Porcentual 4 9 2" xfId="43025"/>
    <cellStyle name="Porcentual 41" xfId="43026"/>
    <cellStyle name="Porcentual 5" xfId="43027"/>
    <cellStyle name="Porcentual 5 2" xfId="43028"/>
    <cellStyle name="Porcentual 5 2 2" xfId="43029"/>
    <cellStyle name="Porcentual 5 2 2 2" xfId="43030"/>
    <cellStyle name="Porcentual 5 2 2 2 2" xfId="43031"/>
    <cellStyle name="Porcentual 5 2 2 2 2 2" xfId="43032"/>
    <cellStyle name="Porcentual 5 2 2 2 3" xfId="43033"/>
    <cellStyle name="Porcentual 5 2 2 3" xfId="43034"/>
    <cellStyle name="Porcentual 5 2 2 3 2" xfId="43035"/>
    <cellStyle name="Porcentual 5 2 2 4" xfId="43036"/>
    <cellStyle name="Porcentual 5 2 3" xfId="43037"/>
    <cellStyle name="Porcentual 5 2 3 2" xfId="43038"/>
    <cellStyle name="Porcentual 5 2 3 2 2" xfId="43039"/>
    <cellStyle name="Porcentual 5 2 3 3" xfId="43040"/>
    <cellStyle name="Porcentual 5 2 4" xfId="43041"/>
    <cellStyle name="Porcentual 5 2 4 2" xfId="43042"/>
    <cellStyle name="Porcentual 5 2 5" xfId="43043"/>
    <cellStyle name="Porcentual 5 3" xfId="43044"/>
    <cellStyle name="Porcentual 5 3 2" xfId="43045"/>
    <cellStyle name="Porcentual 5 3 2 2" xfId="43046"/>
    <cellStyle name="Porcentual 5 3 2 2 2" xfId="43047"/>
    <cellStyle name="Porcentual 5 3 2 3" xfId="43048"/>
    <cellStyle name="Porcentual 5 3 3" xfId="43049"/>
    <cellStyle name="Porcentual 5 3 3 2" xfId="43050"/>
    <cellStyle name="Porcentual 5 3 4" xfId="43051"/>
    <cellStyle name="Porcentual 5 4" xfId="43052"/>
    <cellStyle name="Porcentual 5 4 2" xfId="43053"/>
    <cellStyle name="Porcentual 5 4 2 2" xfId="43054"/>
    <cellStyle name="Porcentual 5 4 3" xfId="43055"/>
    <cellStyle name="Porcentual 5 5" xfId="43056"/>
    <cellStyle name="Porcentual 5 5 2" xfId="43057"/>
    <cellStyle name="Porcentual 5 5 2 2" xfId="43058"/>
    <cellStyle name="Porcentual 5 5 3" xfId="43059"/>
    <cellStyle name="Porcentual 5 6" xfId="43060"/>
    <cellStyle name="Porcentual 5 6 2" xfId="43061"/>
    <cellStyle name="Porcentual 5 7" xfId="43062"/>
    <cellStyle name="Porcentual 6" xfId="43063"/>
    <cellStyle name="Porcentual 6 2" xfId="43064"/>
    <cellStyle name="Porcentual 6 2 2" xfId="43065"/>
    <cellStyle name="Porcentual 6 2 2 2" xfId="43066"/>
    <cellStyle name="Porcentual 6 2 2 2 2" xfId="43067"/>
    <cellStyle name="Porcentual 6 2 2 2 2 2" xfId="43068"/>
    <cellStyle name="Porcentual 6 2 2 2 3" xfId="43069"/>
    <cellStyle name="Porcentual 6 2 2 3" xfId="43070"/>
    <cellStyle name="Porcentual 6 2 2 3 2" xfId="43071"/>
    <cellStyle name="Porcentual 6 2 2 4" xfId="43072"/>
    <cellStyle name="Porcentual 6 2 3" xfId="43073"/>
    <cellStyle name="Porcentual 6 2 3 2" xfId="43074"/>
    <cellStyle name="Porcentual 6 2 3 2 2" xfId="43075"/>
    <cellStyle name="Porcentual 6 2 3 3" xfId="43076"/>
    <cellStyle name="Porcentual 6 2 4" xfId="43077"/>
    <cellStyle name="Porcentual 6 2 4 2" xfId="43078"/>
    <cellStyle name="Porcentual 6 2 5" xfId="43079"/>
    <cellStyle name="Porcentual 6 3" xfId="43080"/>
    <cellStyle name="Porcentual 6 3 2" xfId="43081"/>
    <cellStyle name="Porcentual 6 3 2 2" xfId="43082"/>
    <cellStyle name="Porcentual 6 3 2 2 2" xfId="43083"/>
    <cellStyle name="Porcentual 6 3 2 3" xfId="43084"/>
    <cellStyle name="Porcentual 6 3 3" xfId="43085"/>
    <cellStyle name="Porcentual 6 3 3 2" xfId="43086"/>
    <cellStyle name="Porcentual 6 3 4" xfId="43087"/>
    <cellStyle name="Porcentual 6 4" xfId="43088"/>
    <cellStyle name="Porcentual 6 4 2" xfId="43089"/>
    <cellStyle name="Porcentual 6 4 2 2" xfId="43090"/>
    <cellStyle name="Porcentual 6 4 3" xfId="43091"/>
    <cellStyle name="Porcentual 6 5" xfId="43092"/>
    <cellStyle name="Porcentual 6 5 2" xfId="43093"/>
    <cellStyle name="Porcentual 6 6" xfId="43094"/>
    <cellStyle name="Porcentual 7" xfId="43095"/>
    <cellStyle name="Porcentual 7 2" xfId="43096"/>
    <cellStyle name="Porcentual 8" xfId="43097"/>
    <cellStyle name="Porcentual 8 10" xfId="43098"/>
    <cellStyle name="Porcentual 8 2" xfId="43099"/>
    <cellStyle name="Porcentual 8 2 2" xfId="43100"/>
    <cellStyle name="Porcentual 8 2 3" xfId="43101"/>
    <cellStyle name="Porcentual 8 2 4" xfId="43102"/>
    <cellStyle name="Porcentual 8 3" xfId="43103"/>
    <cellStyle name="Porcentual 8 3 2" xfId="43104"/>
    <cellStyle name="Porcentual 8 3 3" xfId="43105"/>
    <cellStyle name="Porcentual 8 3 4" xfId="43106"/>
    <cellStyle name="Porcentual 8 4" xfId="43107"/>
    <cellStyle name="Porcentual 8 4 2" xfId="43108"/>
    <cellStyle name="Porcentual 8 4 3" xfId="43109"/>
    <cellStyle name="Porcentual 8 4 4" xfId="43110"/>
    <cellStyle name="Porcentual 8 5" xfId="43111"/>
    <cellStyle name="Porcentual 8 5 2" xfId="43112"/>
    <cellStyle name="Porcentual 8 5 3" xfId="43113"/>
    <cellStyle name="Porcentual 8 5 4" xfId="43114"/>
    <cellStyle name="Porcentual 8 6" xfId="43115"/>
    <cellStyle name="Porcentual 8 6 2" xfId="43116"/>
    <cellStyle name="Porcentual 8 6 3" xfId="43117"/>
    <cellStyle name="Porcentual 8 6 4" xfId="43118"/>
    <cellStyle name="Porcentual 8 7" xfId="43119"/>
    <cellStyle name="Porcentual 8 7 2" xfId="43120"/>
    <cellStyle name="Porcentual 8 7 3" xfId="43121"/>
    <cellStyle name="Porcentual 8 7 4" xfId="43122"/>
    <cellStyle name="Porcentual 8 8" xfId="43123"/>
    <cellStyle name="Porcentual 8 9" xfId="43124"/>
    <cellStyle name="Porcentual 9" xfId="43125"/>
    <cellStyle name="Porcentual 9 10" xfId="43126"/>
    <cellStyle name="Porcentual 9 2" xfId="43127"/>
    <cellStyle name="Porcentual 9 2 2" xfId="43128"/>
    <cellStyle name="Porcentual 9 2 3" xfId="43129"/>
    <cellStyle name="Porcentual 9 2 4" xfId="43130"/>
    <cellStyle name="Porcentual 9 3" xfId="43131"/>
    <cellStyle name="Porcentual 9 3 2" xfId="43132"/>
    <cellStyle name="Porcentual 9 3 3" xfId="43133"/>
    <cellStyle name="Porcentual 9 3 4" xfId="43134"/>
    <cellStyle name="Porcentual 9 4" xfId="43135"/>
    <cellStyle name="Porcentual 9 4 2" xfId="43136"/>
    <cellStyle name="Porcentual 9 4 3" xfId="43137"/>
    <cellStyle name="Porcentual 9 4 4" xfId="43138"/>
    <cellStyle name="Porcentual 9 5" xfId="43139"/>
    <cellStyle name="Porcentual 9 5 2" xfId="43140"/>
    <cellStyle name="Porcentual 9 5 3" xfId="43141"/>
    <cellStyle name="Porcentual 9 5 4" xfId="43142"/>
    <cellStyle name="Porcentual 9 6" xfId="43143"/>
    <cellStyle name="Porcentual 9 6 2" xfId="43144"/>
    <cellStyle name="Porcentual 9 6 3" xfId="43145"/>
    <cellStyle name="Porcentual 9 6 4" xfId="43146"/>
    <cellStyle name="Porcentual 9 7" xfId="43147"/>
    <cellStyle name="Porcentual 9 7 2" xfId="43148"/>
    <cellStyle name="Porcentual 9 7 3" xfId="43149"/>
    <cellStyle name="Porcentual 9 7 4" xfId="43150"/>
    <cellStyle name="Porcentual 9 8" xfId="43151"/>
    <cellStyle name="Porcentual 9 9" xfId="43152"/>
    <cellStyle name="Pourcentage 2_TOFE_2001_09__pour SEF juin08" xfId="43153"/>
    <cellStyle name="PrePop Currency (0)" xfId="43154"/>
    <cellStyle name="PrePop Currency (0) 2" xfId="43155"/>
    <cellStyle name="PrePop Currency (0) 2 2" xfId="43156"/>
    <cellStyle name="PrePop Currency (0) 3" xfId="43157"/>
    <cellStyle name="PrePop Currency (2)" xfId="43158"/>
    <cellStyle name="PrePop Currency (2) 2" xfId="43159"/>
    <cellStyle name="PrePop Currency (2) 2 2" xfId="43160"/>
    <cellStyle name="PrePop Currency (2) 3" xfId="43161"/>
    <cellStyle name="PrePop Units (0)" xfId="43162"/>
    <cellStyle name="PrePop Units (0) 2" xfId="43163"/>
    <cellStyle name="PrePop Units (0) 2 2" xfId="43164"/>
    <cellStyle name="PrePop Units (0) 3" xfId="43165"/>
    <cellStyle name="PrePop Units (1)" xfId="43166"/>
    <cellStyle name="PrePop Units (1) 2" xfId="43167"/>
    <cellStyle name="PrePop Units (1) 2 2" xfId="43168"/>
    <cellStyle name="PrePop Units (1) 3" xfId="43169"/>
    <cellStyle name="PrePop Units (2)" xfId="43170"/>
    <cellStyle name="PrePop Units (2) 2" xfId="43171"/>
    <cellStyle name="PrePop Units (2) 2 2" xfId="43172"/>
    <cellStyle name="PrePop Units (2) 3" xfId="43173"/>
    <cellStyle name="Presentation" xfId="43174"/>
    <cellStyle name="Presentation 2" xfId="43175"/>
    <cellStyle name="Presentation 2 2" xfId="43176"/>
    <cellStyle name="Presentation 3" xfId="43177"/>
    <cellStyle name="Presentation 3 2" xfId="43178"/>
    <cellStyle name="Presentation 4" xfId="43179"/>
    <cellStyle name="Presentation_WEOInput" xfId="43180"/>
    <cellStyle name="prev" xfId="43181"/>
    <cellStyle name="prev 2" xfId="43182"/>
    <cellStyle name="PSChar" xfId="43183"/>
    <cellStyle name="PSChar 2" xfId="43184"/>
    <cellStyle name="PSE_NAC" xfId="43185"/>
    <cellStyle name="PSE1stCol" xfId="43186"/>
    <cellStyle name="PSE1stCol 2" xfId="43187"/>
    <cellStyle name="PSE1stColHead" xfId="43188"/>
    <cellStyle name="PSE1stColHead 2" xfId="43189"/>
    <cellStyle name="PSE1stColHead2" xfId="43190"/>
    <cellStyle name="PSE1stColHead2 2" xfId="43191"/>
    <cellStyle name="PSE1stColHead3" xfId="43192"/>
    <cellStyle name="PSE1stColHead3 2" xfId="43193"/>
    <cellStyle name="PSE1stColYear" xfId="43194"/>
    <cellStyle name="PSE1stColYear 2" xfId="43195"/>
    <cellStyle name="PSE1stColYear 3" xfId="43196"/>
    <cellStyle name="PSE1stColYear 4" xfId="43197"/>
    <cellStyle name="PSE1stColYear 5" xfId="43198"/>
    <cellStyle name="PSE1stColYear 6" xfId="43199"/>
    <cellStyle name="PSEHead1" xfId="43200"/>
    <cellStyle name="PSEHead1 2" xfId="43201"/>
    <cellStyle name="PSEHeadYear" xfId="43202"/>
    <cellStyle name="PSEHeadYear 2" xfId="43203"/>
    <cellStyle name="PSEHeadYear 3" xfId="43204"/>
    <cellStyle name="PSEHeadYear 4" xfId="43205"/>
    <cellStyle name="PSEHeadYear 5" xfId="43206"/>
    <cellStyle name="PSEHeadYear 6" xfId="43207"/>
    <cellStyle name="PSELastRow" xfId="43208"/>
    <cellStyle name="PSELastRow 2" xfId="43209"/>
    <cellStyle name="PSEMediumRow" xfId="43210"/>
    <cellStyle name="PSEMediumRow 2" xfId="43211"/>
    <cellStyle name="PSENotes" xfId="43212"/>
    <cellStyle name="PSENotes 2" xfId="43213"/>
    <cellStyle name="PSENumber" xfId="43214"/>
    <cellStyle name="PSENumber 2" xfId="43215"/>
    <cellStyle name="PSENumberTwoDigit" xfId="43216"/>
    <cellStyle name="PSENumberTwoDigit 2" xfId="43217"/>
    <cellStyle name="PSEPercent" xfId="43218"/>
    <cellStyle name="PSEPercent 2" xfId="43219"/>
    <cellStyle name="PSEPercentOneDigit" xfId="43220"/>
    <cellStyle name="PSEPercentOneDigit 2" xfId="43221"/>
    <cellStyle name="PSEPercentTwoDigit" xfId="43222"/>
    <cellStyle name="PSEPercentTwoDigit 2" xfId="43223"/>
    <cellStyle name="PSEPerUnit" xfId="43224"/>
    <cellStyle name="PSEPerUnit 2" xfId="43225"/>
    <cellStyle name="PSETableHeadline" xfId="43226"/>
    <cellStyle name="PSETableHeadline 2" xfId="43227"/>
    <cellStyle name="PSETreeParantheses" xfId="43228"/>
    <cellStyle name="PSETreeParantheses 2" xfId="43229"/>
    <cellStyle name="PSETreeText" xfId="43230"/>
    <cellStyle name="PSETreeText 2" xfId="43231"/>
    <cellStyle name="PSEunit" xfId="43232"/>
    <cellStyle name="PSEunit 2" xfId="43233"/>
    <cellStyle name="PSEunitYear" xfId="43234"/>
    <cellStyle name="PSEunitYear 2" xfId="43235"/>
    <cellStyle name="PSEunitYear 3" xfId="43236"/>
    <cellStyle name="PSEunitYear 4" xfId="43237"/>
    <cellStyle name="PSEunitYear 5" xfId="43238"/>
    <cellStyle name="PSEunitYear 6" xfId="43239"/>
    <cellStyle name="PSHeading" xfId="43240"/>
    <cellStyle name="PSHeading 2" xfId="43241"/>
    <cellStyle name="PSHeading 2 2" xfId="43242"/>
    <cellStyle name="PSHeading 3" xfId="43243"/>
    <cellStyle name="PSSpacer" xfId="43244"/>
    <cellStyle name="PSSpacer 2" xfId="43245"/>
    <cellStyle name="Publication" xfId="43246"/>
    <cellStyle name="Publication 2" xfId="43247"/>
    <cellStyle name="Publication 2 2" xfId="43248"/>
    <cellStyle name="Publication 3" xfId="43249"/>
    <cellStyle name="Punto" xfId="43250"/>
    <cellStyle name="Punto 2" xfId="43251"/>
    <cellStyle name="Punto 2 2" xfId="43252"/>
    <cellStyle name="Punto 3" xfId="43253"/>
    <cellStyle name="Punto0" xfId="43254"/>
    <cellStyle name="Punto0 2" xfId="43255"/>
    <cellStyle name="Punto0 2 2" xfId="43256"/>
    <cellStyle name="Punto0 3" xfId="43257"/>
    <cellStyle name="RECUAD - Style4" xfId="43258"/>
    <cellStyle name="Red Text" xfId="43259"/>
    <cellStyle name="Red Text 2" xfId="43260"/>
    <cellStyle name="Red Text 2 2" xfId="43261"/>
    <cellStyle name="Red Text 2 3" xfId="43262"/>
    <cellStyle name="Red Text 2 4" xfId="43263"/>
    <cellStyle name="Red Text 3" xfId="43264"/>
    <cellStyle name="Red Text 4" xfId="43265"/>
    <cellStyle name="Red Text 5" xfId="43266"/>
    <cellStyle name="reduced" xfId="43267"/>
    <cellStyle name="reduced 2" xfId="43268"/>
    <cellStyle name="Result" xfId="43269"/>
    <cellStyle name="Result 2" xfId="43270"/>
    <cellStyle name="Result2" xfId="43271"/>
    <cellStyle name="Result2 2" xfId="43272"/>
    <cellStyle name="RM" xfId="43273"/>
    <cellStyle name="RM 2" xfId="43274"/>
    <cellStyle name="rodape" xfId="43275"/>
    <cellStyle name="rodape 10" xfId="43276"/>
    <cellStyle name="rodape 10 2" xfId="43277"/>
    <cellStyle name="rodape 11" xfId="43278"/>
    <cellStyle name="rodape 11 2" xfId="43279"/>
    <cellStyle name="rodape 12" xfId="43280"/>
    <cellStyle name="rodape 12 2" xfId="43281"/>
    <cellStyle name="rodape 13" xfId="43282"/>
    <cellStyle name="rodape 13 2" xfId="43283"/>
    <cellStyle name="rodape 14" xfId="43284"/>
    <cellStyle name="rodape 14 2" xfId="43285"/>
    <cellStyle name="rodape 15" xfId="43286"/>
    <cellStyle name="rodape 15 2" xfId="43287"/>
    <cellStyle name="rodape 16" xfId="43288"/>
    <cellStyle name="rodape 16 2" xfId="43289"/>
    <cellStyle name="rodape 17" xfId="43290"/>
    <cellStyle name="rodape 17 2" xfId="43291"/>
    <cellStyle name="rodape 18" xfId="43292"/>
    <cellStyle name="rodape 18 2" xfId="43293"/>
    <cellStyle name="rodape 19" xfId="43294"/>
    <cellStyle name="rodape 19 2" xfId="43295"/>
    <cellStyle name="rodape 2" xfId="43296"/>
    <cellStyle name="rodape 2 2" xfId="43297"/>
    <cellStyle name="rodape 2 2 2" xfId="43298"/>
    <cellStyle name="rodape 2 3" xfId="43299"/>
    <cellStyle name="rodape 2 3 2" xfId="43300"/>
    <cellStyle name="rodape 2 4" xfId="43301"/>
    <cellStyle name="rodape 20" xfId="43302"/>
    <cellStyle name="rodape 20 2" xfId="43303"/>
    <cellStyle name="rodape 21" xfId="43304"/>
    <cellStyle name="rodape 21 2" xfId="43305"/>
    <cellStyle name="rodape 22" xfId="43306"/>
    <cellStyle name="rodape 22 2" xfId="43307"/>
    <cellStyle name="rodape 23" xfId="43308"/>
    <cellStyle name="rodape 23 2" xfId="43309"/>
    <cellStyle name="rodape 24" xfId="43310"/>
    <cellStyle name="rodape 24 2" xfId="43311"/>
    <cellStyle name="rodape 25" xfId="43312"/>
    <cellStyle name="rodape 25 2" xfId="43313"/>
    <cellStyle name="rodape 26" xfId="43314"/>
    <cellStyle name="rodape 26 2" xfId="43315"/>
    <cellStyle name="rodape 27" xfId="43316"/>
    <cellStyle name="rodape 27 2" xfId="43317"/>
    <cellStyle name="rodape 28" xfId="43318"/>
    <cellStyle name="rodape 28 2" xfId="43319"/>
    <cellStyle name="rodape 29" xfId="43320"/>
    <cellStyle name="rodape 29 2" xfId="43321"/>
    <cellStyle name="rodape 3" xfId="43322"/>
    <cellStyle name="rodape 3 2" xfId="43323"/>
    <cellStyle name="rodape 30" xfId="43324"/>
    <cellStyle name="rodape 30 2" xfId="43325"/>
    <cellStyle name="rodape 31" xfId="43326"/>
    <cellStyle name="rodape 31 2" xfId="43327"/>
    <cellStyle name="rodape 32" xfId="43328"/>
    <cellStyle name="rodape 32 2" xfId="43329"/>
    <cellStyle name="rodape 33" xfId="43330"/>
    <cellStyle name="rodape 33 2" xfId="43331"/>
    <cellStyle name="rodape 34" xfId="43332"/>
    <cellStyle name="rodape 4" xfId="43333"/>
    <cellStyle name="rodape 4 2" xfId="43334"/>
    <cellStyle name="rodape 5" xfId="43335"/>
    <cellStyle name="rodape 5 2" xfId="43336"/>
    <cellStyle name="rodape 6" xfId="43337"/>
    <cellStyle name="rodape 6 2" xfId="43338"/>
    <cellStyle name="rodape 7" xfId="43339"/>
    <cellStyle name="rodape 7 2" xfId="43340"/>
    <cellStyle name="rodape 8" xfId="43341"/>
    <cellStyle name="rodape 8 2" xfId="43342"/>
    <cellStyle name="rodape 9" xfId="43343"/>
    <cellStyle name="rodape 9 2" xfId="43344"/>
    <cellStyle name="Row Stub" xfId="43345"/>
    <cellStyle name="Row Stub 2" xfId="43346"/>
    <cellStyle name="Row Stub Vertical Center" xfId="43347"/>
    <cellStyle name="Row Stub Vertical Center 2" xfId="43348"/>
    <cellStyle name="Row Stub Vertical Center 2 2" xfId="43349"/>
    <cellStyle name="Row Stub Vertical Center 3" xfId="43350"/>
    <cellStyle name="Row Stub Vertical Center 3 2" xfId="43351"/>
    <cellStyle name="Row Stub Vertical Center 4" xfId="43352"/>
    <cellStyle name="Salida 10" xfId="43353"/>
    <cellStyle name="Salida 10 2" xfId="43354"/>
    <cellStyle name="Salida 11" xfId="43355"/>
    <cellStyle name="Salida 11 2" xfId="43356"/>
    <cellStyle name="Salida 12" xfId="43357"/>
    <cellStyle name="Salida 12 2" xfId="43358"/>
    <cellStyle name="Salida 13" xfId="43359"/>
    <cellStyle name="Salida 13 2" xfId="43360"/>
    <cellStyle name="Salida 14" xfId="43361"/>
    <cellStyle name="Salida 14 2" xfId="43362"/>
    <cellStyle name="Salida 15" xfId="43363"/>
    <cellStyle name="Salida 15 2" xfId="43364"/>
    <cellStyle name="Salida 16" xfId="43365"/>
    <cellStyle name="Salida 16 2" xfId="43366"/>
    <cellStyle name="Salida 17" xfId="43367"/>
    <cellStyle name="Salida 18" xfId="43368"/>
    <cellStyle name="Salida 19" xfId="43369"/>
    <cellStyle name="Salida 2" xfId="43370"/>
    <cellStyle name="Salida 2 10" xfId="43371"/>
    <cellStyle name="Salida 2 2" xfId="43372"/>
    <cellStyle name="Salida 2 2 2" xfId="43373"/>
    <cellStyle name="Salida 2 2 2 2" xfId="43374"/>
    <cellStyle name="Salida 2 2 2 3" xfId="43375"/>
    <cellStyle name="Salida 2 2 2 4" xfId="43376"/>
    <cellStyle name="Salida 2 2 2 5" xfId="43377"/>
    <cellStyle name="Salida 2 2 2 6" xfId="43378"/>
    <cellStyle name="Salida 2 2 2 7" xfId="43379"/>
    <cellStyle name="Salida 2 2 3" xfId="43380"/>
    <cellStyle name="Salida 2 2 3 2" xfId="43381"/>
    <cellStyle name="Salida 2 2 3 3" xfId="43382"/>
    <cellStyle name="Salida 2 2 3 4" xfId="43383"/>
    <cellStyle name="Salida 2 2 3 5" xfId="43384"/>
    <cellStyle name="Salida 2 2 3 6" xfId="43385"/>
    <cellStyle name="Salida 2 2 3 7" xfId="43386"/>
    <cellStyle name="Salida 2 2 4" xfId="43387"/>
    <cellStyle name="Salida 2 2 4 2" xfId="43388"/>
    <cellStyle name="Salida 2 2 4 3" xfId="43389"/>
    <cellStyle name="Salida 2 2 4 4" xfId="43390"/>
    <cellStyle name="Salida 2 2 4 5" xfId="43391"/>
    <cellStyle name="Salida 2 2 4 6" xfId="43392"/>
    <cellStyle name="Salida 2 2 4 7" xfId="43393"/>
    <cellStyle name="Salida 2 2 5" xfId="43394"/>
    <cellStyle name="Salida 2 2 5 2" xfId="43395"/>
    <cellStyle name="Salida 2 2 5 3" xfId="43396"/>
    <cellStyle name="Salida 2 2 5 4" xfId="43397"/>
    <cellStyle name="Salida 2 2 5 5" xfId="43398"/>
    <cellStyle name="Salida 2 2 5 6" xfId="43399"/>
    <cellStyle name="Salida 2 2 5 7" xfId="43400"/>
    <cellStyle name="Salida 2 2 6" xfId="43401"/>
    <cellStyle name="Salida 2 2 6 2" xfId="43402"/>
    <cellStyle name="Salida 2 2 6 3" xfId="43403"/>
    <cellStyle name="Salida 2 2 6 4" xfId="43404"/>
    <cellStyle name="Salida 2 2 6 5" xfId="43405"/>
    <cellStyle name="Salida 2 2 6 6" xfId="43406"/>
    <cellStyle name="Salida 2 2 6 7" xfId="43407"/>
    <cellStyle name="Salida 2 2 7" xfId="43408"/>
    <cellStyle name="Salida 2 2 7 2" xfId="43409"/>
    <cellStyle name="Salida 2 2 7 3" xfId="43410"/>
    <cellStyle name="Salida 2 2 7 4" xfId="43411"/>
    <cellStyle name="Salida 2 2 7 5" xfId="43412"/>
    <cellStyle name="Salida 2 2 7 6" xfId="43413"/>
    <cellStyle name="Salida 2 2 7 7" xfId="43414"/>
    <cellStyle name="Salida 2 2 8" xfId="43415"/>
    <cellStyle name="Salida 2 2 8 2" xfId="43416"/>
    <cellStyle name="Salida 2 2 8 3" xfId="43417"/>
    <cellStyle name="Salida 2 2 8 4" xfId="43418"/>
    <cellStyle name="Salida 2 2 8 5" xfId="43419"/>
    <cellStyle name="Salida 2 2 8 6" xfId="43420"/>
    <cellStyle name="Salida 2 2 8 7" xfId="43421"/>
    <cellStyle name="Salida 2 2 9" xfId="43422"/>
    <cellStyle name="Salida 2 3" xfId="43423"/>
    <cellStyle name="Salida 2 3 2" xfId="43424"/>
    <cellStyle name="Salida 2 3 3" xfId="43425"/>
    <cellStyle name="Salida 2 3 4" xfId="43426"/>
    <cellStyle name="Salida 2 3 5" xfId="43427"/>
    <cellStyle name="Salida 2 3 6" xfId="43428"/>
    <cellStyle name="Salida 2 3 7" xfId="43429"/>
    <cellStyle name="Salida 2 4" xfId="43430"/>
    <cellStyle name="Salida 2 4 2" xfId="43431"/>
    <cellStyle name="Salida 2 4 3" xfId="43432"/>
    <cellStyle name="Salida 2 4 4" xfId="43433"/>
    <cellStyle name="Salida 2 4 5" xfId="43434"/>
    <cellStyle name="Salida 2 4 6" xfId="43435"/>
    <cellStyle name="Salida 2 4 7" xfId="43436"/>
    <cellStyle name="Salida 2 5" xfId="43437"/>
    <cellStyle name="Salida 2 5 2" xfId="43438"/>
    <cellStyle name="Salida 2 5 3" xfId="43439"/>
    <cellStyle name="Salida 2 5 4" xfId="43440"/>
    <cellStyle name="Salida 2 5 5" xfId="43441"/>
    <cellStyle name="Salida 2 5 6" xfId="43442"/>
    <cellStyle name="Salida 2 5 7" xfId="43443"/>
    <cellStyle name="Salida 2 6" xfId="43444"/>
    <cellStyle name="Salida 2 6 2" xfId="43445"/>
    <cellStyle name="Salida 2 6 3" xfId="43446"/>
    <cellStyle name="Salida 2 6 4" xfId="43447"/>
    <cellStyle name="Salida 2 6 5" xfId="43448"/>
    <cellStyle name="Salida 2 6 6" xfId="43449"/>
    <cellStyle name="Salida 2 6 7" xfId="43450"/>
    <cellStyle name="Salida 2 7" xfId="43451"/>
    <cellStyle name="Salida 2 7 2" xfId="43452"/>
    <cellStyle name="Salida 2 7 3" xfId="43453"/>
    <cellStyle name="Salida 2 7 4" xfId="43454"/>
    <cellStyle name="Salida 2 7 5" xfId="43455"/>
    <cellStyle name="Salida 2 7 6" xfId="43456"/>
    <cellStyle name="Salida 2 7 7" xfId="43457"/>
    <cellStyle name="Salida 2 8" xfId="43458"/>
    <cellStyle name="Salida 2 8 2" xfId="43459"/>
    <cellStyle name="Salida 2 8 3" xfId="43460"/>
    <cellStyle name="Salida 2 8 4" xfId="43461"/>
    <cellStyle name="Salida 2 8 5" xfId="43462"/>
    <cellStyle name="Salida 2 8 6" xfId="43463"/>
    <cellStyle name="Salida 2 8 7" xfId="43464"/>
    <cellStyle name="Salida 2 9" xfId="43465"/>
    <cellStyle name="Salida 2 9 2" xfId="43466"/>
    <cellStyle name="Salida 2 9 3" xfId="43467"/>
    <cellStyle name="Salida 2 9 4" xfId="43468"/>
    <cellStyle name="Salida 2 9 5" xfId="43469"/>
    <cellStyle name="Salida 2 9 6" xfId="43470"/>
    <cellStyle name="Salida 2 9 7" xfId="43471"/>
    <cellStyle name="Salida 20" xfId="43472"/>
    <cellStyle name="Salida 21" xfId="43473"/>
    <cellStyle name="Salida 22" xfId="43474"/>
    <cellStyle name="Salida 23" xfId="43475"/>
    <cellStyle name="Salida 24" xfId="43476"/>
    <cellStyle name="Salida 25" xfId="43477"/>
    <cellStyle name="Salida 26" xfId="43478"/>
    <cellStyle name="Salida 27" xfId="43479"/>
    <cellStyle name="Salida 28" xfId="43480"/>
    <cellStyle name="Salida 29" xfId="43481"/>
    <cellStyle name="Salida 3" xfId="43482"/>
    <cellStyle name="Salida 3 2" xfId="43483"/>
    <cellStyle name="Salida 3 3" xfId="43484"/>
    <cellStyle name="Salida 30" xfId="43485"/>
    <cellStyle name="Salida 31" xfId="43486"/>
    <cellStyle name="Salida 32" xfId="43487"/>
    <cellStyle name="Salida 33" xfId="43488"/>
    <cellStyle name="Salida 34" xfId="43489"/>
    <cellStyle name="Salida 35" xfId="43490"/>
    <cellStyle name="Salida 36" xfId="43491"/>
    <cellStyle name="Salida 37" xfId="43492"/>
    <cellStyle name="Salida 38" xfId="43493"/>
    <cellStyle name="Salida 39" xfId="43494"/>
    <cellStyle name="Salida 4" xfId="43495"/>
    <cellStyle name="Salida 4 2" xfId="43496"/>
    <cellStyle name="Salida 4 3" xfId="43497"/>
    <cellStyle name="Salida 40" xfId="43498"/>
    <cellStyle name="Salida 41" xfId="43499"/>
    <cellStyle name="Salida 42" xfId="43500"/>
    <cellStyle name="Salida 43" xfId="43501"/>
    <cellStyle name="Salida 44" xfId="43502"/>
    <cellStyle name="Salida 45" xfId="43503"/>
    <cellStyle name="Salida 46" xfId="43504"/>
    <cellStyle name="Salida 47" xfId="43505"/>
    <cellStyle name="Salida 48" xfId="43506"/>
    <cellStyle name="Salida 49" xfId="43507"/>
    <cellStyle name="Salida 5" xfId="43508"/>
    <cellStyle name="Salida 5 2" xfId="43509"/>
    <cellStyle name="Salida 5 3" xfId="43510"/>
    <cellStyle name="Salida 50" xfId="43511"/>
    <cellStyle name="Salida 51" xfId="43512"/>
    <cellStyle name="Salida 52" xfId="43513"/>
    <cellStyle name="Salida 53" xfId="43514"/>
    <cellStyle name="Salida 54" xfId="43515"/>
    <cellStyle name="Salida 55" xfId="43516"/>
    <cellStyle name="Salida 56" xfId="43517"/>
    <cellStyle name="Salida 57" xfId="43518"/>
    <cellStyle name="Salida 58" xfId="43519"/>
    <cellStyle name="Salida 59" xfId="43520"/>
    <cellStyle name="Salida 6" xfId="43521"/>
    <cellStyle name="Salida 6 2" xfId="43522"/>
    <cellStyle name="Salida 6 3" xfId="43523"/>
    <cellStyle name="Salida 60" xfId="43524"/>
    <cellStyle name="Salida 61" xfId="43525"/>
    <cellStyle name="Salida 7" xfId="43526"/>
    <cellStyle name="Salida 7 2" xfId="43527"/>
    <cellStyle name="Salida 7 3" xfId="43528"/>
    <cellStyle name="Salida 8" xfId="43529"/>
    <cellStyle name="Salida 8 2" xfId="43530"/>
    <cellStyle name="Salida 8 3" xfId="43531"/>
    <cellStyle name="Salida 9" xfId="43532"/>
    <cellStyle name="Salida 9 2" xfId="43533"/>
    <cellStyle name="Salida 9 3" xfId="43534"/>
    <cellStyle name="SAPBEXaggData" xfId="43535"/>
    <cellStyle name="SAPBEXaggData 2" xfId="43536"/>
    <cellStyle name="SAPBEXaggDataEmph" xfId="43537"/>
    <cellStyle name="SAPBEXaggDataEmph 2" xfId="43538"/>
    <cellStyle name="SAPBEXaggItem" xfId="43539"/>
    <cellStyle name="SAPBEXaggItem 2" xfId="43540"/>
    <cellStyle name="SAPBEXaggItemX" xfId="43541"/>
    <cellStyle name="SAPBEXaggItemX 2" xfId="43542"/>
    <cellStyle name="SAPBEXaggItemX 2 2" xfId="43543"/>
    <cellStyle name="SAPBEXaggItemX 2 2 2" xfId="43544"/>
    <cellStyle name="SAPBEXaggItemX 2 3" xfId="43545"/>
    <cellStyle name="SAPBEXaggItemX 3" xfId="43546"/>
    <cellStyle name="SAPBEXaggItemX 3 2" xfId="43547"/>
    <cellStyle name="SAPBEXaggItemX 4" xfId="43548"/>
    <cellStyle name="SAPBEXchaText" xfId="43549"/>
    <cellStyle name="SAPBEXchaText 2" xfId="43550"/>
    <cellStyle name="SAPBEXchaText 2 2" xfId="43551"/>
    <cellStyle name="SAPBEXchaText 3" xfId="43552"/>
    <cellStyle name="SAPBEXexcBad" xfId="43553"/>
    <cellStyle name="SAPBEXexcBad 2" xfId="43554"/>
    <cellStyle name="SAPBEXexcBad7" xfId="43555"/>
    <cellStyle name="SAPBEXexcBad7 2" xfId="43556"/>
    <cellStyle name="SAPBEXexcBad7 2 2" xfId="43557"/>
    <cellStyle name="SAPBEXexcBad7 2 2 2" xfId="43558"/>
    <cellStyle name="SAPBEXexcBad7 2 3" xfId="43559"/>
    <cellStyle name="SAPBEXexcBad7 3" xfId="43560"/>
    <cellStyle name="SAPBEXexcBad7 3 2" xfId="43561"/>
    <cellStyle name="SAPBEXexcBad7 4" xfId="43562"/>
    <cellStyle name="SAPBEXexcBad8" xfId="43563"/>
    <cellStyle name="SAPBEXexcBad8 2" xfId="43564"/>
    <cellStyle name="SAPBEXexcBad8 2 2" xfId="43565"/>
    <cellStyle name="SAPBEXexcBad8 2 2 2" xfId="43566"/>
    <cellStyle name="SAPBEXexcBad8 2 3" xfId="43567"/>
    <cellStyle name="SAPBEXexcBad8 3" xfId="43568"/>
    <cellStyle name="SAPBEXexcBad8 3 2" xfId="43569"/>
    <cellStyle name="SAPBEXexcBad8 4" xfId="43570"/>
    <cellStyle name="SAPBEXexcBad9" xfId="43571"/>
    <cellStyle name="SAPBEXexcBad9 2" xfId="43572"/>
    <cellStyle name="SAPBEXexcBad9 2 2" xfId="43573"/>
    <cellStyle name="SAPBEXexcBad9 2 2 2" xfId="43574"/>
    <cellStyle name="SAPBEXexcBad9 2 3" xfId="43575"/>
    <cellStyle name="SAPBEXexcBad9 3" xfId="43576"/>
    <cellStyle name="SAPBEXexcBad9 3 2" xfId="43577"/>
    <cellStyle name="SAPBEXexcBad9 4" xfId="43578"/>
    <cellStyle name="SAPBEXexcCritical" xfId="43579"/>
    <cellStyle name="SAPBEXexcCritical 2" xfId="43580"/>
    <cellStyle name="SAPBEXexcCritical 2 2" xfId="43581"/>
    <cellStyle name="SAPBEXexcCritical 3" xfId="43582"/>
    <cellStyle name="SAPBEXexcCritical4" xfId="43583"/>
    <cellStyle name="SAPBEXexcCritical4 2" xfId="43584"/>
    <cellStyle name="SAPBEXexcCritical4 2 2" xfId="43585"/>
    <cellStyle name="SAPBEXexcCritical4 2 2 2" xfId="43586"/>
    <cellStyle name="SAPBEXexcCritical4 2 3" xfId="43587"/>
    <cellStyle name="SAPBEXexcCritical4 3" xfId="43588"/>
    <cellStyle name="SAPBEXexcCritical4 3 2" xfId="43589"/>
    <cellStyle name="SAPBEXexcCritical4 4" xfId="43590"/>
    <cellStyle name="SAPBEXexcCritical5" xfId="43591"/>
    <cellStyle name="SAPBEXexcCritical5 2" xfId="43592"/>
    <cellStyle name="SAPBEXexcCritical5 2 2" xfId="43593"/>
    <cellStyle name="SAPBEXexcCritical5 2 2 2" xfId="43594"/>
    <cellStyle name="SAPBEXexcCritical5 2 3" xfId="43595"/>
    <cellStyle name="SAPBEXexcCritical5 3" xfId="43596"/>
    <cellStyle name="SAPBEXexcCritical5 3 2" xfId="43597"/>
    <cellStyle name="SAPBEXexcCritical5 4" xfId="43598"/>
    <cellStyle name="SAPBEXexcCritical6" xfId="43599"/>
    <cellStyle name="SAPBEXexcCritical6 2" xfId="43600"/>
    <cellStyle name="SAPBEXexcCritical6 2 2" xfId="43601"/>
    <cellStyle name="SAPBEXexcCritical6 2 2 2" xfId="43602"/>
    <cellStyle name="SAPBEXexcCritical6 2 3" xfId="43603"/>
    <cellStyle name="SAPBEXexcCritical6 3" xfId="43604"/>
    <cellStyle name="SAPBEXexcCritical6 3 2" xfId="43605"/>
    <cellStyle name="SAPBEXexcCritical6 4" xfId="43606"/>
    <cellStyle name="SAPBEXexcGood" xfId="43607"/>
    <cellStyle name="SAPBEXexcGood 2" xfId="43608"/>
    <cellStyle name="SAPBEXexcGood1" xfId="43609"/>
    <cellStyle name="SAPBEXexcGood1 2" xfId="43610"/>
    <cellStyle name="SAPBEXexcGood1 2 2" xfId="43611"/>
    <cellStyle name="SAPBEXexcGood1 2 2 2" xfId="43612"/>
    <cellStyle name="SAPBEXexcGood1 2 3" xfId="43613"/>
    <cellStyle name="SAPBEXexcGood1 3" xfId="43614"/>
    <cellStyle name="SAPBEXexcGood1 3 2" xfId="43615"/>
    <cellStyle name="SAPBEXexcGood1 4" xfId="43616"/>
    <cellStyle name="SAPBEXexcGood2" xfId="43617"/>
    <cellStyle name="SAPBEXexcGood2 2" xfId="43618"/>
    <cellStyle name="SAPBEXexcGood2 2 2" xfId="43619"/>
    <cellStyle name="SAPBEXexcGood2 2 2 2" xfId="43620"/>
    <cellStyle name="SAPBEXexcGood2 2 3" xfId="43621"/>
    <cellStyle name="SAPBEXexcGood2 3" xfId="43622"/>
    <cellStyle name="SAPBEXexcGood2 3 2" xfId="43623"/>
    <cellStyle name="SAPBEXexcGood2 4" xfId="43624"/>
    <cellStyle name="SAPBEXexcGood3" xfId="43625"/>
    <cellStyle name="SAPBEXexcGood3 2" xfId="43626"/>
    <cellStyle name="SAPBEXexcGood3 2 2" xfId="43627"/>
    <cellStyle name="SAPBEXexcGood3 2 2 2" xfId="43628"/>
    <cellStyle name="SAPBEXexcGood3 2 3" xfId="43629"/>
    <cellStyle name="SAPBEXexcGood3 3" xfId="43630"/>
    <cellStyle name="SAPBEXexcGood3 3 2" xfId="43631"/>
    <cellStyle name="SAPBEXexcGood3 4" xfId="43632"/>
    <cellStyle name="SAPBEXexcVeryBad" xfId="43633"/>
    <cellStyle name="SAPBEXexcVeryBad 2" xfId="43634"/>
    <cellStyle name="SAPBEXfilterDrill" xfId="43635"/>
    <cellStyle name="SAPBEXfilterDrill 2" xfId="43636"/>
    <cellStyle name="SAPBEXfilterItem" xfId="43637"/>
    <cellStyle name="SAPBEXfilterItem 2" xfId="43638"/>
    <cellStyle name="SAPBEXfilterText" xfId="43639"/>
    <cellStyle name="SAPBEXfilterText 2" xfId="43640"/>
    <cellStyle name="SAPBEXformats" xfId="43641"/>
    <cellStyle name="SAPBEXformats 2" xfId="43642"/>
    <cellStyle name="SAPBEXformats 2 2" xfId="43643"/>
    <cellStyle name="SAPBEXformats 3" xfId="43644"/>
    <cellStyle name="SAPBEXheaderData" xfId="43645"/>
    <cellStyle name="SAPBEXheaderData 2" xfId="43646"/>
    <cellStyle name="SAPBEXheaderItem" xfId="43647"/>
    <cellStyle name="SAPBEXheaderItem 2" xfId="43648"/>
    <cellStyle name="SAPBEXheaderText" xfId="43649"/>
    <cellStyle name="SAPBEXheaderText 2" xfId="43650"/>
    <cellStyle name="SAPBEXHLevel0" xfId="43651"/>
    <cellStyle name="SAPBEXHLevel0 2" xfId="43652"/>
    <cellStyle name="SAPBEXHLevel0 2 2" xfId="43653"/>
    <cellStyle name="SAPBEXHLevel0 2 2 2" xfId="43654"/>
    <cellStyle name="SAPBEXHLevel0 2 3" xfId="43655"/>
    <cellStyle name="SAPBEXHLevel0 3" xfId="43656"/>
    <cellStyle name="SAPBEXHLevel0 3 2" xfId="43657"/>
    <cellStyle name="SAPBEXHLevel0 4" xfId="43658"/>
    <cellStyle name="SAPBEXHLevel0X" xfId="43659"/>
    <cellStyle name="SAPBEXHLevel0X 2" xfId="43660"/>
    <cellStyle name="SAPBEXHLevel0X 2 2" xfId="43661"/>
    <cellStyle name="SAPBEXHLevel0X 2 2 2" xfId="43662"/>
    <cellStyle name="SAPBEXHLevel0X 2 3" xfId="43663"/>
    <cellStyle name="SAPBEXHLevel0X 3" xfId="43664"/>
    <cellStyle name="SAPBEXHLevel0X 3 2" xfId="43665"/>
    <cellStyle name="SAPBEXHLevel0X 4" xfId="43666"/>
    <cellStyle name="SAPBEXHLevel1" xfId="43667"/>
    <cellStyle name="SAPBEXHLevel1 2" xfId="43668"/>
    <cellStyle name="SAPBEXHLevel1 2 2" xfId="43669"/>
    <cellStyle name="SAPBEXHLevel1 2 2 2" xfId="43670"/>
    <cellStyle name="SAPBEXHLevel1 2 3" xfId="43671"/>
    <cellStyle name="SAPBEXHLevel1 3" xfId="43672"/>
    <cellStyle name="SAPBEXHLevel1 3 2" xfId="43673"/>
    <cellStyle name="SAPBEXHLevel1 4" xfId="43674"/>
    <cellStyle name="SAPBEXHLevel1X" xfId="43675"/>
    <cellStyle name="SAPBEXHLevel1X 2" xfId="43676"/>
    <cellStyle name="SAPBEXHLevel1X 2 2" xfId="43677"/>
    <cellStyle name="SAPBEXHLevel1X 2 2 2" xfId="43678"/>
    <cellStyle name="SAPBEXHLevel1X 2 3" xfId="43679"/>
    <cellStyle name="SAPBEXHLevel1X 3" xfId="43680"/>
    <cellStyle name="SAPBEXHLevel1X 3 2" xfId="43681"/>
    <cellStyle name="SAPBEXHLevel1X 4" xfId="43682"/>
    <cellStyle name="SAPBEXHLevel2" xfId="43683"/>
    <cellStyle name="SAPBEXHLevel2 2" xfId="43684"/>
    <cellStyle name="SAPBEXHLevel2 2 2" xfId="43685"/>
    <cellStyle name="SAPBEXHLevel2 2 2 2" xfId="43686"/>
    <cellStyle name="SAPBEXHLevel2 2 3" xfId="43687"/>
    <cellStyle name="SAPBEXHLevel2 3" xfId="43688"/>
    <cellStyle name="SAPBEXHLevel2 3 2" xfId="43689"/>
    <cellStyle name="SAPBEXHLevel2 4" xfId="43690"/>
    <cellStyle name="SAPBEXHLevel2X" xfId="43691"/>
    <cellStyle name="SAPBEXHLevel2X 2" xfId="43692"/>
    <cellStyle name="SAPBEXHLevel2X 2 2" xfId="43693"/>
    <cellStyle name="SAPBEXHLevel2X 2 2 2" xfId="43694"/>
    <cellStyle name="SAPBEXHLevel2X 2 3" xfId="43695"/>
    <cellStyle name="SAPBEXHLevel2X 3" xfId="43696"/>
    <cellStyle name="SAPBEXHLevel2X 3 2" xfId="43697"/>
    <cellStyle name="SAPBEXHLevel2X 4" xfId="43698"/>
    <cellStyle name="SAPBEXHLevel3" xfId="43699"/>
    <cellStyle name="SAPBEXHLevel3 2" xfId="43700"/>
    <cellStyle name="SAPBEXHLevel3 2 2" xfId="43701"/>
    <cellStyle name="SAPBEXHLevel3 2 2 2" xfId="43702"/>
    <cellStyle name="SAPBEXHLevel3 2 3" xfId="43703"/>
    <cellStyle name="SAPBEXHLevel3 3" xfId="43704"/>
    <cellStyle name="SAPBEXHLevel3 3 2" xfId="43705"/>
    <cellStyle name="SAPBEXHLevel3 4" xfId="43706"/>
    <cellStyle name="SAPBEXHLevel3X" xfId="43707"/>
    <cellStyle name="SAPBEXHLevel3X 2" xfId="43708"/>
    <cellStyle name="SAPBEXHLevel3X 2 2" xfId="43709"/>
    <cellStyle name="SAPBEXHLevel3X 2 2 2" xfId="43710"/>
    <cellStyle name="SAPBEXHLevel3X 2 3" xfId="43711"/>
    <cellStyle name="SAPBEXHLevel3X 3" xfId="43712"/>
    <cellStyle name="SAPBEXHLevel3X 3 2" xfId="43713"/>
    <cellStyle name="SAPBEXHLevel3X 4" xfId="43714"/>
    <cellStyle name="SAPBEXinputData" xfId="43715"/>
    <cellStyle name="SAPBEXinputData 2" xfId="43716"/>
    <cellStyle name="SAPBEXinputData 2 2" xfId="43717"/>
    <cellStyle name="SAPBEXinputData 3" xfId="43718"/>
    <cellStyle name="SAPBEXresData" xfId="43719"/>
    <cellStyle name="SAPBEXresData 2" xfId="43720"/>
    <cellStyle name="SAPBEXresDataEmph" xfId="43721"/>
    <cellStyle name="SAPBEXresDataEmph 2" xfId="43722"/>
    <cellStyle name="SAPBEXresItem" xfId="43723"/>
    <cellStyle name="SAPBEXresItem 2" xfId="43724"/>
    <cellStyle name="SAPBEXresItemX" xfId="43725"/>
    <cellStyle name="SAPBEXresItemX 2" xfId="43726"/>
    <cellStyle name="SAPBEXresItemX 2 2" xfId="43727"/>
    <cellStyle name="SAPBEXresItemX 2 2 2" xfId="43728"/>
    <cellStyle name="SAPBEXresItemX 2 3" xfId="43729"/>
    <cellStyle name="SAPBEXresItemX 3" xfId="43730"/>
    <cellStyle name="SAPBEXresItemX 3 2" xfId="43731"/>
    <cellStyle name="SAPBEXresItemX 4" xfId="43732"/>
    <cellStyle name="SAPBEXstdData" xfId="43733"/>
    <cellStyle name="SAPBEXstdData 2" xfId="43734"/>
    <cellStyle name="SAPBEXstdDataEmph" xfId="43735"/>
    <cellStyle name="SAPBEXstdDataEmph 2" xfId="43736"/>
    <cellStyle name="SAPBEXstdItem" xfId="43737"/>
    <cellStyle name="SAPBEXstdItem 2" xfId="43738"/>
    <cellStyle name="SAPBEXstdItem 2 2" xfId="43739"/>
    <cellStyle name="SAPBEXstdItem 3" xfId="43740"/>
    <cellStyle name="SAPBEXstdItemX" xfId="43741"/>
    <cellStyle name="SAPBEXstdItemX 2" xfId="43742"/>
    <cellStyle name="SAPBEXstdItemX 2 2" xfId="43743"/>
    <cellStyle name="SAPBEXstdItemX 2 2 2" xfId="43744"/>
    <cellStyle name="SAPBEXstdItemX 2 3" xfId="43745"/>
    <cellStyle name="SAPBEXstdItemX 3" xfId="43746"/>
    <cellStyle name="SAPBEXstdItemX 3 2" xfId="43747"/>
    <cellStyle name="SAPBEXstdItemX 4" xfId="43748"/>
    <cellStyle name="SAPBEXsubData" xfId="43749"/>
    <cellStyle name="SAPBEXsubData 2" xfId="43750"/>
    <cellStyle name="SAPBEXsubDataEmph" xfId="43751"/>
    <cellStyle name="SAPBEXsubDataEmph 2" xfId="43752"/>
    <cellStyle name="SAPBEXsubItem" xfId="43753"/>
    <cellStyle name="SAPBEXsubItem 2" xfId="43754"/>
    <cellStyle name="SAPBEXtitle" xfId="43755"/>
    <cellStyle name="SAPBEXtitle 2" xfId="43756"/>
    <cellStyle name="SAPBEXundefined" xfId="43757"/>
    <cellStyle name="SAPBEXundefined 2" xfId="43758"/>
    <cellStyle name="Satisfaisant" xfId="43759"/>
    <cellStyle name="Satisfaisant 2" xfId="43760"/>
    <cellStyle name="sbt2" xfId="43761"/>
    <cellStyle name="sbt2 2" xfId="43762"/>
    <cellStyle name="sbt2 2 2" xfId="43763"/>
    <cellStyle name="sbt2 3" xfId="43764"/>
    <cellStyle name="sbt2 3 2" xfId="43765"/>
    <cellStyle name="sbt2 4" xfId="43766"/>
    <cellStyle name="Schlecht" xfId="43767"/>
    <cellStyle name="Schlecht 2" xfId="43768"/>
    <cellStyle name="semestre" xfId="43769"/>
    <cellStyle name="semestre 2" xfId="43770"/>
    <cellStyle name="semestre 2 2" xfId="43771"/>
    <cellStyle name="semestre 2 2 2" xfId="43772"/>
    <cellStyle name="semestre 2 2 2 2" xfId="43773"/>
    <cellStyle name="semestre 2 2 2 3" xfId="43774"/>
    <cellStyle name="semestre 2 2 3" xfId="43775"/>
    <cellStyle name="semestre 2 2 4" xfId="43776"/>
    <cellStyle name="semestre 2 3" xfId="43777"/>
    <cellStyle name="semestre 2 4" xfId="43778"/>
    <cellStyle name="semestre 3" xfId="43779"/>
    <cellStyle name="semestre 3 2" xfId="43780"/>
    <cellStyle name="semestre 3 2 2" xfId="43781"/>
    <cellStyle name="semestre 3 2 3" xfId="43782"/>
    <cellStyle name="semestre 3 3" xfId="43783"/>
    <cellStyle name="semestre 3 4" xfId="43784"/>
    <cellStyle name="semestre 4" xfId="43785"/>
    <cellStyle name="semestre 5" xfId="43786"/>
    <cellStyle name="Sep. milhar [0]" xfId="43787"/>
    <cellStyle name="Sep. milhar [0] 10" xfId="43788"/>
    <cellStyle name="Sep. milhar [0] 10 2" xfId="43789"/>
    <cellStyle name="Sep. milhar [0] 11" xfId="43790"/>
    <cellStyle name="Sep. milhar [0] 11 2" xfId="43791"/>
    <cellStyle name="Sep. milhar [0] 12" xfId="43792"/>
    <cellStyle name="Sep. milhar [0] 12 2" xfId="43793"/>
    <cellStyle name="Sep. milhar [0] 13" xfId="43794"/>
    <cellStyle name="Sep. milhar [0] 13 2" xfId="43795"/>
    <cellStyle name="Sep. milhar [0] 14" xfId="43796"/>
    <cellStyle name="Sep. milhar [0] 14 2" xfId="43797"/>
    <cellStyle name="Sep. milhar [0] 15" xfId="43798"/>
    <cellStyle name="Sep. milhar [0] 15 2" xfId="43799"/>
    <cellStyle name="Sep. milhar [0] 16" xfId="43800"/>
    <cellStyle name="Sep. milhar [0] 16 2" xfId="43801"/>
    <cellStyle name="Sep. milhar [0] 17" xfId="43802"/>
    <cellStyle name="Sep. milhar [0] 17 2" xfId="43803"/>
    <cellStyle name="Sep. milhar [0] 18" xfId="43804"/>
    <cellStyle name="Sep. milhar [0] 18 2" xfId="43805"/>
    <cellStyle name="Sep. milhar [0] 19" xfId="43806"/>
    <cellStyle name="Sep. milhar [0] 19 2" xfId="43807"/>
    <cellStyle name="Sep. milhar [0] 2" xfId="43808"/>
    <cellStyle name="Sep. milhar [0] 2 2" xfId="43809"/>
    <cellStyle name="Sep. milhar [0] 2 2 2" xfId="43810"/>
    <cellStyle name="Sep. milhar [0] 2 3" xfId="43811"/>
    <cellStyle name="Sep. milhar [0] 2 3 2" xfId="43812"/>
    <cellStyle name="Sep. milhar [0] 2 4" xfId="43813"/>
    <cellStyle name="Sep. milhar [0] 20" xfId="43814"/>
    <cellStyle name="Sep. milhar [0] 20 2" xfId="43815"/>
    <cellStyle name="Sep. milhar [0] 21" xfId="43816"/>
    <cellStyle name="Sep. milhar [0] 21 2" xfId="43817"/>
    <cellStyle name="Sep. milhar [0] 22" xfId="43818"/>
    <cellStyle name="Sep. milhar [0] 22 2" xfId="43819"/>
    <cellStyle name="Sep. milhar [0] 23" xfId="43820"/>
    <cellStyle name="Sep. milhar [0] 23 2" xfId="43821"/>
    <cellStyle name="Sep. milhar [0] 24" xfId="43822"/>
    <cellStyle name="Sep. milhar [0] 24 2" xfId="43823"/>
    <cellStyle name="Sep. milhar [0] 25" xfId="43824"/>
    <cellStyle name="Sep. milhar [0] 25 2" xfId="43825"/>
    <cellStyle name="Sep. milhar [0] 26" xfId="43826"/>
    <cellStyle name="Sep. milhar [0] 26 2" xfId="43827"/>
    <cellStyle name="Sep. milhar [0] 27" xfId="43828"/>
    <cellStyle name="Sep. milhar [0] 27 2" xfId="43829"/>
    <cellStyle name="Sep. milhar [0] 28" xfId="43830"/>
    <cellStyle name="Sep. milhar [0] 28 2" xfId="43831"/>
    <cellStyle name="Sep. milhar [0] 29" xfId="43832"/>
    <cellStyle name="Sep. milhar [0] 29 2" xfId="43833"/>
    <cellStyle name="Sep. milhar [0] 3" xfId="43834"/>
    <cellStyle name="Sep. milhar [0] 3 2" xfId="43835"/>
    <cellStyle name="Sep. milhar [0] 30" xfId="43836"/>
    <cellStyle name="Sep. milhar [0] 30 2" xfId="43837"/>
    <cellStyle name="Sep. milhar [0] 31" xfId="43838"/>
    <cellStyle name="Sep. milhar [0] 31 2" xfId="43839"/>
    <cellStyle name="Sep. milhar [0] 32" xfId="43840"/>
    <cellStyle name="Sep. milhar [0] 32 2" xfId="43841"/>
    <cellStyle name="Sep. milhar [0] 33" xfId="43842"/>
    <cellStyle name="Sep. milhar [0] 33 2" xfId="43843"/>
    <cellStyle name="Sep. milhar [0] 34" xfId="43844"/>
    <cellStyle name="Sep. milhar [0] 34 2" xfId="43845"/>
    <cellStyle name="Sep. milhar [0] 35" xfId="43846"/>
    <cellStyle name="Sep. milhar [0] 4" xfId="43847"/>
    <cellStyle name="Sep. milhar [0] 4 2" xfId="43848"/>
    <cellStyle name="Sep. milhar [0] 5" xfId="43849"/>
    <cellStyle name="Sep. milhar [0] 5 2" xfId="43850"/>
    <cellStyle name="Sep. milhar [0] 6" xfId="43851"/>
    <cellStyle name="Sep. milhar [0] 6 2" xfId="43852"/>
    <cellStyle name="Sep. milhar [0] 7" xfId="43853"/>
    <cellStyle name="Sep. milhar [0] 7 2" xfId="43854"/>
    <cellStyle name="Sep. milhar [0] 8" xfId="43855"/>
    <cellStyle name="Sep. milhar [0] 8 2" xfId="43856"/>
    <cellStyle name="Sep. milhar [0] 9" xfId="43857"/>
    <cellStyle name="Sep. milhar [0] 9 2" xfId="43858"/>
    <cellStyle name="Sep. milhar [2]" xfId="43859"/>
    <cellStyle name="Sep. milhar [2] 10" xfId="43860"/>
    <cellStyle name="Sep. milhar [2] 10 2" xfId="43861"/>
    <cellStyle name="Sep. milhar [2] 11" xfId="43862"/>
    <cellStyle name="Sep. milhar [2] 11 2" xfId="43863"/>
    <cellStyle name="Sep. milhar [2] 12" xfId="43864"/>
    <cellStyle name="Sep. milhar [2] 12 2" xfId="43865"/>
    <cellStyle name="Sep. milhar [2] 13" xfId="43866"/>
    <cellStyle name="Sep. milhar [2] 13 2" xfId="43867"/>
    <cellStyle name="Sep. milhar [2] 14" xfId="43868"/>
    <cellStyle name="Sep. milhar [2] 14 2" xfId="43869"/>
    <cellStyle name="Sep. milhar [2] 15" xfId="43870"/>
    <cellStyle name="Sep. milhar [2] 15 2" xfId="43871"/>
    <cellStyle name="Sep. milhar [2] 16" xfId="43872"/>
    <cellStyle name="Sep. milhar [2] 16 2" xfId="43873"/>
    <cellStyle name="Sep. milhar [2] 17" xfId="43874"/>
    <cellStyle name="Sep. milhar [2] 17 2" xfId="43875"/>
    <cellStyle name="Sep. milhar [2] 18" xfId="43876"/>
    <cellStyle name="Sep. milhar [2] 18 2" xfId="43877"/>
    <cellStyle name="Sep. milhar [2] 19" xfId="43878"/>
    <cellStyle name="Sep. milhar [2] 19 2" xfId="43879"/>
    <cellStyle name="Sep. milhar [2] 2" xfId="43880"/>
    <cellStyle name="Sep. milhar [2] 2 2" xfId="43881"/>
    <cellStyle name="Sep. milhar [2] 2 2 2" xfId="43882"/>
    <cellStyle name="Sep. milhar [2] 2 3" xfId="43883"/>
    <cellStyle name="Sep. milhar [2] 2 3 2" xfId="43884"/>
    <cellStyle name="Sep. milhar [2] 2 4" xfId="43885"/>
    <cellStyle name="Sep. milhar [2] 20" xfId="43886"/>
    <cellStyle name="Sep. milhar [2] 20 2" xfId="43887"/>
    <cellStyle name="Sep. milhar [2] 21" xfId="43888"/>
    <cellStyle name="Sep. milhar [2] 21 2" xfId="43889"/>
    <cellStyle name="Sep. milhar [2] 22" xfId="43890"/>
    <cellStyle name="Sep. milhar [2] 22 2" xfId="43891"/>
    <cellStyle name="Sep. milhar [2] 23" xfId="43892"/>
    <cellStyle name="Sep. milhar [2] 23 2" xfId="43893"/>
    <cellStyle name="Sep. milhar [2] 24" xfId="43894"/>
    <cellStyle name="Sep. milhar [2] 24 2" xfId="43895"/>
    <cellStyle name="Sep. milhar [2] 25" xfId="43896"/>
    <cellStyle name="Sep. milhar [2] 25 2" xfId="43897"/>
    <cellStyle name="Sep. milhar [2] 26" xfId="43898"/>
    <cellStyle name="Sep. milhar [2] 26 2" xfId="43899"/>
    <cellStyle name="Sep. milhar [2] 27" xfId="43900"/>
    <cellStyle name="Sep. milhar [2] 27 2" xfId="43901"/>
    <cellStyle name="Sep. milhar [2] 28" xfId="43902"/>
    <cellStyle name="Sep. milhar [2] 28 2" xfId="43903"/>
    <cellStyle name="Sep. milhar [2] 29" xfId="43904"/>
    <cellStyle name="Sep. milhar [2] 29 2" xfId="43905"/>
    <cellStyle name="Sep. milhar [2] 3" xfId="43906"/>
    <cellStyle name="Sep. milhar [2] 3 2" xfId="43907"/>
    <cellStyle name="Sep. milhar [2] 30" xfId="43908"/>
    <cellStyle name="Sep. milhar [2] 30 2" xfId="43909"/>
    <cellStyle name="Sep. milhar [2] 31" xfId="43910"/>
    <cellStyle name="Sep. milhar [2] 31 2" xfId="43911"/>
    <cellStyle name="Sep. milhar [2] 32" xfId="43912"/>
    <cellStyle name="Sep. milhar [2] 32 2" xfId="43913"/>
    <cellStyle name="Sep. milhar [2] 33" xfId="43914"/>
    <cellStyle name="Sep. milhar [2] 33 2" xfId="43915"/>
    <cellStyle name="Sep. milhar [2] 34" xfId="43916"/>
    <cellStyle name="Sep. milhar [2] 34 2" xfId="43917"/>
    <cellStyle name="Sep. milhar [2] 35" xfId="43918"/>
    <cellStyle name="Sep. milhar [2] 4" xfId="43919"/>
    <cellStyle name="Sep. milhar [2] 4 2" xfId="43920"/>
    <cellStyle name="Sep. milhar [2] 5" xfId="43921"/>
    <cellStyle name="Sep. milhar [2] 5 2" xfId="43922"/>
    <cellStyle name="Sep. milhar [2] 6" xfId="43923"/>
    <cellStyle name="Sep. milhar [2] 6 2" xfId="43924"/>
    <cellStyle name="Sep. milhar [2] 7" xfId="43925"/>
    <cellStyle name="Sep. milhar [2] 7 2" xfId="43926"/>
    <cellStyle name="Sep. milhar [2] 8" xfId="43927"/>
    <cellStyle name="Sep. milhar [2] 8 2" xfId="43928"/>
    <cellStyle name="Sep. milhar [2] 9" xfId="43929"/>
    <cellStyle name="Sep. milhar [2] 9 2" xfId="43930"/>
    <cellStyle name="Separador de m" xfId="43931"/>
    <cellStyle name="Separador de m 10" xfId="43932"/>
    <cellStyle name="Separador de m 10 2" xfId="43933"/>
    <cellStyle name="Separador de m 10 2 2" xfId="43934"/>
    <cellStyle name="Separador de m 10 3" xfId="43935"/>
    <cellStyle name="Separador de m 11" xfId="43936"/>
    <cellStyle name="Separador de m 11 2" xfId="43937"/>
    <cellStyle name="Separador de m 11 2 2" xfId="43938"/>
    <cellStyle name="Separador de m 11 3" xfId="43939"/>
    <cellStyle name="Separador de m 12" xfId="43940"/>
    <cellStyle name="Separador de m 12 2" xfId="43941"/>
    <cellStyle name="Separador de m 12 2 2" xfId="43942"/>
    <cellStyle name="Separador de m 12 3" xfId="43943"/>
    <cellStyle name="Separador de m 13" xfId="43944"/>
    <cellStyle name="Separador de m 13 2" xfId="43945"/>
    <cellStyle name="Separador de m 13 2 2" xfId="43946"/>
    <cellStyle name="Separador de m 13 3" xfId="43947"/>
    <cellStyle name="Separador de m 14" xfId="43948"/>
    <cellStyle name="Separador de m 14 2" xfId="43949"/>
    <cellStyle name="Separador de m 14 2 2" xfId="43950"/>
    <cellStyle name="Separador de m 14 3" xfId="43951"/>
    <cellStyle name="Separador de m 15" xfId="43952"/>
    <cellStyle name="Separador de m 15 2" xfId="43953"/>
    <cellStyle name="Separador de m 15 2 2" xfId="43954"/>
    <cellStyle name="Separador de m 15 3" xfId="43955"/>
    <cellStyle name="Separador de m 16" xfId="43956"/>
    <cellStyle name="Separador de m 16 2" xfId="43957"/>
    <cellStyle name="Separador de m 16 2 2" xfId="43958"/>
    <cellStyle name="Separador de m 16 3" xfId="43959"/>
    <cellStyle name="Separador de m 17" xfId="43960"/>
    <cellStyle name="Separador de m 17 2" xfId="43961"/>
    <cellStyle name="Separador de m 17 2 2" xfId="43962"/>
    <cellStyle name="Separador de m 17 3" xfId="43963"/>
    <cellStyle name="Separador de m 18" xfId="43964"/>
    <cellStyle name="Separador de m 18 2" xfId="43965"/>
    <cellStyle name="Separador de m 18 2 2" xfId="43966"/>
    <cellStyle name="Separador de m 18 3" xfId="43967"/>
    <cellStyle name="Separador de m 19" xfId="43968"/>
    <cellStyle name="Separador de m 19 2" xfId="43969"/>
    <cellStyle name="Separador de m 19 2 2" xfId="43970"/>
    <cellStyle name="Separador de m 19 3" xfId="43971"/>
    <cellStyle name="Separador de m 2" xfId="43972"/>
    <cellStyle name="Separador de m 2 2" xfId="43973"/>
    <cellStyle name="Separador de m 2 2 2" xfId="43974"/>
    <cellStyle name="Separador de m 2 2 2 2" xfId="43975"/>
    <cellStyle name="Separador de m 2 2 3" xfId="43976"/>
    <cellStyle name="Separador de m 2 3" xfId="43977"/>
    <cellStyle name="Separador de m 2 3 2" xfId="43978"/>
    <cellStyle name="Separador de m 2 3 2 2" xfId="43979"/>
    <cellStyle name="Separador de m 2 3 3" xfId="43980"/>
    <cellStyle name="Separador de m 2 4" xfId="43981"/>
    <cellStyle name="Separador de m 2 4 2" xfId="43982"/>
    <cellStyle name="Separador de m 2 5" xfId="43983"/>
    <cellStyle name="Separador de m 20" xfId="43984"/>
    <cellStyle name="Separador de m 20 2" xfId="43985"/>
    <cellStyle name="Separador de m 20 2 2" xfId="43986"/>
    <cellStyle name="Separador de m 20 3" xfId="43987"/>
    <cellStyle name="Separador de m 21" xfId="43988"/>
    <cellStyle name="Separador de m 21 2" xfId="43989"/>
    <cellStyle name="Separador de m 21 2 2" xfId="43990"/>
    <cellStyle name="Separador de m 21 3" xfId="43991"/>
    <cellStyle name="Separador de m 22" xfId="43992"/>
    <cellStyle name="Separador de m 22 2" xfId="43993"/>
    <cellStyle name="Separador de m 22 2 2" xfId="43994"/>
    <cellStyle name="Separador de m 22 3" xfId="43995"/>
    <cellStyle name="Separador de m 23" xfId="43996"/>
    <cellStyle name="Separador de m 23 2" xfId="43997"/>
    <cellStyle name="Separador de m 23 2 2" xfId="43998"/>
    <cellStyle name="Separador de m 23 3" xfId="43999"/>
    <cellStyle name="Separador de m 24" xfId="44000"/>
    <cellStyle name="Separador de m 24 2" xfId="44001"/>
    <cellStyle name="Separador de m 24 2 2" xfId="44002"/>
    <cellStyle name="Separador de m 24 3" xfId="44003"/>
    <cellStyle name="Separador de m 25" xfId="44004"/>
    <cellStyle name="Separador de m 25 2" xfId="44005"/>
    <cellStyle name="Separador de m 25 2 2" xfId="44006"/>
    <cellStyle name="Separador de m 25 3" xfId="44007"/>
    <cellStyle name="Separador de m 26" xfId="44008"/>
    <cellStyle name="Separador de m 26 2" xfId="44009"/>
    <cellStyle name="Separador de m 26 2 2" xfId="44010"/>
    <cellStyle name="Separador de m 26 3" xfId="44011"/>
    <cellStyle name="Separador de m 27" xfId="44012"/>
    <cellStyle name="Separador de m 27 2" xfId="44013"/>
    <cellStyle name="Separador de m 27 2 2" xfId="44014"/>
    <cellStyle name="Separador de m 27 3" xfId="44015"/>
    <cellStyle name="Separador de m 28" xfId="44016"/>
    <cellStyle name="Separador de m 28 2" xfId="44017"/>
    <cellStyle name="Separador de m 28 2 2" xfId="44018"/>
    <cellStyle name="Separador de m 28 3" xfId="44019"/>
    <cellStyle name="Separador de m 29" xfId="44020"/>
    <cellStyle name="Separador de m 29 2" xfId="44021"/>
    <cellStyle name="Separador de m 29 2 2" xfId="44022"/>
    <cellStyle name="Separador de m 29 3" xfId="44023"/>
    <cellStyle name="Separador de m 3" xfId="44024"/>
    <cellStyle name="Separador de m 3 2" xfId="44025"/>
    <cellStyle name="Separador de m 3 2 2" xfId="44026"/>
    <cellStyle name="Separador de m 3 3" xfId="44027"/>
    <cellStyle name="Separador de m 30" xfId="44028"/>
    <cellStyle name="Separador de m 30 2" xfId="44029"/>
    <cellStyle name="Separador de m 30 2 2" xfId="44030"/>
    <cellStyle name="Separador de m 30 3" xfId="44031"/>
    <cellStyle name="Separador de m 31" xfId="44032"/>
    <cellStyle name="Separador de m 31 2" xfId="44033"/>
    <cellStyle name="Separador de m 31 2 2" xfId="44034"/>
    <cellStyle name="Separador de m 31 3" xfId="44035"/>
    <cellStyle name="Separador de m 32" xfId="44036"/>
    <cellStyle name="Separador de m 32 2" xfId="44037"/>
    <cellStyle name="Separador de m 32 2 2" xfId="44038"/>
    <cellStyle name="Separador de m 32 3" xfId="44039"/>
    <cellStyle name="Separador de m 33" xfId="44040"/>
    <cellStyle name="Separador de m 33 2" xfId="44041"/>
    <cellStyle name="Separador de m 33 2 2" xfId="44042"/>
    <cellStyle name="Separador de m 33 3" xfId="44043"/>
    <cellStyle name="Separador de m 34" xfId="44044"/>
    <cellStyle name="Separador de m 34 2" xfId="44045"/>
    <cellStyle name="Separador de m 34 2 2" xfId="44046"/>
    <cellStyle name="Separador de m 34 3" xfId="44047"/>
    <cellStyle name="Separador de m 35" xfId="44048"/>
    <cellStyle name="Separador de m 35 2" xfId="44049"/>
    <cellStyle name="Separador de m 36" xfId="44050"/>
    <cellStyle name="Separador de m 4" xfId="44051"/>
    <cellStyle name="Separador de m 4 2" xfId="44052"/>
    <cellStyle name="Separador de m 4 2 2" xfId="44053"/>
    <cellStyle name="Separador de m 4 3" xfId="44054"/>
    <cellStyle name="Separador de m 5" xfId="44055"/>
    <cellStyle name="Separador de m 5 2" xfId="44056"/>
    <cellStyle name="Separador de m 5 2 2" xfId="44057"/>
    <cellStyle name="Separador de m 5 3" xfId="44058"/>
    <cellStyle name="Separador de m 6" xfId="44059"/>
    <cellStyle name="Separador de m 6 2" xfId="44060"/>
    <cellStyle name="Separador de m 6 2 2" xfId="44061"/>
    <cellStyle name="Separador de m 6 3" xfId="44062"/>
    <cellStyle name="Separador de m 7" xfId="44063"/>
    <cellStyle name="Separador de m 7 2" xfId="44064"/>
    <cellStyle name="Separador de m 7 2 2" xfId="44065"/>
    <cellStyle name="Separador de m 7 3" xfId="44066"/>
    <cellStyle name="Separador de m 8" xfId="44067"/>
    <cellStyle name="Separador de m 8 2" xfId="44068"/>
    <cellStyle name="Separador de m 8 2 2" xfId="44069"/>
    <cellStyle name="Separador de m 8 3" xfId="44070"/>
    <cellStyle name="Separador de m 9" xfId="44071"/>
    <cellStyle name="Separador de m 9 2" xfId="44072"/>
    <cellStyle name="Separador de m 9 2 2" xfId="44073"/>
    <cellStyle name="Separador de m 9 3" xfId="44074"/>
    <cellStyle name="Separador de milhares [0]_%PIB" xfId="44075"/>
    <cellStyle name="Separador de milhares 2" xfId="44076"/>
    <cellStyle name="Separador de milhares 2 2" xfId="44077"/>
    <cellStyle name="Separador de milhares 2 2 2" xfId="44078"/>
    <cellStyle name="Separador de milhares 2 3" xfId="44079"/>
    <cellStyle name="Separador de milhares 3" xfId="44080"/>
    <cellStyle name="Separador de milhares 3 2" xfId="44081"/>
    <cellStyle name="Separador de milhares 4" xfId="44082"/>
    <cellStyle name="Separador de milhares 4 2" xfId="44083"/>
    <cellStyle name="Separador de milhares 4 2 2" xfId="44084"/>
    <cellStyle name="Separador de milhares 4 3" xfId="44085"/>
    <cellStyle name="Separador de milhares 5" xfId="44086"/>
    <cellStyle name="Separador de milhares 5 2" xfId="44087"/>
    <cellStyle name="Separador de milhares 5 2 2" xfId="44088"/>
    <cellStyle name="Separador de milhares 5 3" xfId="44089"/>
    <cellStyle name="Separador de milhares_%PIB" xfId="44090"/>
    <cellStyle name="Sheet Title" xfId="44091"/>
    <cellStyle name="Sheet Title 2" xfId="44092"/>
    <cellStyle name="Sheet Title 2 2" xfId="44093"/>
    <cellStyle name="Sheet Title 3" xfId="44094"/>
    <cellStyle name="Snorm" xfId="44095"/>
    <cellStyle name="Snorm 2" xfId="44096"/>
    <cellStyle name="socxn" xfId="44097"/>
    <cellStyle name="socxn 2" xfId="44098"/>
    <cellStyle name="Sortie" xfId="44099"/>
    <cellStyle name="Sortie 2" xfId="44100"/>
    <cellStyle name="Standaard 2" xfId="44101"/>
    <cellStyle name="Standaard_Kadaster prijzen per provincie" xfId="44102"/>
    <cellStyle name="Standard 2_MASTER FILE XLS 2012 pensions chapter Ageing report tables graphs" xfId="44103"/>
    <cellStyle name="Standard_Bold" xfId="44104"/>
    <cellStyle name="Stub Heading" xfId="44105"/>
    <cellStyle name="Stub Heading 2" xfId="44106"/>
    <cellStyle name="Stub Heading 2 2" xfId="44107"/>
    <cellStyle name="Stub Heading 3" xfId="44108"/>
    <cellStyle name="Stub Heading Thick Border" xfId="44109"/>
    <cellStyle name="Stub Heading Thick Border 2" xfId="44110"/>
    <cellStyle name="Stub Heading Thick Border 2 2" xfId="44111"/>
    <cellStyle name="Stub Heading Thick Border 2 2 2" xfId="44112"/>
    <cellStyle name="Stub Heading Thick Border 2 2 2 2" xfId="44113"/>
    <cellStyle name="Stub Heading Thick Border 2 2 3" xfId="44114"/>
    <cellStyle name="Stub Heading Thick Border 2 3" xfId="44115"/>
    <cellStyle name="Stub Heading Thick Border 2 3 2" xfId="44116"/>
    <cellStyle name="Stub Heading Thick Border 2 4" xfId="44117"/>
    <cellStyle name="Stub Heading Thick Border 3" xfId="44118"/>
    <cellStyle name="Stub Heading Thick Border 3 2" xfId="44119"/>
    <cellStyle name="Stub Heading Thick Border 3 2 2" xfId="44120"/>
    <cellStyle name="Stub Heading Thick Border 3 2 2 2" xfId="44121"/>
    <cellStyle name="Stub Heading Thick Border 3 2 3" xfId="44122"/>
    <cellStyle name="Stub Heading Thick Border 3 3" xfId="44123"/>
    <cellStyle name="Stub Heading Thick Border 3 3 2" xfId="44124"/>
    <cellStyle name="Stub Heading Thick Border 3 4" xfId="44125"/>
    <cellStyle name="Stub Heading Thick Border 4" xfId="44126"/>
    <cellStyle name="Stub Heading Thick Border 4 2" xfId="44127"/>
    <cellStyle name="Stub Heading Thick Border 4 2 2" xfId="44128"/>
    <cellStyle name="Stub Heading Thick Border 4 3" xfId="44129"/>
    <cellStyle name="Stub Heading Thick Border 5" xfId="44130"/>
    <cellStyle name="Stub Heading Thick Border 5 2" xfId="44131"/>
    <cellStyle name="Stub Heading Thick Border 6" xfId="44132"/>
    <cellStyle name="STYL1 - Style1" xfId="44133"/>
    <cellStyle name="STYL1 - Style1 2" xfId="44134"/>
    <cellStyle name="STYL1 - Style1 2 2" xfId="44135"/>
    <cellStyle name="STYL1 - Style1 3" xfId="44136"/>
    <cellStyle name="Style 1" xfId="44137"/>
    <cellStyle name="Style 1 2" xfId="44138"/>
    <cellStyle name="Style 1 2 2" xfId="44139"/>
    <cellStyle name="Style 1 3" xfId="44140"/>
    <cellStyle name="Style 1_WEOInput" xfId="44141"/>
    <cellStyle name="Style 35" xfId="44142"/>
    <cellStyle name="Style 35 2" xfId="44143"/>
    <cellStyle name="Style1" xfId="44144"/>
    <cellStyle name="Style1 2" xfId="44145"/>
    <cellStyle name="Subindice 1" xfId="44146"/>
    <cellStyle name="Subindice 2" xfId="44147"/>
    <cellStyle name="Subpanel" xfId="44148"/>
    <cellStyle name="Subpanel 2" xfId="44149"/>
    <cellStyle name="Subpanel with Panel" xfId="44150"/>
    <cellStyle name="Subpanel with Panel 2" xfId="44151"/>
    <cellStyle name="subt1" xfId="44152"/>
    <cellStyle name="subt1 2" xfId="44153"/>
    <cellStyle name="sum" xfId="44154"/>
    <cellStyle name="sum 2" xfId="44155"/>
    <cellStyle name="Suma" xfId="44156"/>
    <cellStyle name="Suma 2" xfId="44157"/>
    <cellStyle name="tabele1" xfId="44158"/>
    <cellStyle name="tabele1 2" xfId="44159"/>
    <cellStyle name="Table Head" xfId="44160"/>
    <cellStyle name="Table Head 2" xfId="44161"/>
    <cellStyle name="Table Head Aligned" xfId="44162"/>
    <cellStyle name="Table Head Aligned 2" xfId="44163"/>
    <cellStyle name="Table Head Aligned 2 2" xfId="44164"/>
    <cellStyle name="Table Head Aligned 2 3" xfId="44165"/>
    <cellStyle name="Table Head Aligned 3" xfId="44166"/>
    <cellStyle name="Table Head Aligned 4" xfId="44167"/>
    <cellStyle name="Table Head Blue" xfId="44168"/>
    <cellStyle name="Table Head Blue 2" xfId="44169"/>
    <cellStyle name="Table Head Green" xfId="44170"/>
    <cellStyle name="Table Head Green 2" xfId="44171"/>
    <cellStyle name="Table Head Green 2 2" xfId="44172"/>
    <cellStyle name="Table Head Green 2 3" xfId="44173"/>
    <cellStyle name="Table Head Green 3" xfId="44174"/>
    <cellStyle name="Table Head Green 4" xfId="44175"/>
    <cellStyle name="Table Heading" xfId="44176"/>
    <cellStyle name="Table Title" xfId="44177"/>
    <cellStyle name="Table Title 2" xfId="44178"/>
    <cellStyle name="Table Units" xfId="44179"/>
    <cellStyle name="Table Units 2" xfId="44180"/>
    <cellStyle name="Table Units 3" xfId="44181"/>
    <cellStyle name="Table Units 4" xfId="44182"/>
    <cellStyle name="Tekst objaśnienia" xfId="44183"/>
    <cellStyle name="Tekst objaśnienia 2" xfId="44184"/>
    <cellStyle name="Tekst ostrzeżenia" xfId="44185"/>
    <cellStyle name="Tekst ostrzeżenia 2" xfId="44186"/>
    <cellStyle name="tête chapitre" xfId="44187"/>
    <cellStyle name="tête chapitre 2" xfId="44188"/>
    <cellStyle name="Text" xfId="44189"/>
    <cellStyle name="Text 2" xfId="44190"/>
    <cellStyle name="Text 2 2" xfId="44191"/>
    <cellStyle name="Text 3" xfId="44192"/>
    <cellStyle name="Text Indent A" xfId="44193"/>
    <cellStyle name="Text Indent A 2" xfId="44194"/>
    <cellStyle name="Text Indent B" xfId="44195"/>
    <cellStyle name="Text Indent B 2" xfId="44196"/>
    <cellStyle name="Text Indent C" xfId="44197"/>
    <cellStyle name="Text Indent C 2" xfId="44198"/>
    <cellStyle name="Text Indent C 2 2" xfId="44199"/>
    <cellStyle name="Text Indent C 3" xfId="44200"/>
    <cellStyle name="Text_Comp_aut" xfId="44201"/>
    <cellStyle name="Texte explicatif" xfId="44202"/>
    <cellStyle name="Texte explicatif 2" xfId="44203"/>
    <cellStyle name="Texto de advertencia 10" xfId="44204"/>
    <cellStyle name="Texto de advertencia 10 2" xfId="44205"/>
    <cellStyle name="Texto de advertencia 11" xfId="44206"/>
    <cellStyle name="Texto de advertencia 11 2" xfId="44207"/>
    <cellStyle name="Texto de advertencia 12" xfId="44208"/>
    <cellStyle name="Texto de advertencia 12 2" xfId="44209"/>
    <cellStyle name="Texto de advertencia 13" xfId="44210"/>
    <cellStyle name="Texto de advertencia 13 2" xfId="44211"/>
    <cellStyle name="Texto de advertencia 14" xfId="44212"/>
    <cellStyle name="Texto de advertencia 14 2" xfId="44213"/>
    <cellStyle name="Texto de advertencia 15" xfId="44214"/>
    <cellStyle name="Texto de advertencia 15 2" xfId="44215"/>
    <cellStyle name="Texto de advertencia 16" xfId="44216"/>
    <cellStyle name="Texto de advertencia 16 2" xfId="44217"/>
    <cellStyle name="Texto de advertencia 17" xfId="44218"/>
    <cellStyle name="Texto de advertencia 18" xfId="44219"/>
    <cellStyle name="Texto de advertencia 19" xfId="44220"/>
    <cellStyle name="Texto de advertencia 2" xfId="44221"/>
    <cellStyle name="Texto de advertencia 2 2" xfId="44222"/>
    <cellStyle name="Texto de advertencia 20" xfId="44223"/>
    <cellStyle name="Texto de advertencia 21" xfId="44224"/>
    <cellStyle name="Texto de advertencia 22" xfId="44225"/>
    <cellStyle name="Texto de advertencia 23" xfId="44226"/>
    <cellStyle name="Texto de advertencia 24" xfId="44227"/>
    <cellStyle name="Texto de advertencia 25" xfId="44228"/>
    <cellStyle name="Texto de advertencia 26" xfId="44229"/>
    <cellStyle name="Texto de advertencia 27" xfId="44230"/>
    <cellStyle name="Texto de advertencia 28" xfId="44231"/>
    <cellStyle name="Texto de advertencia 29" xfId="44232"/>
    <cellStyle name="Texto de advertencia 3" xfId="44233"/>
    <cellStyle name="Texto de advertencia 3 2" xfId="44234"/>
    <cellStyle name="Texto de advertencia 30" xfId="44235"/>
    <cellStyle name="Texto de advertencia 31" xfId="44236"/>
    <cellStyle name="Texto de advertencia 32" xfId="44237"/>
    <cellStyle name="Texto de advertencia 33" xfId="44238"/>
    <cellStyle name="Texto de advertencia 34" xfId="44239"/>
    <cellStyle name="Texto de advertencia 35" xfId="44240"/>
    <cellStyle name="Texto de advertencia 36" xfId="44241"/>
    <cellStyle name="Texto de advertencia 37" xfId="44242"/>
    <cellStyle name="Texto de advertencia 38" xfId="44243"/>
    <cellStyle name="Texto de advertencia 39" xfId="44244"/>
    <cellStyle name="Texto de advertencia 4" xfId="44245"/>
    <cellStyle name="Texto de advertencia 4 2" xfId="44246"/>
    <cellStyle name="Texto de advertencia 40" xfId="44247"/>
    <cellStyle name="Texto de advertencia 41" xfId="44248"/>
    <cellStyle name="Texto de advertencia 42" xfId="44249"/>
    <cellStyle name="Texto de advertencia 43" xfId="44250"/>
    <cellStyle name="Texto de advertencia 44" xfId="44251"/>
    <cellStyle name="Texto de advertencia 45" xfId="44252"/>
    <cellStyle name="Texto de advertencia 46" xfId="44253"/>
    <cellStyle name="Texto de advertencia 47" xfId="44254"/>
    <cellStyle name="Texto de advertencia 48" xfId="44255"/>
    <cellStyle name="Texto de advertencia 49" xfId="44256"/>
    <cellStyle name="Texto de advertencia 5" xfId="44257"/>
    <cellStyle name="Texto de advertencia 5 2" xfId="44258"/>
    <cellStyle name="Texto de advertencia 50" xfId="44259"/>
    <cellStyle name="Texto de advertencia 51" xfId="44260"/>
    <cellStyle name="Texto de advertencia 52" xfId="44261"/>
    <cellStyle name="Texto de advertencia 53" xfId="44262"/>
    <cellStyle name="Texto de advertencia 54" xfId="44263"/>
    <cellStyle name="Texto de advertencia 55" xfId="44264"/>
    <cellStyle name="Texto de advertencia 56" xfId="44265"/>
    <cellStyle name="Texto de advertencia 57" xfId="44266"/>
    <cellStyle name="Texto de advertencia 58" xfId="44267"/>
    <cellStyle name="Texto de advertencia 59" xfId="44268"/>
    <cellStyle name="Texto de advertencia 6" xfId="44269"/>
    <cellStyle name="Texto de advertencia 6 2" xfId="44270"/>
    <cellStyle name="Texto de advertencia 60" xfId="44271"/>
    <cellStyle name="Texto de advertencia 61" xfId="44272"/>
    <cellStyle name="Texto de advertencia 7" xfId="44273"/>
    <cellStyle name="Texto de advertencia 7 2" xfId="44274"/>
    <cellStyle name="Texto de advertencia 8" xfId="44275"/>
    <cellStyle name="Texto de advertencia 8 2" xfId="44276"/>
    <cellStyle name="Texto de advertencia 9" xfId="44277"/>
    <cellStyle name="Texto de advertencia 9 2" xfId="44278"/>
    <cellStyle name="Texto explicativo 10" xfId="44279"/>
    <cellStyle name="Texto explicativo 10 2" xfId="44280"/>
    <cellStyle name="Texto explicativo 11" xfId="44281"/>
    <cellStyle name="Texto explicativo 11 2" xfId="44282"/>
    <cellStyle name="Texto explicativo 12" xfId="44283"/>
    <cellStyle name="Texto explicativo 12 2" xfId="44284"/>
    <cellStyle name="Texto explicativo 13" xfId="44285"/>
    <cellStyle name="Texto explicativo 13 2" xfId="44286"/>
    <cellStyle name="Texto explicativo 14" xfId="44287"/>
    <cellStyle name="Texto explicativo 14 2" xfId="44288"/>
    <cellStyle name="Texto explicativo 15" xfId="44289"/>
    <cellStyle name="Texto explicativo 15 2" xfId="44290"/>
    <cellStyle name="Texto explicativo 16" xfId="44291"/>
    <cellStyle name="Texto explicativo 16 2" xfId="44292"/>
    <cellStyle name="Texto explicativo 17" xfId="44293"/>
    <cellStyle name="Texto explicativo 18" xfId="44294"/>
    <cellStyle name="Texto explicativo 19" xfId="44295"/>
    <cellStyle name="Texto explicativo 2" xfId="44296"/>
    <cellStyle name="Texto explicativo 2 2" xfId="44297"/>
    <cellStyle name="Texto explicativo 20" xfId="44298"/>
    <cellStyle name="Texto explicativo 21" xfId="44299"/>
    <cellStyle name="Texto explicativo 22" xfId="44300"/>
    <cellStyle name="Texto explicativo 23" xfId="44301"/>
    <cellStyle name="Texto explicativo 24" xfId="44302"/>
    <cellStyle name="Texto explicativo 25" xfId="44303"/>
    <cellStyle name="Texto explicativo 26" xfId="44304"/>
    <cellStyle name="Texto explicativo 27" xfId="44305"/>
    <cellStyle name="Texto explicativo 28" xfId="44306"/>
    <cellStyle name="Texto explicativo 29" xfId="44307"/>
    <cellStyle name="Texto explicativo 3" xfId="44308"/>
    <cellStyle name="Texto explicativo 3 2" xfId="44309"/>
    <cellStyle name="Texto explicativo 30" xfId="44310"/>
    <cellStyle name="Texto explicativo 31" xfId="44311"/>
    <cellStyle name="Texto explicativo 32" xfId="44312"/>
    <cellStyle name="Texto explicativo 33" xfId="44313"/>
    <cellStyle name="Texto explicativo 34" xfId="44314"/>
    <cellStyle name="Texto explicativo 35" xfId="44315"/>
    <cellStyle name="Texto explicativo 36" xfId="44316"/>
    <cellStyle name="Texto explicativo 37" xfId="44317"/>
    <cellStyle name="Texto explicativo 38" xfId="44318"/>
    <cellStyle name="Texto explicativo 39" xfId="44319"/>
    <cellStyle name="Texto explicativo 4" xfId="44320"/>
    <cellStyle name="Texto explicativo 4 2" xfId="44321"/>
    <cellStyle name="Texto explicativo 40" xfId="44322"/>
    <cellStyle name="Texto explicativo 41" xfId="44323"/>
    <cellStyle name="Texto explicativo 42" xfId="44324"/>
    <cellStyle name="Texto explicativo 43" xfId="44325"/>
    <cellStyle name="Texto explicativo 44" xfId="44326"/>
    <cellStyle name="Texto explicativo 45" xfId="44327"/>
    <cellStyle name="Texto explicativo 46" xfId="44328"/>
    <cellStyle name="Texto explicativo 47" xfId="44329"/>
    <cellStyle name="Texto explicativo 48" xfId="44330"/>
    <cellStyle name="Texto explicativo 49" xfId="44331"/>
    <cellStyle name="Texto explicativo 5" xfId="44332"/>
    <cellStyle name="Texto explicativo 5 2" xfId="44333"/>
    <cellStyle name="Texto explicativo 50" xfId="44334"/>
    <cellStyle name="Texto explicativo 51" xfId="44335"/>
    <cellStyle name="Texto explicativo 52" xfId="44336"/>
    <cellStyle name="Texto explicativo 53" xfId="44337"/>
    <cellStyle name="Texto explicativo 54" xfId="44338"/>
    <cellStyle name="Texto explicativo 55" xfId="44339"/>
    <cellStyle name="Texto explicativo 56" xfId="44340"/>
    <cellStyle name="Texto explicativo 57" xfId="44341"/>
    <cellStyle name="Texto explicativo 58" xfId="44342"/>
    <cellStyle name="Texto explicativo 59" xfId="44343"/>
    <cellStyle name="Texto explicativo 6" xfId="44344"/>
    <cellStyle name="Texto explicativo 6 2" xfId="44345"/>
    <cellStyle name="Texto explicativo 60" xfId="44346"/>
    <cellStyle name="Texto explicativo 61" xfId="44347"/>
    <cellStyle name="Texto explicativo 7" xfId="44348"/>
    <cellStyle name="Texto explicativo 7 2" xfId="44349"/>
    <cellStyle name="Texto explicativo 8" xfId="44350"/>
    <cellStyle name="Texto explicativo 8 2" xfId="44351"/>
    <cellStyle name="Texto explicativo 9" xfId="44352"/>
    <cellStyle name="Texto explicativo 9 2" xfId="44353"/>
    <cellStyle name="Texto, derecha" xfId="44354"/>
    <cellStyle name="Texto, derecha 2" xfId="44355"/>
    <cellStyle name="þ_x001d_ð‡_x000c_éþ÷_x000c_âþU_x0001__x001f__x000f_&quot;_x0007__x0001__x0001_" xfId="44356"/>
    <cellStyle name="þ_x001d_ð‡_x000c_éþ÷_x000c_âþU_x0001__x001f__x000f_&quot;_x000f__x0001__x0001_" xfId="44357"/>
    <cellStyle name="þ_x001d_ð‡_x000c_éþ÷_x000c_âþU_x0001__x001f__x000f_&quot;_x0007__x0001__x0001_ 2" xfId="44358"/>
    <cellStyle name="þ_x001d_ð‡_x000c_éþ÷_x000c_âþU_x0001__x001f__x000f_&quot;_x000f__x0001__x0001_ 2" xfId="44359"/>
    <cellStyle name="þ_x001d_ð‡_x000c_éþ÷_x000c_âþU_x0001__x001f__x000f_&quot;_x0007__x0001__x0001_ 3" xfId="44360"/>
    <cellStyle name="þ_x001d_ð‡_x000c_éþ÷_x000c_âþU_x0001__x001f__x000f_&quot;_x000f__x0001__x0001_ 3" xfId="44361"/>
    <cellStyle name="þ_x001d_ð‡_x000c_éþ÷_x000c_âþU_x0001__x001f__x000f_&quot;_x0007__x0001__x0001_ 4" xfId="44362"/>
    <cellStyle name="þ_x001d_ð‡_x000c_éþ÷_x000c_âþU_x0001__x001f__x000f_&quot;_x000f__x0001__x0001_ 4" xfId="44363"/>
    <cellStyle name="Tickmark" xfId="44364"/>
    <cellStyle name="Time" xfId="44365"/>
    <cellStyle name="Time 2" xfId="44366"/>
    <cellStyle name="Title" xfId="44367"/>
    <cellStyle name="Title 2" xfId="44368"/>
    <cellStyle name="Title 2 2" xfId="44369"/>
    <cellStyle name="Title 3" xfId="44370"/>
    <cellStyle name="Title Thick Border" xfId="44371"/>
    <cellStyle name="Title Thick Border 2" xfId="44372"/>
    <cellStyle name="Title Thick Border 2 2" xfId="44373"/>
    <cellStyle name="Title Thick Border 2 2 2" xfId="44374"/>
    <cellStyle name="Title Thick Border 2 2 2 2" xfId="44375"/>
    <cellStyle name="Title Thick Border 2 2 3" xfId="44376"/>
    <cellStyle name="Title Thick Border 2 3" xfId="44377"/>
    <cellStyle name="Title Thick Border 2 3 2" xfId="44378"/>
    <cellStyle name="Title Thick Border 2 4" xfId="44379"/>
    <cellStyle name="Title Thick Border 3" xfId="44380"/>
    <cellStyle name="Title Thick Border 3 2" xfId="44381"/>
    <cellStyle name="Title Thick Border 3 2 2" xfId="44382"/>
    <cellStyle name="Title Thick Border 3 2 2 2" xfId="44383"/>
    <cellStyle name="Title Thick Border 3 2 3" xfId="44384"/>
    <cellStyle name="Title Thick Border 3 3" xfId="44385"/>
    <cellStyle name="Title Thick Border 3 3 2" xfId="44386"/>
    <cellStyle name="Title Thick Border 3 4" xfId="44387"/>
    <cellStyle name="Title Thick Border 4" xfId="44388"/>
    <cellStyle name="Title Thick Border 4 2" xfId="44389"/>
    <cellStyle name="Title Thick Border 4 2 2" xfId="44390"/>
    <cellStyle name="Title Thick Border 4 2 2 2" xfId="44391"/>
    <cellStyle name="Title Thick Border 4 2 3" xfId="44392"/>
    <cellStyle name="Title Thick Border 4 3" xfId="44393"/>
    <cellStyle name="Title Thick Border 4 3 2" xfId="44394"/>
    <cellStyle name="Title Thick Border 4 4" xfId="44395"/>
    <cellStyle name="Title Thick Border 5" xfId="44396"/>
    <cellStyle name="Title Thick Border 5 2" xfId="44397"/>
    <cellStyle name="Title Thick Border 5 2 2" xfId="44398"/>
    <cellStyle name="Title Thick Border 5 3" xfId="44399"/>
    <cellStyle name="Title Thick Border 6" xfId="44400"/>
    <cellStyle name="Title Thick Border 6 2" xfId="44401"/>
    <cellStyle name="Title Thick Border 7" xfId="44402"/>
    <cellStyle name="titre" xfId="44403"/>
    <cellStyle name="Titre 1" xfId="44404"/>
    <cellStyle name="Titre 1 2" xfId="44405"/>
    <cellStyle name="titre 2" xfId="44406"/>
    <cellStyle name="titre 3" xfId="44407"/>
    <cellStyle name="titre 4" xfId="44408"/>
    <cellStyle name="Titre 1" xfId="44409"/>
    <cellStyle name="Titre 1 2" xfId="44410"/>
    <cellStyle name="Titre 2" xfId="44411"/>
    <cellStyle name="Titre 2 2" xfId="44412"/>
    <cellStyle name="Titre 3" xfId="44413"/>
    <cellStyle name="Titre 3 2" xfId="44414"/>
    <cellStyle name="Titre 4" xfId="44415"/>
    <cellStyle name="Titre 4 2" xfId="44416"/>
    <cellStyle name="Titulo" xfId="44417"/>
    <cellStyle name="TITULO - Style5" xfId="44418"/>
    <cellStyle name="Título 1 1" xfId="44419"/>
    <cellStyle name="Título 1 1 1" xfId="44420"/>
    <cellStyle name="Título 1 1 1 2" xfId="44421"/>
    <cellStyle name="Título 1 1 2" xfId="44422"/>
    <cellStyle name="Título 1 1 2 2" xfId="44423"/>
    <cellStyle name="Título 1 1 3" xfId="44424"/>
    <cellStyle name="Título 1 1 3 2" xfId="44425"/>
    <cellStyle name="Título 1 1 4" xfId="44426"/>
    <cellStyle name="Título 1 10" xfId="44427"/>
    <cellStyle name="Título 1 10 2" xfId="44428"/>
    <cellStyle name="Título 1 11" xfId="44429"/>
    <cellStyle name="Título 1 11 2" xfId="44430"/>
    <cellStyle name="Título 1 12" xfId="44431"/>
    <cellStyle name="Título 1 12 2" xfId="44432"/>
    <cellStyle name="Título 1 13" xfId="44433"/>
    <cellStyle name="Título 1 13 2" xfId="44434"/>
    <cellStyle name="Título 1 14" xfId="44435"/>
    <cellStyle name="Título 1 14 2" xfId="44436"/>
    <cellStyle name="Título 1 15" xfId="44437"/>
    <cellStyle name="Título 1 15 2" xfId="44438"/>
    <cellStyle name="Título 1 16" xfId="44439"/>
    <cellStyle name="Título 1 16 2" xfId="44440"/>
    <cellStyle name="Título 1 17" xfId="44441"/>
    <cellStyle name="Título 1 18" xfId="44442"/>
    <cellStyle name="Título 1 19" xfId="44443"/>
    <cellStyle name="Título 1 2" xfId="44444"/>
    <cellStyle name="Título 1 2 2" xfId="44445"/>
    <cellStyle name="Título 1 2 2 2" xfId="44446"/>
    <cellStyle name="Título 1 2 3" xfId="44447"/>
    <cellStyle name="Título 1 20" xfId="44448"/>
    <cellStyle name="Título 1 21" xfId="44449"/>
    <cellStyle name="Título 1 22" xfId="44450"/>
    <cellStyle name="Título 1 23" xfId="44451"/>
    <cellStyle name="Título 1 24" xfId="44452"/>
    <cellStyle name="Título 1 25" xfId="44453"/>
    <cellStyle name="Título 1 26" xfId="44454"/>
    <cellStyle name="Título 1 27" xfId="44455"/>
    <cellStyle name="Título 1 28" xfId="44456"/>
    <cellStyle name="Título 1 29" xfId="44457"/>
    <cellStyle name="Título 1 3" xfId="44458"/>
    <cellStyle name="Título 1 3 2" xfId="44459"/>
    <cellStyle name="Título 1 3 2 2" xfId="44460"/>
    <cellStyle name="Título 1 3 3" xfId="44461"/>
    <cellStyle name="Título 1 30" xfId="44462"/>
    <cellStyle name="Título 1 31" xfId="44463"/>
    <cellStyle name="Título 1 32" xfId="44464"/>
    <cellStyle name="Título 1 33" xfId="44465"/>
    <cellStyle name="Título 1 34" xfId="44466"/>
    <cellStyle name="Título 1 35" xfId="44467"/>
    <cellStyle name="Título 1 36" xfId="44468"/>
    <cellStyle name="Título 1 37" xfId="44469"/>
    <cellStyle name="Título 1 38" xfId="44470"/>
    <cellStyle name="Título 1 39" xfId="44471"/>
    <cellStyle name="Título 1 4" xfId="44472"/>
    <cellStyle name="Título 1 4 2" xfId="44473"/>
    <cellStyle name="Título 1 40" xfId="44474"/>
    <cellStyle name="Título 1 41" xfId="44475"/>
    <cellStyle name="Título 1 42" xfId="44476"/>
    <cellStyle name="Título 1 43" xfId="44477"/>
    <cellStyle name="Título 1 44" xfId="44478"/>
    <cellStyle name="Título 1 45" xfId="44479"/>
    <cellStyle name="Título 1 46" xfId="44480"/>
    <cellStyle name="Título 1 47" xfId="44481"/>
    <cellStyle name="Título 1 48" xfId="44482"/>
    <cellStyle name="Título 1 49" xfId="44483"/>
    <cellStyle name="Título 1 5" xfId="44484"/>
    <cellStyle name="Título 1 5 2" xfId="44485"/>
    <cellStyle name="Título 1 50" xfId="44486"/>
    <cellStyle name="Título 1 51" xfId="44487"/>
    <cellStyle name="Título 1 52" xfId="44488"/>
    <cellStyle name="Título 1 53" xfId="44489"/>
    <cellStyle name="Título 1 54" xfId="44490"/>
    <cellStyle name="Título 1 55" xfId="44491"/>
    <cellStyle name="Título 1 56" xfId="44492"/>
    <cellStyle name="Título 1 57" xfId="44493"/>
    <cellStyle name="Título 1 58" xfId="44494"/>
    <cellStyle name="Título 1 59" xfId="44495"/>
    <cellStyle name="Título 1 6" xfId="44496"/>
    <cellStyle name="Título 1 6 2" xfId="44497"/>
    <cellStyle name="Título 1 60" xfId="44498"/>
    <cellStyle name="Título 1 61" xfId="44499"/>
    <cellStyle name="Título 1 62" xfId="44500"/>
    <cellStyle name="Título 1 7" xfId="44501"/>
    <cellStyle name="Título 1 7 2" xfId="44502"/>
    <cellStyle name="Título 1 8" xfId="44503"/>
    <cellStyle name="Título 1 8 2" xfId="44504"/>
    <cellStyle name="Título 1 9" xfId="44505"/>
    <cellStyle name="Título 1 9 2" xfId="44506"/>
    <cellStyle name="Titulo 10" xfId="44507"/>
    <cellStyle name="Título 10" xfId="44508"/>
    <cellStyle name="Titulo 10 2" xfId="44509"/>
    <cellStyle name="Título 10 2" xfId="44510"/>
    <cellStyle name="Título 10 2 2" xfId="44511"/>
    <cellStyle name="Titulo 10 3" xfId="44512"/>
    <cellStyle name="Título 10 3" xfId="44513"/>
    <cellStyle name="Titulo 10 4" xfId="44514"/>
    <cellStyle name="Título 10 4" xfId="44515"/>
    <cellStyle name="Título 10 5" xfId="44516"/>
    <cellStyle name="Titulo 11" xfId="44517"/>
    <cellStyle name="Título 11" xfId="44518"/>
    <cellStyle name="Titulo 11 2" xfId="44519"/>
    <cellStyle name="Título 11 2" xfId="44520"/>
    <cellStyle name="Título 11 2 2" xfId="44521"/>
    <cellStyle name="Titulo 11 3" xfId="44522"/>
    <cellStyle name="Título 11 3" xfId="44523"/>
    <cellStyle name="Titulo 11 4" xfId="44524"/>
    <cellStyle name="Título 11 4" xfId="44525"/>
    <cellStyle name="Título 11 5" xfId="44526"/>
    <cellStyle name="Titulo 12" xfId="44527"/>
    <cellStyle name="Título 12" xfId="44528"/>
    <cellStyle name="Titulo 12 2" xfId="44529"/>
    <cellStyle name="Título 12 2" xfId="44530"/>
    <cellStyle name="Título 12 2 2" xfId="44531"/>
    <cellStyle name="Titulo 12 3" xfId="44532"/>
    <cellStyle name="Título 12 3" xfId="44533"/>
    <cellStyle name="Titulo 12 4" xfId="44534"/>
    <cellStyle name="Título 12 4" xfId="44535"/>
    <cellStyle name="Título 12 5" xfId="44536"/>
    <cellStyle name="Titulo 13" xfId="44537"/>
    <cellStyle name="Título 13" xfId="44538"/>
    <cellStyle name="Titulo 13 2" xfId="44539"/>
    <cellStyle name="Título 13 2" xfId="44540"/>
    <cellStyle name="Título 13 2 2" xfId="44541"/>
    <cellStyle name="Titulo 13 3" xfId="44542"/>
    <cellStyle name="Título 13 3" xfId="44543"/>
    <cellStyle name="Titulo 13 4" xfId="44544"/>
    <cellStyle name="Título 13 4" xfId="44545"/>
    <cellStyle name="Título 13 5" xfId="44546"/>
    <cellStyle name="Titulo 14" xfId="44547"/>
    <cellStyle name="Título 14" xfId="44548"/>
    <cellStyle name="Titulo 14 2" xfId="44549"/>
    <cellStyle name="Título 14 2" xfId="44550"/>
    <cellStyle name="Título 14 2 2" xfId="44551"/>
    <cellStyle name="Titulo 14 3" xfId="44552"/>
    <cellStyle name="Título 14 3" xfId="44553"/>
    <cellStyle name="Titulo 14 4" xfId="44554"/>
    <cellStyle name="Título 14 4" xfId="44555"/>
    <cellStyle name="Título 14 5" xfId="44556"/>
    <cellStyle name="Titulo 15" xfId="44557"/>
    <cellStyle name="Título 15" xfId="44558"/>
    <cellStyle name="Titulo 15 2" xfId="44559"/>
    <cellStyle name="Título 15 2" xfId="44560"/>
    <cellStyle name="Título 15 2 2" xfId="44561"/>
    <cellStyle name="Titulo 15 3" xfId="44562"/>
    <cellStyle name="Título 15 3" xfId="44563"/>
    <cellStyle name="Titulo 15 4" xfId="44564"/>
    <cellStyle name="Título 15 4" xfId="44565"/>
    <cellStyle name="Título 15 5" xfId="44566"/>
    <cellStyle name="Titulo 16" xfId="44567"/>
    <cellStyle name="Título 16" xfId="44568"/>
    <cellStyle name="Titulo 16 2" xfId="44569"/>
    <cellStyle name="Título 16 2" xfId="44570"/>
    <cellStyle name="Título 16 2 2" xfId="44571"/>
    <cellStyle name="Titulo 16 3" xfId="44572"/>
    <cellStyle name="Título 16 3" xfId="44573"/>
    <cellStyle name="Titulo 16 4" xfId="44574"/>
    <cellStyle name="Título 16 4" xfId="44575"/>
    <cellStyle name="Título 16 5" xfId="44576"/>
    <cellStyle name="Titulo 17" xfId="44577"/>
    <cellStyle name="Título 17" xfId="44578"/>
    <cellStyle name="Titulo 17 2" xfId="44579"/>
    <cellStyle name="Título 17 2" xfId="44580"/>
    <cellStyle name="Título 17 2 2" xfId="44581"/>
    <cellStyle name="Titulo 17 3" xfId="44582"/>
    <cellStyle name="Título 17 3" xfId="44583"/>
    <cellStyle name="Titulo 17 4" xfId="44584"/>
    <cellStyle name="Título 17 4" xfId="44585"/>
    <cellStyle name="Título 17 5" xfId="44586"/>
    <cellStyle name="Titulo 18" xfId="44587"/>
    <cellStyle name="Título 18" xfId="44588"/>
    <cellStyle name="Titulo 18 2" xfId="44589"/>
    <cellStyle name="Título 18 2" xfId="44590"/>
    <cellStyle name="Titulo 18 3" xfId="44591"/>
    <cellStyle name="Título 18 3" xfId="44592"/>
    <cellStyle name="Titulo 18 4" xfId="44593"/>
    <cellStyle name="Título 18 4" xfId="44594"/>
    <cellStyle name="Titulo 19" xfId="44595"/>
    <cellStyle name="Título 19" xfId="44596"/>
    <cellStyle name="Titulo 19 2" xfId="44597"/>
    <cellStyle name="Título 19 2" xfId="44598"/>
    <cellStyle name="Titulo 19 3" xfId="44599"/>
    <cellStyle name="Título 19 3" xfId="44600"/>
    <cellStyle name="Titulo 19 4" xfId="44601"/>
    <cellStyle name="Título 19 4" xfId="44602"/>
    <cellStyle name="Titulo 2" xfId="44603"/>
    <cellStyle name="Título 2 10" xfId="44604"/>
    <cellStyle name="Título 2 10 2" xfId="44605"/>
    <cellStyle name="Título 2 11" xfId="44606"/>
    <cellStyle name="Título 2 11 2" xfId="44607"/>
    <cellStyle name="Título 2 12" xfId="44608"/>
    <cellStyle name="Título 2 12 2" xfId="44609"/>
    <cellStyle name="Título 2 13" xfId="44610"/>
    <cellStyle name="Título 2 13 2" xfId="44611"/>
    <cellStyle name="Título 2 14" xfId="44612"/>
    <cellStyle name="Título 2 14 2" xfId="44613"/>
    <cellStyle name="Título 2 15" xfId="44614"/>
    <cellStyle name="Título 2 15 2" xfId="44615"/>
    <cellStyle name="Título 2 16" xfId="44616"/>
    <cellStyle name="Título 2 16 2" xfId="44617"/>
    <cellStyle name="Título 2 17" xfId="44618"/>
    <cellStyle name="Título 2 18" xfId="44619"/>
    <cellStyle name="Título 2 19" xfId="44620"/>
    <cellStyle name="Titulo 2 2" xfId="44621"/>
    <cellStyle name="Título 2 2" xfId="44622"/>
    <cellStyle name="Titulo 2 2 2" xfId="44623"/>
    <cellStyle name="Título 2 2 2" xfId="44624"/>
    <cellStyle name="Titulo 2 2 3" xfId="44625"/>
    <cellStyle name="Título 2 2 3" xfId="44626"/>
    <cellStyle name="Titulo 2 2 4" xfId="44627"/>
    <cellStyle name="Título 2 2 4" xfId="44628"/>
    <cellStyle name="Titulo 2 2 5" xfId="44629"/>
    <cellStyle name="Título 2 20" xfId="44630"/>
    <cellStyle name="Título 2 21" xfId="44631"/>
    <cellStyle name="Título 2 22" xfId="44632"/>
    <cellStyle name="Título 2 23" xfId="44633"/>
    <cellStyle name="Título 2 24" xfId="44634"/>
    <cellStyle name="Título 2 25" xfId="44635"/>
    <cellStyle name="Título 2 26" xfId="44636"/>
    <cellStyle name="Título 2 27" xfId="44637"/>
    <cellStyle name="Título 2 28" xfId="44638"/>
    <cellStyle name="Título 2 29" xfId="44639"/>
    <cellStyle name="Titulo 2 3" xfId="44640"/>
    <cellStyle name="Título 2 3" xfId="44641"/>
    <cellStyle name="Titulo 2 3 2" xfId="44642"/>
    <cellStyle name="Título 2 3 2" xfId="44643"/>
    <cellStyle name="Titulo 2 3 3" xfId="44644"/>
    <cellStyle name="Título 2 3 3" xfId="44645"/>
    <cellStyle name="Titulo 2 3 4" xfId="44646"/>
    <cellStyle name="Título 2 3 4" xfId="44647"/>
    <cellStyle name="Titulo 2 3 5" xfId="44648"/>
    <cellStyle name="Título 2 30" xfId="44649"/>
    <cellStyle name="Título 2 31" xfId="44650"/>
    <cellStyle name="Título 2 32" xfId="44651"/>
    <cellStyle name="Título 2 33" xfId="44652"/>
    <cellStyle name="Título 2 34" xfId="44653"/>
    <cellStyle name="Título 2 35" xfId="44654"/>
    <cellStyle name="Título 2 36" xfId="44655"/>
    <cellStyle name="Título 2 37" xfId="44656"/>
    <cellStyle name="Título 2 38" xfId="44657"/>
    <cellStyle name="Título 2 39" xfId="44658"/>
    <cellStyle name="Titulo 2 4" xfId="44659"/>
    <cellStyle name="Título 2 4" xfId="44660"/>
    <cellStyle name="Título 2 4 2" xfId="44661"/>
    <cellStyle name="Título 2 40" xfId="44662"/>
    <cellStyle name="Título 2 41" xfId="44663"/>
    <cellStyle name="Título 2 42" xfId="44664"/>
    <cellStyle name="Título 2 43" xfId="44665"/>
    <cellStyle name="Título 2 44" xfId="44666"/>
    <cellStyle name="Título 2 45" xfId="44667"/>
    <cellStyle name="Título 2 46" xfId="44668"/>
    <cellStyle name="Título 2 47" xfId="44669"/>
    <cellStyle name="Título 2 48" xfId="44670"/>
    <cellStyle name="Título 2 49" xfId="44671"/>
    <cellStyle name="Titulo 2 5" xfId="44672"/>
    <cellStyle name="Título 2 5" xfId="44673"/>
    <cellStyle name="Título 2 5 2" xfId="44674"/>
    <cellStyle name="Título 2 50" xfId="44675"/>
    <cellStyle name="Título 2 51" xfId="44676"/>
    <cellStyle name="Título 2 52" xfId="44677"/>
    <cellStyle name="Título 2 53" xfId="44678"/>
    <cellStyle name="Título 2 54" xfId="44679"/>
    <cellStyle name="Título 2 55" xfId="44680"/>
    <cellStyle name="Título 2 56" xfId="44681"/>
    <cellStyle name="Título 2 57" xfId="44682"/>
    <cellStyle name="Título 2 58" xfId="44683"/>
    <cellStyle name="Título 2 59" xfId="44684"/>
    <cellStyle name="Titulo 2 6" xfId="44685"/>
    <cellStyle name="Título 2 6" xfId="44686"/>
    <cellStyle name="Título 2 6 2" xfId="44687"/>
    <cellStyle name="Título 2 60" xfId="44688"/>
    <cellStyle name="Título 2 61" xfId="44689"/>
    <cellStyle name="Título 2 62" xfId="44690"/>
    <cellStyle name="Título 2 63" xfId="44691"/>
    <cellStyle name="Título 2 64" xfId="44692"/>
    <cellStyle name="Título 2 65" xfId="44693"/>
    <cellStyle name="Título 2 66" xfId="44694"/>
    <cellStyle name="Titulo 2 7" xfId="44695"/>
    <cellStyle name="Título 2 7" xfId="44696"/>
    <cellStyle name="Título 2 7 2" xfId="44697"/>
    <cellStyle name="Título 2 8" xfId="44698"/>
    <cellStyle name="Título 2 8 2" xfId="44699"/>
    <cellStyle name="Título 2 9" xfId="44700"/>
    <cellStyle name="Título 2 9 2" xfId="44701"/>
    <cellStyle name="Titulo 20" xfId="44702"/>
    <cellStyle name="Título 20" xfId="44703"/>
    <cellStyle name="Titulo 20 2" xfId="44704"/>
    <cellStyle name="Título 20 2" xfId="44705"/>
    <cellStyle name="Titulo 20 3" xfId="44706"/>
    <cellStyle name="Título 20 3" xfId="44707"/>
    <cellStyle name="Titulo 20 4" xfId="44708"/>
    <cellStyle name="Título 20 4" xfId="44709"/>
    <cellStyle name="Titulo 20 5" xfId="44710"/>
    <cellStyle name="Titulo 21" xfId="44711"/>
    <cellStyle name="Título 21" xfId="44712"/>
    <cellStyle name="Titulo 21 2" xfId="44713"/>
    <cellStyle name="Título 21 2" xfId="44714"/>
    <cellStyle name="Titulo 21 3" xfId="44715"/>
    <cellStyle name="Título 21 3" xfId="44716"/>
    <cellStyle name="Titulo 21 4" xfId="44717"/>
    <cellStyle name="Título 21 4" xfId="44718"/>
    <cellStyle name="Titulo 21 5" xfId="44719"/>
    <cellStyle name="Titulo 22" xfId="44720"/>
    <cellStyle name="Título 22" xfId="44721"/>
    <cellStyle name="Titulo 22 2" xfId="44722"/>
    <cellStyle name="Título 22 2" xfId="44723"/>
    <cellStyle name="Titulo 22 3" xfId="44724"/>
    <cellStyle name="Título 22 3" xfId="44725"/>
    <cellStyle name="Titulo 22 4" xfId="44726"/>
    <cellStyle name="Título 22 4" xfId="44727"/>
    <cellStyle name="Titulo 22 5" xfId="44728"/>
    <cellStyle name="Titulo 23" xfId="44729"/>
    <cellStyle name="Título 23" xfId="44730"/>
    <cellStyle name="Titulo 23 2" xfId="44731"/>
    <cellStyle name="Título 23 2" xfId="44732"/>
    <cellStyle name="Titulo 23 3" xfId="44733"/>
    <cellStyle name="Título 23 3" xfId="44734"/>
    <cellStyle name="Titulo 23 4" xfId="44735"/>
    <cellStyle name="Título 23 4" xfId="44736"/>
    <cellStyle name="Titulo 23 5" xfId="44737"/>
    <cellStyle name="Titulo 24" xfId="44738"/>
    <cellStyle name="Título 24" xfId="44739"/>
    <cellStyle name="Titulo 24 2" xfId="44740"/>
    <cellStyle name="Título 24 2" xfId="44741"/>
    <cellStyle name="Titulo 24 3" xfId="44742"/>
    <cellStyle name="Título 24 3" xfId="44743"/>
    <cellStyle name="Titulo 24 4" xfId="44744"/>
    <cellStyle name="Título 24 4" xfId="44745"/>
    <cellStyle name="Titulo 24 5" xfId="44746"/>
    <cellStyle name="Titulo 25" xfId="44747"/>
    <cellStyle name="Título 25" xfId="44748"/>
    <cellStyle name="Titulo 25 2" xfId="44749"/>
    <cellStyle name="Título 25 2" xfId="44750"/>
    <cellStyle name="Titulo 25 3" xfId="44751"/>
    <cellStyle name="Título 25 3" xfId="44752"/>
    <cellStyle name="Titulo 25 4" xfId="44753"/>
    <cellStyle name="Título 25 4" xfId="44754"/>
    <cellStyle name="Titulo 25 5" xfId="44755"/>
    <cellStyle name="Titulo 26" xfId="44756"/>
    <cellStyle name="Título 26" xfId="44757"/>
    <cellStyle name="Titulo 26 2" xfId="44758"/>
    <cellStyle name="Título 26 2" xfId="44759"/>
    <cellStyle name="Titulo 26 3" xfId="44760"/>
    <cellStyle name="Título 26 3" xfId="44761"/>
    <cellStyle name="Titulo 26 4" xfId="44762"/>
    <cellStyle name="Título 26 4" xfId="44763"/>
    <cellStyle name="Titulo 26 5" xfId="44764"/>
    <cellStyle name="Titulo 27" xfId="44765"/>
    <cellStyle name="Título 27" xfId="44766"/>
    <cellStyle name="Titulo 27 2" xfId="44767"/>
    <cellStyle name="Título 27 2" xfId="44768"/>
    <cellStyle name="Titulo 27 3" xfId="44769"/>
    <cellStyle name="Título 27 3" xfId="44770"/>
    <cellStyle name="Titulo 27 4" xfId="44771"/>
    <cellStyle name="Título 27 4" xfId="44772"/>
    <cellStyle name="Titulo 27 5" xfId="44773"/>
    <cellStyle name="Titulo 28" xfId="44774"/>
    <cellStyle name="Título 28" xfId="44775"/>
    <cellStyle name="Titulo 28 2" xfId="44776"/>
    <cellStyle name="Título 28 2" xfId="44777"/>
    <cellStyle name="Titulo 28 3" xfId="44778"/>
    <cellStyle name="Título 28 3" xfId="44779"/>
    <cellStyle name="Titulo 28 4" xfId="44780"/>
    <cellStyle name="Título 28 4" xfId="44781"/>
    <cellStyle name="Titulo 28 5" xfId="44782"/>
    <cellStyle name="Titulo 29" xfId="44783"/>
    <cellStyle name="Título 29" xfId="44784"/>
    <cellStyle name="Titulo 29 2" xfId="44785"/>
    <cellStyle name="Título 29 2" xfId="44786"/>
    <cellStyle name="Titulo 29 3" xfId="44787"/>
    <cellStyle name="Título 29 3" xfId="44788"/>
    <cellStyle name="Titulo 29 4" xfId="44789"/>
    <cellStyle name="Título 29 4" xfId="44790"/>
    <cellStyle name="Titulo 29 5" xfId="44791"/>
    <cellStyle name="Titulo 3" xfId="44792"/>
    <cellStyle name="Título 3 10" xfId="44793"/>
    <cellStyle name="Título 3 10 2" xfId="44794"/>
    <cellStyle name="Título 3 11" xfId="44795"/>
    <cellStyle name="Título 3 11 2" xfId="44796"/>
    <cellStyle name="Título 3 12" xfId="44797"/>
    <cellStyle name="Título 3 12 2" xfId="44798"/>
    <cellStyle name="Título 3 13" xfId="44799"/>
    <cellStyle name="Título 3 13 2" xfId="44800"/>
    <cellStyle name="Título 3 14" xfId="44801"/>
    <cellStyle name="Título 3 14 2" xfId="44802"/>
    <cellStyle name="Título 3 15" xfId="44803"/>
    <cellStyle name="Título 3 15 2" xfId="44804"/>
    <cellStyle name="Título 3 16" xfId="44805"/>
    <cellStyle name="Título 3 16 2" xfId="44806"/>
    <cellStyle name="Título 3 17" xfId="44807"/>
    <cellStyle name="Título 3 18" xfId="44808"/>
    <cellStyle name="Título 3 19" xfId="44809"/>
    <cellStyle name="Titulo 3 2" xfId="44810"/>
    <cellStyle name="Título 3 2" xfId="44811"/>
    <cellStyle name="Título 3 2 2" xfId="44812"/>
    <cellStyle name="Título 3 20" xfId="44813"/>
    <cellStyle name="Título 3 21" xfId="44814"/>
    <cellStyle name="Título 3 22" xfId="44815"/>
    <cellStyle name="Título 3 23" xfId="44816"/>
    <cellStyle name="Título 3 24" xfId="44817"/>
    <cellStyle name="Título 3 25" xfId="44818"/>
    <cellStyle name="Título 3 26" xfId="44819"/>
    <cellStyle name="Título 3 27" xfId="44820"/>
    <cellStyle name="Título 3 28" xfId="44821"/>
    <cellStyle name="Título 3 29" xfId="44822"/>
    <cellStyle name="Titulo 3 3" xfId="44823"/>
    <cellStyle name="Título 3 3" xfId="44824"/>
    <cellStyle name="Título 3 3 2" xfId="44825"/>
    <cellStyle name="Título 3 30" xfId="44826"/>
    <cellStyle name="Título 3 31" xfId="44827"/>
    <cellStyle name="Título 3 32" xfId="44828"/>
    <cellStyle name="Título 3 33" xfId="44829"/>
    <cellStyle name="Título 3 34" xfId="44830"/>
    <cellStyle name="Título 3 35" xfId="44831"/>
    <cellStyle name="Título 3 36" xfId="44832"/>
    <cellStyle name="Título 3 37" xfId="44833"/>
    <cellStyle name="Título 3 38" xfId="44834"/>
    <cellStyle name="Título 3 39" xfId="44835"/>
    <cellStyle name="Titulo 3 4" xfId="44836"/>
    <cellStyle name="Título 3 4" xfId="44837"/>
    <cellStyle name="Título 3 4 2" xfId="44838"/>
    <cellStyle name="Título 3 40" xfId="44839"/>
    <cellStyle name="Título 3 41" xfId="44840"/>
    <cellStyle name="Título 3 42" xfId="44841"/>
    <cellStyle name="Título 3 43" xfId="44842"/>
    <cellStyle name="Título 3 44" xfId="44843"/>
    <cellStyle name="Título 3 45" xfId="44844"/>
    <cellStyle name="Título 3 46" xfId="44845"/>
    <cellStyle name="Título 3 47" xfId="44846"/>
    <cellStyle name="Título 3 48" xfId="44847"/>
    <cellStyle name="Título 3 49" xfId="44848"/>
    <cellStyle name="Titulo 3 5" xfId="44849"/>
    <cellStyle name="Título 3 5" xfId="44850"/>
    <cellStyle name="Título 3 5 2" xfId="44851"/>
    <cellStyle name="Título 3 50" xfId="44852"/>
    <cellStyle name="Título 3 51" xfId="44853"/>
    <cellStyle name="Título 3 52" xfId="44854"/>
    <cellStyle name="Título 3 53" xfId="44855"/>
    <cellStyle name="Título 3 54" xfId="44856"/>
    <cellStyle name="Título 3 55" xfId="44857"/>
    <cellStyle name="Título 3 56" xfId="44858"/>
    <cellStyle name="Título 3 57" xfId="44859"/>
    <cellStyle name="Título 3 58" xfId="44860"/>
    <cellStyle name="Título 3 59" xfId="44861"/>
    <cellStyle name="Título 3 6" xfId="44862"/>
    <cellStyle name="Título 3 6 2" xfId="44863"/>
    <cellStyle name="Título 3 60" xfId="44864"/>
    <cellStyle name="Título 3 61" xfId="44865"/>
    <cellStyle name="Título 3 62" xfId="44866"/>
    <cellStyle name="Título 3 63" xfId="44867"/>
    <cellStyle name="Título 3 64" xfId="44868"/>
    <cellStyle name="Título 3 65" xfId="44869"/>
    <cellStyle name="Título 3 66" xfId="44870"/>
    <cellStyle name="Título 3 7" xfId="44871"/>
    <cellStyle name="Título 3 7 2" xfId="44872"/>
    <cellStyle name="Título 3 8" xfId="44873"/>
    <cellStyle name="Título 3 8 2" xfId="44874"/>
    <cellStyle name="Título 3 9" xfId="44875"/>
    <cellStyle name="Título 3 9 2" xfId="44876"/>
    <cellStyle name="Titulo 30" xfId="44877"/>
    <cellStyle name="Título 30" xfId="44878"/>
    <cellStyle name="Titulo 30 2" xfId="44879"/>
    <cellStyle name="Título 30 2" xfId="44880"/>
    <cellStyle name="Titulo 30 3" xfId="44881"/>
    <cellStyle name="Título 30 3" xfId="44882"/>
    <cellStyle name="Titulo 30 4" xfId="44883"/>
    <cellStyle name="Título 30 4" xfId="44884"/>
    <cellStyle name="Titulo 30 5" xfId="44885"/>
    <cellStyle name="Titulo 31" xfId="44886"/>
    <cellStyle name="Título 31" xfId="44887"/>
    <cellStyle name="Titulo 31 2" xfId="44888"/>
    <cellStyle name="Título 31 2" xfId="44889"/>
    <cellStyle name="Titulo 31 3" xfId="44890"/>
    <cellStyle name="Título 31 3" xfId="44891"/>
    <cellStyle name="Titulo 31 4" xfId="44892"/>
    <cellStyle name="Título 31 4" xfId="44893"/>
    <cellStyle name="Titulo 31 5" xfId="44894"/>
    <cellStyle name="Titulo 32" xfId="44895"/>
    <cellStyle name="Título 32" xfId="44896"/>
    <cellStyle name="Titulo 32 2" xfId="44897"/>
    <cellStyle name="Título 32 2" xfId="44898"/>
    <cellStyle name="Titulo 32 3" xfId="44899"/>
    <cellStyle name="Título 32 3" xfId="44900"/>
    <cellStyle name="Titulo 32 4" xfId="44901"/>
    <cellStyle name="Título 32 4" xfId="44902"/>
    <cellStyle name="Titulo 32 5" xfId="44903"/>
    <cellStyle name="Titulo 33" xfId="44904"/>
    <cellStyle name="Título 33" xfId="44905"/>
    <cellStyle name="Titulo 33 2" xfId="44906"/>
    <cellStyle name="Título 33 2" xfId="44907"/>
    <cellStyle name="Titulo 33 3" xfId="44908"/>
    <cellStyle name="Título 33 3" xfId="44909"/>
    <cellStyle name="Titulo 33 4" xfId="44910"/>
    <cellStyle name="Título 33 4" xfId="44911"/>
    <cellStyle name="Titulo 33 5" xfId="44912"/>
    <cellStyle name="Titulo 34" xfId="44913"/>
    <cellStyle name="Título 34" xfId="44914"/>
    <cellStyle name="Titulo 34 2" xfId="44915"/>
    <cellStyle name="Título 34 2" xfId="44916"/>
    <cellStyle name="Titulo 34 3" xfId="44917"/>
    <cellStyle name="Título 34 3" xfId="44918"/>
    <cellStyle name="Titulo 34 4" xfId="44919"/>
    <cellStyle name="Título 34 4" xfId="44920"/>
    <cellStyle name="Titulo 34 5" xfId="44921"/>
    <cellStyle name="Titulo 35" xfId="44922"/>
    <cellStyle name="Título 35" xfId="44923"/>
    <cellStyle name="Título 35 2" xfId="44924"/>
    <cellStyle name="Titulo 36" xfId="44925"/>
    <cellStyle name="Título 36" xfId="44926"/>
    <cellStyle name="Título 36 2" xfId="44927"/>
    <cellStyle name="Titulo 37" xfId="44928"/>
    <cellStyle name="Título 37" xfId="44929"/>
    <cellStyle name="Título 37 2" xfId="44930"/>
    <cellStyle name="Título 38" xfId="44931"/>
    <cellStyle name="Título 38 2" xfId="44932"/>
    <cellStyle name="Título 39" xfId="44933"/>
    <cellStyle name="Título 39 2" xfId="44934"/>
    <cellStyle name="Titulo 4" xfId="44935"/>
    <cellStyle name="Título 4" xfId="44936"/>
    <cellStyle name="Titulo 4 2" xfId="44937"/>
    <cellStyle name="Título 4 2" xfId="44938"/>
    <cellStyle name="Título 4 2 2" xfId="44939"/>
    <cellStyle name="Titulo 4 3" xfId="44940"/>
    <cellStyle name="Título 4 3" xfId="44941"/>
    <cellStyle name="Titulo 4 4" xfId="44942"/>
    <cellStyle name="Título 4 4" xfId="44943"/>
    <cellStyle name="Titulo 4 5" xfId="44944"/>
    <cellStyle name="Título 4 5" xfId="44945"/>
    <cellStyle name="Título 40" xfId="44946"/>
    <cellStyle name="Título 40 2" xfId="44947"/>
    <cellStyle name="Título 41" xfId="44948"/>
    <cellStyle name="Título 41 2" xfId="44949"/>
    <cellStyle name="Título 42" xfId="44950"/>
    <cellStyle name="Título 42 2" xfId="44951"/>
    <cellStyle name="Título 43" xfId="44952"/>
    <cellStyle name="Título 43 2" xfId="44953"/>
    <cellStyle name="Título 44" xfId="44954"/>
    <cellStyle name="Título 45" xfId="44955"/>
    <cellStyle name="Título 46" xfId="44956"/>
    <cellStyle name="Título 47" xfId="44957"/>
    <cellStyle name="Título 48" xfId="44958"/>
    <cellStyle name="Título 49" xfId="44959"/>
    <cellStyle name="Titulo 5" xfId="44960"/>
    <cellStyle name="Título 5" xfId="44961"/>
    <cellStyle name="Titulo 5 2" xfId="44962"/>
    <cellStyle name="Título 5 2" xfId="44963"/>
    <cellStyle name="Título 5 2 2" xfId="44964"/>
    <cellStyle name="Titulo 5 3" xfId="44965"/>
    <cellStyle name="Título 5 3" xfId="44966"/>
    <cellStyle name="Título 5 3 2" xfId="44967"/>
    <cellStyle name="Titulo 5 4" xfId="44968"/>
    <cellStyle name="Título 5 4" xfId="44969"/>
    <cellStyle name="Título 5 4 2" xfId="44970"/>
    <cellStyle name="Titulo 5 5" xfId="44971"/>
    <cellStyle name="Título 5 5" xfId="44972"/>
    <cellStyle name="Título 5 6" xfId="44973"/>
    <cellStyle name="Título 5 7" xfId="44974"/>
    <cellStyle name="Título 50" xfId="44975"/>
    <cellStyle name="Título 51" xfId="44976"/>
    <cellStyle name="Título 52" xfId="44977"/>
    <cellStyle name="Título 53" xfId="44978"/>
    <cellStyle name="Título 54" xfId="44979"/>
    <cellStyle name="Título 55" xfId="44980"/>
    <cellStyle name="Título 56" xfId="44981"/>
    <cellStyle name="Título 57" xfId="44982"/>
    <cellStyle name="Título 58" xfId="44983"/>
    <cellStyle name="Título 59" xfId="44984"/>
    <cellStyle name="Titulo 6" xfId="44985"/>
    <cellStyle name="Título 6" xfId="44986"/>
    <cellStyle name="Titulo 6 2" xfId="44987"/>
    <cellStyle name="Título 6 2" xfId="44988"/>
    <cellStyle name="Título 6 2 2" xfId="44989"/>
    <cellStyle name="Titulo 6 3" xfId="44990"/>
    <cellStyle name="Título 6 3" xfId="44991"/>
    <cellStyle name="Titulo 6 4" xfId="44992"/>
    <cellStyle name="Título 6 4" xfId="44993"/>
    <cellStyle name="Titulo 6 5" xfId="44994"/>
    <cellStyle name="Título 6 5" xfId="44995"/>
    <cellStyle name="Título 60" xfId="44996"/>
    <cellStyle name="Título 61" xfId="44997"/>
    <cellStyle name="Título 62" xfId="44998"/>
    <cellStyle name="Título 63" xfId="44999"/>
    <cellStyle name="Título 64" xfId="45000"/>
    <cellStyle name="Título 65" xfId="45001"/>
    <cellStyle name="Título 66" xfId="45002"/>
    <cellStyle name="Título 67" xfId="45003"/>
    <cellStyle name="Título 68" xfId="45004"/>
    <cellStyle name="Titulo 7" xfId="45005"/>
    <cellStyle name="Título 7" xfId="45006"/>
    <cellStyle name="Titulo 7 2" xfId="45007"/>
    <cellStyle name="Título 7 2" xfId="45008"/>
    <cellStyle name="Título 7 2 2" xfId="45009"/>
    <cellStyle name="Titulo 7 3" xfId="45010"/>
    <cellStyle name="Título 7 3" xfId="45011"/>
    <cellStyle name="Titulo 7 4" xfId="45012"/>
    <cellStyle name="Título 7 4" xfId="45013"/>
    <cellStyle name="Titulo 7 5" xfId="45014"/>
    <cellStyle name="Título 7 5" xfId="45015"/>
    <cellStyle name="Titulo 8" xfId="45016"/>
    <cellStyle name="Título 8" xfId="45017"/>
    <cellStyle name="Titulo 8 2" xfId="45018"/>
    <cellStyle name="Título 8 2" xfId="45019"/>
    <cellStyle name="Título 8 2 2" xfId="45020"/>
    <cellStyle name="Titulo 8 3" xfId="45021"/>
    <cellStyle name="Título 8 3" xfId="45022"/>
    <cellStyle name="Titulo 8 4" xfId="45023"/>
    <cellStyle name="Título 8 4" xfId="45024"/>
    <cellStyle name="Titulo 8 5" xfId="45025"/>
    <cellStyle name="Título 8 5" xfId="45026"/>
    <cellStyle name="Titulo 9" xfId="45027"/>
    <cellStyle name="Título 9" xfId="45028"/>
    <cellStyle name="Titulo 9 2" xfId="45029"/>
    <cellStyle name="Título 9 2" xfId="45030"/>
    <cellStyle name="Título 9 2 2" xfId="45031"/>
    <cellStyle name="Titulo 9 3" xfId="45032"/>
    <cellStyle name="Título 9 3" xfId="45033"/>
    <cellStyle name="Titulo 9 4" xfId="45034"/>
    <cellStyle name="Título 9 4" xfId="45035"/>
    <cellStyle name="Titulo 9 5" xfId="45036"/>
    <cellStyle name="Título 9 5" xfId="45037"/>
    <cellStyle name="Titulo_Sugestão_quadros_extragrupo (3)" xfId="45038"/>
    <cellStyle name="Titulo1" xfId="45039"/>
    <cellStyle name="Titulo1 10" xfId="45040"/>
    <cellStyle name="Titulo1 10 2" xfId="45041"/>
    <cellStyle name="Titulo1 11" xfId="45042"/>
    <cellStyle name="Titulo1 11 2" xfId="45043"/>
    <cellStyle name="Titulo1 12" xfId="45044"/>
    <cellStyle name="Titulo1 12 2" xfId="45045"/>
    <cellStyle name="Titulo1 13" xfId="45046"/>
    <cellStyle name="Titulo1 13 2" xfId="45047"/>
    <cellStyle name="Titulo1 14" xfId="45048"/>
    <cellStyle name="Titulo1 14 2" xfId="45049"/>
    <cellStyle name="Titulo1 15" xfId="45050"/>
    <cellStyle name="Titulo1 15 2" xfId="45051"/>
    <cellStyle name="Titulo1 16" xfId="45052"/>
    <cellStyle name="Titulo1 16 2" xfId="45053"/>
    <cellStyle name="Titulo1 17" xfId="45054"/>
    <cellStyle name="Titulo1 17 2" xfId="45055"/>
    <cellStyle name="Titulo1 18" xfId="45056"/>
    <cellStyle name="Titulo1 18 2" xfId="45057"/>
    <cellStyle name="Titulo1 19" xfId="45058"/>
    <cellStyle name="Titulo1 19 2" xfId="45059"/>
    <cellStyle name="Titulo1 2" xfId="45060"/>
    <cellStyle name="Titulo1 2 2" xfId="45061"/>
    <cellStyle name="Titulo1 2 2 2" xfId="45062"/>
    <cellStyle name="Titulo1 2 3" xfId="45063"/>
    <cellStyle name="Titulo1 2 3 2" xfId="45064"/>
    <cellStyle name="Titulo1 2 4" xfId="45065"/>
    <cellStyle name="Titulo1 20" xfId="45066"/>
    <cellStyle name="Titulo1 20 2" xfId="45067"/>
    <cellStyle name="Titulo1 21" xfId="45068"/>
    <cellStyle name="Titulo1 21 2" xfId="45069"/>
    <cellStyle name="Titulo1 22" xfId="45070"/>
    <cellStyle name="Titulo1 22 2" xfId="45071"/>
    <cellStyle name="Titulo1 23" xfId="45072"/>
    <cellStyle name="Titulo1 23 2" xfId="45073"/>
    <cellStyle name="Titulo1 24" xfId="45074"/>
    <cellStyle name="Titulo1 24 2" xfId="45075"/>
    <cellStyle name="Titulo1 25" xfId="45076"/>
    <cellStyle name="Titulo1 25 2" xfId="45077"/>
    <cellStyle name="Titulo1 26" xfId="45078"/>
    <cellStyle name="Titulo1 26 2" xfId="45079"/>
    <cellStyle name="Titulo1 27" xfId="45080"/>
    <cellStyle name="Titulo1 27 2" xfId="45081"/>
    <cellStyle name="Titulo1 28" xfId="45082"/>
    <cellStyle name="Titulo1 28 2" xfId="45083"/>
    <cellStyle name="Titulo1 29" xfId="45084"/>
    <cellStyle name="Titulo1 29 2" xfId="45085"/>
    <cellStyle name="Titulo1 3" xfId="45086"/>
    <cellStyle name="Titulo1 3 2" xfId="45087"/>
    <cellStyle name="Titulo1 30" xfId="45088"/>
    <cellStyle name="Titulo1 30 2" xfId="45089"/>
    <cellStyle name="Titulo1 31" xfId="45090"/>
    <cellStyle name="Titulo1 31 2" xfId="45091"/>
    <cellStyle name="Titulo1 32" xfId="45092"/>
    <cellStyle name="Titulo1 32 2" xfId="45093"/>
    <cellStyle name="Titulo1 33" xfId="45094"/>
    <cellStyle name="Titulo1 33 2" xfId="45095"/>
    <cellStyle name="Titulo1 34" xfId="45096"/>
    <cellStyle name="Titulo1 34 2" xfId="45097"/>
    <cellStyle name="Titulo1 35" xfId="45098"/>
    <cellStyle name="Titulo1 4" xfId="45099"/>
    <cellStyle name="Titulo1 4 2" xfId="45100"/>
    <cellStyle name="Titulo1 5" xfId="45101"/>
    <cellStyle name="Titulo1 5 2" xfId="45102"/>
    <cellStyle name="Titulo1 6" xfId="45103"/>
    <cellStyle name="Titulo1 6 2" xfId="45104"/>
    <cellStyle name="Titulo1 7" xfId="45105"/>
    <cellStyle name="Titulo1 7 2" xfId="45106"/>
    <cellStyle name="Titulo1 8" xfId="45107"/>
    <cellStyle name="Titulo1 8 2" xfId="45108"/>
    <cellStyle name="Titulo1 9" xfId="45109"/>
    <cellStyle name="Titulo1 9 2" xfId="45110"/>
    <cellStyle name="Titulo2" xfId="45111"/>
    <cellStyle name="Titulo2 10" xfId="45112"/>
    <cellStyle name="Titulo2 10 2" xfId="45113"/>
    <cellStyle name="Titulo2 11" xfId="45114"/>
    <cellStyle name="Titulo2 11 2" xfId="45115"/>
    <cellStyle name="Titulo2 12" xfId="45116"/>
    <cellStyle name="Titulo2 12 2" xfId="45117"/>
    <cellStyle name="Titulo2 13" xfId="45118"/>
    <cellStyle name="Titulo2 13 2" xfId="45119"/>
    <cellStyle name="Titulo2 14" xfId="45120"/>
    <cellStyle name="Titulo2 14 2" xfId="45121"/>
    <cellStyle name="Titulo2 15" xfId="45122"/>
    <cellStyle name="Titulo2 15 2" xfId="45123"/>
    <cellStyle name="Titulo2 16" xfId="45124"/>
    <cellStyle name="Titulo2 16 2" xfId="45125"/>
    <cellStyle name="Titulo2 17" xfId="45126"/>
    <cellStyle name="Titulo2 17 2" xfId="45127"/>
    <cellStyle name="Titulo2 18" xfId="45128"/>
    <cellStyle name="Titulo2 18 2" xfId="45129"/>
    <cellStyle name="Titulo2 19" xfId="45130"/>
    <cellStyle name="Titulo2 19 2" xfId="45131"/>
    <cellStyle name="Titulo2 2" xfId="45132"/>
    <cellStyle name="Titulo2 2 2" xfId="45133"/>
    <cellStyle name="Titulo2 2 2 2" xfId="45134"/>
    <cellStyle name="Titulo2 2 3" xfId="45135"/>
    <cellStyle name="Titulo2 2 3 2" xfId="45136"/>
    <cellStyle name="Titulo2 2 4" xfId="45137"/>
    <cellStyle name="Titulo2 20" xfId="45138"/>
    <cellStyle name="Titulo2 20 2" xfId="45139"/>
    <cellStyle name="Titulo2 21" xfId="45140"/>
    <cellStyle name="Titulo2 21 2" xfId="45141"/>
    <cellStyle name="Titulo2 22" xfId="45142"/>
    <cellStyle name="Titulo2 22 2" xfId="45143"/>
    <cellStyle name="Titulo2 23" xfId="45144"/>
    <cellStyle name="Titulo2 23 2" xfId="45145"/>
    <cellStyle name="Titulo2 24" xfId="45146"/>
    <cellStyle name="Titulo2 24 2" xfId="45147"/>
    <cellStyle name="Titulo2 25" xfId="45148"/>
    <cellStyle name="Titulo2 25 2" xfId="45149"/>
    <cellStyle name="Titulo2 26" xfId="45150"/>
    <cellStyle name="Titulo2 26 2" xfId="45151"/>
    <cellStyle name="Titulo2 27" xfId="45152"/>
    <cellStyle name="Titulo2 27 2" xfId="45153"/>
    <cellStyle name="Titulo2 28" xfId="45154"/>
    <cellStyle name="Titulo2 28 2" xfId="45155"/>
    <cellStyle name="Titulo2 29" xfId="45156"/>
    <cellStyle name="Titulo2 29 2" xfId="45157"/>
    <cellStyle name="Titulo2 3" xfId="45158"/>
    <cellStyle name="Titulo2 3 2" xfId="45159"/>
    <cellStyle name="Titulo2 30" xfId="45160"/>
    <cellStyle name="Titulo2 30 2" xfId="45161"/>
    <cellStyle name="Titulo2 31" xfId="45162"/>
    <cellStyle name="Titulo2 31 2" xfId="45163"/>
    <cellStyle name="Titulo2 32" xfId="45164"/>
    <cellStyle name="Titulo2 32 2" xfId="45165"/>
    <cellStyle name="Titulo2 33" xfId="45166"/>
    <cellStyle name="Titulo2 33 2" xfId="45167"/>
    <cellStyle name="Titulo2 34" xfId="45168"/>
    <cellStyle name="Titulo2 34 2" xfId="45169"/>
    <cellStyle name="Titulo2 35" xfId="45170"/>
    <cellStyle name="Titulo2 4" xfId="45171"/>
    <cellStyle name="Titulo2 4 2" xfId="45172"/>
    <cellStyle name="Titulo2 5" xfId="45173"/>
    <cellStyle name="Titulo2 5 2" xfId="45174"/>
    <cellStyle name="Titulo2 6" xfId="45175"/>
    <cellStyle name="Titulo2 6 2" xfId="45176"/>
    <cellStyle name="Titulo2 7" xfId="45177"/>
    <cellStyle name="Titulo2 7 2" xfId="45178"/>
    <cellStyle name="Titulo2 8" xfId="45179"/>
    <cellStyle name="Titulo2 8 2" xfId="45180"/>
    <cellStyle name="Titulo2 9" xfId="45181"/>
    <cellStyle name="Titulo2 9 2" xfId="45182"/>
    <cellStyle name="TopGrey" xfId="45183"/>
    <cellStyle name="TopGrey 2" xfId="45184"/>
    <cellStyle name="TopGrey 2 2" xfId="45185"/>
    <cellStyle name="TopGrey 2 3" xfId="45186"/>
    <cellStyle name="TopGrey 2 4" xfId="45187"/>
    <cellStyle name="TopGrey 3" xfId="45188"/>
    <cellStyle name="TopGrey 4" xfId="45189"/>
    <cellStyle name="TopGrey 5" xfId="45190"/>
    <cellStyle name="Total 10" xfId="45191"/>
    <cellStyle name="Total 10 2" xfId="45192"/>
    <cellStyle name="Total 10 2 2" xfId="45193"/>
    <cellStyle name="Total 10 3" xfId="45194"/>
    <cellStyle name="Total 10 3 2" xfId="45195"/>
    <cellStyle name="Total 10 4" xfId="45196"/>
    <cellStyle name="Total 10 5" xfId="45197"/>
    <cellStyle name="Total 11" xfId="45198"/>
    <cellStyle name="Total 11 2" xfId="45199"/>
    <cellStyle name="Total 11 2 2" xfId="45200"/>
    <cellStyle name="Total 11 3" xfId="45201"/>
    <cellStyle name="Total 11 3 2" xfId="45202"/>
    <cellStyle name="Total 11 4" xfId="45203"/>
    <cellStyle name="Total 11 5" xfId="45204"/>
    <cellStyle name="Total 12" xfId="45205"/>
    <cellStyle name="Total 12 2" xfId="45206"/>
    <cellStyle name="Total 12 2 2" xfId="45207"/>
    <cellStyle name="Total 12 3" xfId="45208"/>
    <cellStyle name="Total 12 3 2" xfId="45209"/>
    <cellStyle name="Total 12 4" xfId="45210"/>
    <cellStyle name="Total 12 5" xfId="45211"/>
    <cellStyle name="Total 13" xfId="45212"/>
    <cellStyle name="Total 13 2" xfId="45213"/>
    <cellStyle name="Total 13 2 2" xfId="45214"/>
    <cellStyle name="Total 13 3" xfId="45215"/>
    <cellStyle name="Total 13 3 2" xfId="45216"/>
    <cellStyle name="Total 13 4" xfId="45217"/>
    <cellStyle name="Total 13 5" xfId="45218"/>
    <cellStyle name="Total 14" xfId="45219"/>
    <cellStyle name="Total 14 2" xfId="45220"/>
    <cellStyle name="Total 14 2 2" xfId="45221"/>
    <cellStyle name="Total 14 3" xfId="45222"/>
    <cellStyle name="Total 14 3 2" xfId="45223"/>
    <cellStyle name="Total 14 4" xfId="45224"/>
    <cellStyle name="Total 15" xfId="45225"/>
    <cellStyle name="Total 15 2" xfId="45226"/>
    <cellStyle name="Total 15 2 2" xfId="45227"/>
    <cellStyle name="Total 15 3" xfId="45228"/>
    <cellStyle name="Total 15 3 2" xfId="45229"/>
    <cellStyle name="Total 15 4" xfId="45230"/>
    <cellStyle name="Total 16" xfId="45231"/>
    <cellStyle name="Total 16 2" xfId="45232"/>
    <cellStyle name="Total 16 2 2" xfId="45233"/>
    <cellStyle name="Total 16 3" xfId="45234"/>
    <cellStyle name="Total 16 4" xfId="45235"/>
    <cellStyle name="Total 17" xfId="45236"/>
    <cellStyle name="Total 17 2" xfId="45237"/>
    <cellStyle name="Total 17 2 2" xfId="45238"/>
    <cellStyle name="Total 17 3" xfId="45239"/>
    <cellStyle name="Total 17 4" xfId="45240"/>
    <cellStyle name="Total 18" xfId="45241"/>
    <cellStyle name="Total 18 2" xfId="45242"/>
    <cellStyle name="Total 18 2 2" xfId="45243"/>
    <cellStyle name="Total 18 3" xfId="45244"/>
    <cellStyle name="Total 18 4" xfId="45245"/>
    <cellStyle name="Total 19" xfId="45246"/>
    <cellStyle name="Total 19 2" xfId="45247"/>
    <cellStyle name="Total 19 2 2" xfId="45248"/>
    <cellStyle name="Total 19 3" xfId="45249"/>
    <cellStyle name="Total 19 4" xfId="45250"/>
    <cellStyle name="Total 2" xfId="45251"/>
    <cellStyle name="Total 2 10" xfId="45252"/>
    <cellStyle name="Total 2 10 2" xfId="45253"/>
    <cellStyle name="Total 2 11" xfId="45254"/>
    <cellStyle name="Total 2 2" xfId="45255"/>
    <cellStyle name="Total 2 2 10" xfId="45256"/>
    <cellStyle name="Total 2 2 2" xfId="45257"/>
    <cellStyle name="Total 2 2 2 10" xfId="45258"/>
    <cellStyle name="Total 2 2 2 2" xfId="45259"/>
    <cellStyle name="Total 2 2 2 3" xfId="45260"/>
    <cellStyle name="Total 2 2 2 3 2" xfId="45261"/>
    <cellStyle name="Total 2 2 2 4" xfId="45262"/>
    <cellStyle name="Total 2 2 2 4 2" xfId="45263"/>
    <cellStyle name="Total 2 2 2 5" xfId="45264"/>
    <cellStyle name="Total 2 2 2 5 2" xfId="45265"/>
    <cellStyle name="Total 2 2 2 6" xfId="45266"/>
    <cellStyle name="Total 2 2 2 6 2" xfId="45267"/>
    <cellStyle name="Total 2 2 2 7" xfId="45268"/>
    <cellStyle name="Total 2 2 2 7 2" xfId="45269"/>
    <cellStyle name="Total 2 2 2 8" xfId="45270"/>
    <cellStyle name="Total 2 2 2 8 2" xfId="45271"/>
    <cellStyle name="Total 2 2 2 9" xfId="45272"/>
    <cellStyle name="Total 2 2 2 9 2" xfId="45273"/>
    <cellStyle name="Total 2 2 3" xfId="45274"/>
    <cellStyle name="Total 2 2 3 2" xfId="45275"/>
    <cellStyle name="Total 2 2 3 2 2" xfId="45276"/>
    <cellStyle name="Total 2 2 3 3" xfId="45277"/>
    <cellStyle name="Total 2 2 3 3 2" xfId="45278"/>
    <cellStyle name="Total 2 2 3 4" xfId="45279"/>
    <cellStyle name="Total 2 2 3 4 2" xfId="45280"/>
    <cellStyle name="Total 2 2 3 5" xfId="45281"/>
    <cellStyle name="Total 2 2 3 5 2" xfId="45282"/>
    <cellStyle name="Total 2 2 3 6" xfId="45283"/>
    <cellStyle name="Total 2 2 3 6 2" xfId="45284"/>
    <cellStyle name="Total 2 2 3 7" xfId="45285"/>
    <cellStyle name="Total 2 2 3 7 2" xfId="45286"/>
    <cellStyle name="Total 2 2 3 8" xfId="45287"/>
    <cellStyle name="Total 2 2 3 8 2" xfId="45288"/>
    <cellStyle name="Total 2 2 3 9" xfId="45289"/>
    <cellStyle name="Total 2 2 4" xfId="45290"/>
    <cellStyle name="Total 2 2 4 2" xfId="45291"/>
    <cellStyle name="Total 2 2 4 2 2" xfId="45292"/>
    <cellStyle name="Total 2 2 4 3" xfId="45293"/>
    <cellStyle name="Total 2 2 4 3 2" xfId="45294"/>
    <cellStyle name="Total 2 2 4 4" xfId="45295"/>
    <cellStyle name="Total 2 2 4 4 2" xfId="45296"/>
    <cellStyle name="Total 2 2 4 5" xfId="45297"/>
    <cellStyle name="Total 2 2 4 5 2" xfId="45298"/>
    <cellStyle name="Total 2 2 4 6" xfId="45299"/>
    <cellStyle name="Total 2 2 4 6 2" xfId="45300"/>
    <cellStyle name="Total 2 2 4 7" xfId="45301"/>
    <cellStyle name="Total 2 2 4 7 2" xfId="45302"/>
    <cellStyle name="Total 2 2 4 8" xfId="45303"/>
    <cellStyle name="Total 2 2 5" xfId="45304"/>
    <cellStyle name="Total 2 2 5 2" xfId="45305"/>
    <cellStyle name="Total 2 2 5 2 2" xfId="45306"/>
    <cellStyle name="Total 2 2 5 3" xfId="45307"/>
    <cellStyle name="Total 2 2 5 3 2" xfId="45308"/>
    <cellStyle name="Total 2 2 5 4" xfId="45309"/>
    <cellStyle name="Total 2 2 5 4 2" xfId="45310"/>
    <cellStyle name="Total 2 2 5 5" xfId="45311"/>
    <cellStyle name="Total 2 2 5 5 2" xfId="45312"/>
    <cellStyle name="Total 2 2 5 6" xfId="45313"/>
    <cellStyle name="Total 2 2 5 6 2" xfId="45314"/>
    <cellStyle name="Total 2 2 5 7" xfId="45315"/>
    <cellStyle name="Total 2 2 5 7 2" xfId="45316"/>
    <cellStyle name="Total 2 2 5 8" xfId="45317"/>
    <cellStyle name="Total 2 2 6" xfId="45318"/>
    <cellStyle name="Total 2 2 6 2" xfId="45319"/>
    <cellStyle name="Total 2 2 6 2 2" xfId="45320"/>
    <cellStyle name="Total 2 2 6 3" xfId="45321"/>
    <cellStyle name="Total 2 2 6 3 2" xfId="45322"/>
    <cellStyle name="Total 2 2 6 4" xfId="45323"/>
    <cellStyle name="Total 2 2 6 4 2" xfId="45324"/>
    <cellStyle name="Total 2 2 6 5" xfId="45325"/>
    <cellStyle name="Total 2 2 6 5 2" xfId="45326"/>
    <cellStyle name="Total 2 2 6 6" xfId="45327"/>
    <cellStyle name="Total 2 2 6 6 2" xfId="45328"/>
    <cellStyle name="Total 2 2 6 7" xfId="45329"/>
    <cellStyle name="Total 2 2 6 7 2" xfId="45330"/>
    <cellStyle name="Total 2 2 6 8" xfId="45331"/>
    <cellStyle name="Total 2 2 7" xfId="45332"/>
    <cellStyle name="Total 2 2 7 2" xfId="45333"/>
    <cellStyle name="Total 2 2 7 2 2" xfId="45334"/>
    <cellStyle name="Total 2 2 7 3" xfId="45335"/>
    <cellStyle name="Total 2 2 7 3 2" xfId="45336"/>
    <cellStyle name="Total 2 2 7 4" xfId="45337"/>
    <cellStyle name="Total 2 2 7 4 2" xfId="45338"/>
    <cellStyle name="Total 2 2 7 5" xfId="45339"/>
    <cellStyle name="Total 2 2 7 5 2" xfId="45340"/>
    <cellStyle name="Total 2 2 7 6" xfId="45341"/>
    <cellStyle name="Total 2 2 7 6 2" xfId="45342"/>
    <cellStyle name="Total 2 2 7 7" xfId="45343"/>
    <cellStyle name="Total 2 2 7 7 2" xfId="45344"/>
    <cellStyle name="Total 2 2 7 8" xfId="45345"/>
    <cellStyle name="Total 2 2 8" xfId="45346"/>
    <cellStyle name="Total 2 2 8 2" xfId="45347"/>
    <cellStyle name="Total 2 2 8 2 2" xfId="45348"/>
    <cellStyle name="Total 2 2 8 3" xfId="45349"/>
    <cellStyle name="Total 2 2 8 3 2" xfId="45350"/>
    <cellStyle name="Total 2 2 8 4" xfId="45351"/>
    <cellStyle name="Total 2 2 8 4 2" xfId="45352"/>
    <cellStyle name="Total 2 2 8 5" xfId="45353"/>
    <cellStyle name="Total 2 2 8 5 2" xfId="45354"/>
    <cellStyle name="Total 2 2 8 6" xfId="45355"/>
    <cellStyle name="Total 2 2 8 6 2" xfId="45356"/>
    <cellStyle name="Total 2 2 8 7" xfId="45357"/>
    <cellStyle name="Total 2 2 8 7 2" xfId="45358"/>
    <cellStyle name="Total 2 2 8 8" xfId="45359"/>
    <cellStyle name="Total 2 2 9" xfId="45360"/>
    <cellStyle name="Total 2 2 9 2" xfId="45361"/>
    <cellStyle name="Total 2 3" xfId="45362"/>
    <cellStyle name="Total 2 3 10" xfId="45363"/>
    <cellStyle name="Total 2 3 10 2" xfId="45364"/>
    <cellStyle name="Total 2 3 11" xfId="45365"/>
    <cellStyle name="Total 2 3 2" xfId="45366"/>
    <cellStyle name="Total 2 3 2 2" xfId="45367"/>
    <cellStyle name="Total 2 3 3" xfId="45368"/>
    <cellStyle name="Total 2 3 4" xfId="45369"/>
    <cellStyle name="Total 2 3 4 2" xfId="45370"/>
    <cellStyle name="Total 2 3 5" xfId="45371"/>
    <cellStyle name="Total 2 3 5 2" xfId="45372"/>
    <cellStyle name="Total 2 3 6" xfId="45373"/>
    <cellStyle name="Total 2 3 6 2" xfId="45374"/>
    <cellStyle name="Total 2 3 7" xfId="45375"/>
    <cellStyle name="Total 2 3 7 2" xfId="45376"/>
    <cellStyle name="Total 2 3 8" xfId="45377"/>
    <cellStyle name="Total 2 3 8 2" xfId="45378"/>
    <cellStyle name="Total 2 3 9" xfId="45379"/>
    <cellStyle name="Total 2 3 9 2" xfId="45380"/>
    <cellStyle name="Total 2 4" xfId="45381"/>
    <cellStyle name="Total 2 4 10" xfId="45382"/>
    <cellStyle name="Total 2 4 10 2" xfId="45383"/>
    <cellStyle name="Total 2 4 11" xfId="45384"/>
    <cellStyle name="Total 2 4 2" xfId="45385"/>
    <cellStyle name="Total 2 4 2 2" xfId="45386"/>
    <cellStyle name="Total 2 4 3" xfId="45387"/>
    <cellStyle name="Total 2 4 4" xfId="45388"/>
    <cellStyle name="Total 2 4 4 2" xfId="45389"/>
    <cellStyle name="Total 2 4 5" xfId="45390"/>
    <cellStyle name="Total 2 4 5 2" xfId="45391"/>
    <cellStyle name="Total 2 4 6" xfId="45392"/>
    <cellStyle name="Total 2 4 6 2" xfId="45393"/>
    <cellStyle name="Total 2 4 7" xfId="45394"/>
    <cellStyle name="Total 2 4 7 2" xfId="45395"/>
    <cellStyle name="Total 2 4 8" xfId="45396"/>
    <cellStyle name="Total 2 4 8 2" xfId="45397"/>
    <cellStyle name="Total 2 4 9" xfId="45398"/>
    <cellStyle name="Total 2 4 9 2" xfId="45399"/>
    <cellStyle name="Total 2 5" xfId="45400"/>
    <cellStyle name="Total 2 5 10" xfId="45401"/>
    <cellStyle name="Total 2 5 2" xfId="45402"/>
    <cellStyle name="Total 2 5 3" xfId="45403"/>
    <cellStyle name="Total 2 5 3 2" xfId="45404"/>
    <cellStyle name="Total 2 5 4" xfId="45405"/>
    <cellStyle name="Total 2 5 4 2" xfId="45406"/>
    <cellStyle name="Total 2 5 5" xfId="45407"/>
    <cellStyle name="Total 2 5 5 2" xfId="45408"/>
    <cellStyle name="Total 2 5 6" xfId="45409"/>
    <cellStyle name="Total 2 5 6 2" xfId="45410"/>
    <cellStyle name="Total 2 5 7" xfId="45411"/>
    <cellStyle name="Total 2 5 7 2" xfId="45412"/>
    <cellStyle name="Total 2 5 8" xfId="45413"/>
    <cellStyle name="Total 2 5 8 2" xfId="45414"/>
    <cellStyle name="Total 2 5 9" xfId="45415"/>
    <cellStyle name="Total 2 5 9 2" xfId="45416"/>
    <cellStyle name="Total 2 6" xfId="45417"/>
    <cellStyle name="Total 2 6 2" xfId="45418"/>
    <cellStyle name="Total 2 6 2 2" xfId="45419"/>
    <cellStyle name="Total 2 6 3" xfId="45420"/>
    <cellStyle name="Total 2 6 3 2" xfId="45421"/>
    <cellStyle name="Total 2 6 4" xfId="45422"/>
    <cellStyle name="Total 2 6 4 2" xfId="45423"/>
    <cellStyle name="Total 2 6 5" xfId="45424"/>
    <cellStyle name="Total 2 6 5 2" xfId="45425"/>
    <cellStyle name="Total 2 6 6" xfId="45426"/>
    <cellStyle name="Total 2 6 6 2" xfId="45427"/>
    <cellStyle name="Total 2 6 7" xfId="45428"/>
    <cellStyle name="Total 2 6 7 2" xfId="45429"/>
    <cellStyle name="Total 2 6 8" xfId="45430"/>
    <cellStyle name="Total 2 6 8 2" xfId="45431"/>
    <cellStyle name="Total 2 6 9" xfId="45432"/>
    <cellStyle name="Total 2 7" xfId="45433"/>
    <cellStyle name="Total 2 7 2" xfId="45434"/>
    <cellStyle name="Total 2 7 2 2" xfId="45435"/>
    <cellStyle name="Total 2 7 3" xfId="45436"/>
    <cellStyle name="Total 2 7 3 2" xfId="45437"/>
    <cellStyle name="Total 2 7 4" xfId="45438"/>
    <cellStyle name="Total 2 7 4 2" xfId="45439"/>
    <cellStyle name="Total 2 7 5" xfId="45440"/>
    <cellStyle name="Total 2 7 5 2" xfId="45441"/>
    <cellStyle name="Total 2 7 6" xfId="45442"/>
    <cellStyle name="Total 2 7 6 2" xfId="45443"/>
    <cellStyle name="Total 2 7 7" xfId="45444"/>
    <cellStyle name="Total 2 7 7 2" xfId="45445"/>
    <cellStyle name="Total 2 7 8" xfId="45446"/>
    <cellStyle name="Total 2 7 8 2" xfId="45447"/>
    <cellStyle name="Total 2 7 9" xfId="45448"/>
    <cellStyle name="Total 2 8" xfId="45449"/>
    <cellStyle name="Total 2 8 2" xfId="45450"/>
    <cellStyle name="Total 2 8 2 2" xfId="45451"/>
    <cellStyle name="Total 2 8 3" xfId="45452"/>
    <cellStyle name="Total 2 8 3 2" xfId="45453"/>
    <cellStyle name="Total 2 8 4" xfId="45454"/>
    <cellStyle name="Total 2 8 4 2" xfId="45455"/>
    <cellStyle name="Total 2 8 5" xfId="45456"/>
    <cellStyle name="Total 2 8 5 2" xfId="45457"/>
    <cellStyle name="Total 2 8 6" xfId="45458"/>
    <cellStyle name="Total 2 8 6 2" xfId="45459"/>
    <cellStyle name="Total 2 8 7" xfId="45460"/>
    <cellStyle name="Total 2 8 7 2" xfId="45461"/>
    <cellStyle name="Total 2 8 8" xfId="45462"/>
    <cellStyle name="Total 2 8 8 2" xfId="45463"/>
    <cellStyle name="Total 2 8 9" xfId="45464"/>
    <cellStyle name="Total 2 9" xfId="45465"/>
    <cellStyle name="Total 2 9 2" xfId="45466"/>
    <cellStyle name="Total 2 9 2 2" xfId="45467"/>
    <cellStyle name="Total 2 9 3" xfId="45468"/>
    <cellStyle name="Total 2 9 3 2" xfId="45469"/>
    <cellStyle name="Total 2 9 4" xfId="45470"/>
    <cellStyle name="Total 2 9 4 2" xfId="45471"/>
    <cellStyle name="Total 2 9 5" xfId="45472"/>
    <cellStyle name="Total 2 9 5 2" xfId="45473"/>
    <cellStyle name="Total 2 9 6" xfId="45474"/>
    <cellStyle name="Total 2 9 6 2" xfId="45475"/>
    <cellStyle name="Total 2 9 7" xfId="45476"/>
    <cellStyle name="Total 2 9 7 2" xfId="45477"/>
    <cellStyle name="Total 2 9 8" xfId="45478"/>
    <cellStyle name="Total 20" xfId="45479"/>
    <cellStyle name="Total 20 2" xfId="45480"/>
    <cellStyle name="Total 20 2 2" xfId="45481"/>
    <cellStyle name="Total 20 3" xfId="45482"/>
    <cellStyle name="Total 20 4" xfId="45483"/>
    <cellStyle name="Total 21" xfId="45484"/>
    <cellStyle name="Total 21 2" xfId="45485"/>
    <cellStyle name="Total 21 2 2" xfId="45486"/>
    <cellStyle name="Total 21 3" xfId="45487"/>
    <cellStyle name="Total 21 4" xfId="45488"/>
    <cellStyle name="Total 22" xfId="45489"/>
    <cellStyle name="Total 22 2" xfId="45490"/>
    <cellStyle name="Total 22 2 2" xfId="45491"/>
    <cellStyle name="Total 22 3" xfId="45492"/>
    <cellStyle name="Total 22 4" xfId="45493"/>
    <cellStyle name="Total 23" xfId="45494"/>
    <cellStyle name="Total 23 2" xfId="45495"/>
    <cellStyle name="Total 23 2 2" xfId="45496"/>
    <cellStyle name="Total 23 3" xfId="45497"/>
    <cellStyle name="Total 23 4" xfId="45498"/>
    <cellStyle name="Total 24" xfId="45499"/>
    <cellStyle name="Total 24 2" xfId="45500"/>
    <cellStyle name="Total 24 2 2" xfId="45501"/>
    <cellStyle name="Total 24 3" xfId="45502"/>
    <cellStyle name="Total 24 4" xfId="45503"/>
    <cellStyle name="Total 25" xfId="45504"/>
    <cellStyle name="Total 25 2" xfId="45505"/>
    <cellStyle name="Total 25 2 2" xfId="45506"/>
    <cellStyle name="Total 25 3" xfId="45507"/>
    <cellStyle name="Total 25 4" xfId="45508"/>
    <cellStyle name="Total 26" xfId="45509"/>
    <cellStyle name="Total 26 2" xfId="45510"/>
    <cellStyle name="Total 26 2 2" xfId="45511"/>
    <cellStyle name="Total 26 3" xfId="45512"/>
    <cellStyle name="Total 26 4" xfId="45513"/>
    <cellStyle name="Total 27" xfId="45514"/>
    <cellStyle name="Total 27 2" xfId="45515"/>
    <cellStyle name="Total 27 2 2" xfId="45516"/>
    <cellStyle name="Total 27 3" xfId="45517"/>
    <cellStyle name="Total 27 4" xfId="45518"/>
    <cellStyle name="Total 28" xfId="45519"/>
    <cellStyle name="Total 28 2" xfId="45520"/>
    <cellStyle name="Total 28 2 2" xfId="45521"/>
    <cellStyle name="Total 28 3" xfId="45522"/>
    <cellStyle name="Total 28 4" xfId="45523"/>
    <cellStyle name="Total 29" xfId="45524"/>
    <cellStyle name="Total 29 2" xfId="45525"/>
    <cellStyle name="Total 29 2 2" xfId="45526"/>
    <cellStyle name="Total 29 3" xfId="45527"/>
    <cellStyle name="Total 29 4" xfId="45528"/>
    <cellStyle name="Total 3" xfId="45529"/>
    <cellStyle name="Total 3 2" xfId="45530"/>
    <cellStyle name="Total 3 2 2" xfId="45531"/>
    <cellStyle name="Total 3 2 2 2" xfId="45532"/>
    <cellStyle name="Total 3 2 3" xfId="45533"/>
    <cellStyle name="Total 3 3" xfId="45534"/>
    <cellStyle name="Total 3 3 2" xfId="45535"/>
    <cellStyle name="Total 3 4" xfId="45536"/>
    <cellStyle name="Total 3 5" xfId="45537"/>
    <cellStyle name="Total 3 6" xfId="45538"/>
    <cellStyle name="Total 3 7" xfId="45539"/>
    <cellStyle name="Total 3 8" xfId="45540"/>
    <cellStyle name="Total 3 9" xfId="45541"/>
    <cellStyle name="Total 30" xfId="45542"/>
    <cellStyle name="Total 30 2" xfId="45543"/>
    <cellStyle name="Total 30 2 2" xfId="45544"/>
    <cellStyle name="Total 30 3" xfId="45545"/>
    <cellStyle name="Total 30 4" xfId="45546"/>
    <cellStyle name="Total 31" xfId="45547"/>
    <cellStyle name="Total 31 2" xfId="45548"/>
    <cellStyle name="Total 31 2 2" xfId="45549"/>
    <cellStyle name="Total 31 3" xfId="45550"/>
    <cellStyle name="Total 31 4" xfId="45551"/>
    <cellStyle name="Total 32" xfId="45552"/>
    <cellStyle name="Total 32 2" xfId="45553"/>
    <cellStyle name="Total 32 2 2" xfId="45554"/>
    <cellStyle name="Total 32 3" xfId="45555"/>
    <cellStyle name="Total 32 4" xfId="45556"/>
    <cellStyle name="Total 33" xfId="45557"/>
    <cellStyle name="Total 33 2" xfId="45558"/>
    <cellStyle name="Total 33 2 2" xfId="45559"/>
    <cellStyle name="Total 33 3" xfId="45560"/>
    <cellStyle name="Total 33 4" xfId="45561"/>
    <cellStyle name="Total 34" xfId="45562"/>
    <cellStyle name="Total 34 2" xfId="45563"/>
    <cellStyle name="Total 34 2 2" xfId="45564"/>
    <cellStyle name="Total 34 3" xfId="45565"/>
    <cellStyle name="Total 34 4" xfId="45566"/>
    <cellStyle name="Total 35" xfId="45567"/>
    <cellStyle name="Total 35 2" xfId="45568"/>
    <cellStyle name="Total 36" xfId="45569"/>
    <cellStyle name="Total 36 2" xfId="45570"/>
    <cellStyle name="Total 37" xfId="45571"/>
    <cellStyle name="Total 37 2" xfId="45572"/>
    <cellStyle name="Total 38" xfId="45573"/>
    <cellStyle name="Total 38 2" xfId="45574"/>
    <cellStyle name="Total 39" xfId="45575"/>
    <cellStyle name="Total 39 2" xfId="45576"/>
    <cellStyle name="Total 4" xfId="45577"/>
    <cellStyle name="Total 4 2" xfId="45578"/>
    <cellStyle name="Total 4 2 2" xfId="45579"/>
    <cellStyle name="Total 4 3" xfId="45580"/>
    <cellStyle name="Total 4 3 2" xfId="45581"/>
    <cellStyle name="Total 4 4" xfId="45582"/>
    <cellStyle name="Total 4 5" xfId="45583"/>
    <cellStyle name="Total 4 6" xfId="45584"/>
    <cellStyle name="Total 4 7" xfId="45585"/>
    <cellStyle name="Total 4 8" xfId="45586"/>
    <cellStyle name="Total 40" xfId="45587"/>
    <cellStyle name="Total 40 2" xfId="45588"/>
    <cellStyle name="Total 41" xfId="45589"/>
    <cellStyle name="Total 41 2" xfId="45590"/>
    <cellStyle name="Total 42" xfId="45591"/>
    <cellStyle name="Total 42 2" xfId="45592"/>
    <cellStyle name="Total 43" xfId="45593"/>
    <cellStyle name="Total 43 2" xfId="45594"/>
    <cellStyle name="Total 44" xfId="45595"/>
    <cellStyle name="Total 44 2" xfId="45596"/>
    <cellStyle name="Total 45" xfId="45597"/>
    <cellStyle name="Total 45 2" xfId="45598"/>
    <cellStyle name="Total 46" xfId="45599"/>
    <cellStyle name="Total 46 2" xfId="45600"/>
    <cellStyle name="Total 47" xfId="45601"/>
    <cellStyle name="Total 47 2" xfId="45602"/>
    <cellStyle name="Total 48" xfId="45603"/>
    <cellStyle name="Total 48 2" xfId="45604"/>
    <cellStyle name="Total 49" xfId="45605"/>
    <cellStyle name="Total 49 2" xfId="45606"/>
    <cellStyle name="Total 5" xfId="45607"/>
    <cellStyle name="Total 5 2" xfId="45608"/>
    <cellStyle name="Total 5 2 2" xfId="45609"/>
    <cellStyle name="Total 5 3" xfId="45610"/>
    <cellStyle name="Total 5 3 2" xfId="45611"/>
    <cellStyle name="Total 5 4" xfId="45612"/>
    <cellStyle name="Total 5 5" xfId="45613"/>
    <cellStyle name="Total 5 6" xfId="45614"/>
    <cellStyle name="Total 5 7" xfId="45615"/>
    <cellStyle name="Total 50" xfId="45616"/>
    <cellStyle name="Total 50 2" xfId="45617"/>
    <cellStyle name="Total 51" xfId="45618"/>
    <cellStyle name="Total 51 2" xfId="45619"/>
    <cellStyle name="Total 52" xfId="45620"/>
    <cellStyle name="Total 52 2" xfId="45621"/>
    <cellStyle name="Total 53" xfId="45622"/>
    <cellStyle name="Total 53 2" xfId="45623"/>
    <cellStyle name="Total 54" xfId="45624"/>
    <cellStyle name="Total 54 2" xfId="45625"/>
    <cellStyle name="Total 55" xfId="45626"/>
    <cellStyle name="Total 55 2" xfId="45627"/>
    <cellStyle name="Total 56" xfId="45628"/>
    <cellStyle name="Total 56 2" xfId="45629"/>
    <cellStyle name="Total 57" xfId="45630"/>
    <cellStyle name="Total 57 2" xfId="45631"/>
    <cellStyle name="Total 58" xfId="45632"/>
    <cellStyle name="Total 58 2" xfId="45633"/>
    <cellStyle name="Total 59" xfId="45634"/>
    <cellStyle name="Total 59 2" xfId="45635"/>
    <cellStyle name="Total 6" xfId="45636"/>
    <cellStyle name="Total 6 2" xfId="45637"/>
    <cellStyle name="Total 6 2 2" xfId="45638"/>
    <cellStyle name="Total 6 3" xfId="45639"/>
    <cellStyle name="Total 6 3 2" xfId="45640"/>
    <cellStyle name="Total 6 4" xfId="45641"/>
    <cellStyle name="Total 6 5" xfId="45642"/>
    <cellStyle name="Total 6 6" xfId="45643"/>
    <cellStyle name="Total 60" xfId="45644"/>
    <cellStyle name="Total 60 2" xfId="45645"/>
    <cellStyle name="Total 61" xfId="45646"/>
    <cellStyle name="Total 61 2" xfId="45647"/>
    <cellStyle name="Total 62" xfId="45648"/>
    <cellStyle name="Total 62 2" xfId="45649"/>
    <cellStyle name="Total 63" xfId="45650"/>
    <cellStyle name="Total 7" xfId="45651"/>
    <cellStyle name="Total 7 2" xfId="45652"/>
    <cellStyle name="Total 7 2 2" xfId="45653"/>
    <cellStyle name="Total 7 3" xfId="45654"/>
    <cellStyle name="Total 7 3 2" xfId="45655"/>
    <cellStyle name="Total 7 4" xfId="45656"/>
    <cellStyle name="Total 7 5" xfId="45657"/>
    <cellStyle name="Total 8" xfId="45658"/>
    <cellStyle name="Total 8 2" xfId="45659"/>
    <cellStyle name="Total 8 2 2" xfId="45660"/>
    <cellStyle name="Total 8 3" xfId="45661"/>
    <cellStyle name="Total 8 3 2" xfId="45662"/>
    <cellStyle name="Total 8 4" xfId="45663"/>
    <cellStyle name="Total 8 5" xfId="45664"/>
    <cellStyle name="Total 9" xfId="45665"/>
    <cellStyle name="Total 9 2" xfId="45666"/>
    <cellStyle name="Total 9 2 2" xfId="45667"/>
    <cellStyle name="Total 9 3" xfId="45668"/>
    <cellStyle name="Total 9 3 2" xfId="45669"/>
    <cellStyle name="Total 9 4" xfId="45670"/>
    <cellStyle name="Total 9 5" xfId="45671"/>
    <cellStyle name="Tusental (0)_Bank D" xfId="45672"/>
    <cellStyle name="Tytuł" xfId="45673"/>
    <cellStyle name="Tytuł 2" xfId="45674"/>
    <cellStyle name="Überschrift" xfId="45675"/>
    <cellStyle name="Überschrift 1" xfId="45676"/>
    <cellStyle name="Überschrift 1 2" xfId="45677"/>
    <cellStyle name="Überschrift 2" xfId="45678"/>
    <cellStyle name="Überschrift 2 2" xfId="45679"/>
    <cellStyle name="Überschrift 3" xfId="45680"/>
    <cellStyle name="Überschrift 3 2" xfId="45681"/>
    <cellStyle name="Überschrift 3 2 2" xfId="45682"/>
    <cellStyle name="Überschrift 3 3" xfId="45683"/>
    <cellStyle name="Überschrift 4" xfId="45684"/>
    <cellStyle name="Überschrift 4 2" xfId="45685"/>
    <cellStyle name="Überschrift 5" xfId="45686"/>
    <cellStyle name="Undefiniert" xfId="45705"/>
    <cellStyle name="Undefiniert 2" xfId="45706"/>
    <cellStyle name="USD" xfId="45707"/>
    <cellStyle name="USD 2" xfId="45708"/>
    <cellStyle name="USD 2 2" xfId="45709"/>
    <cellStyle name="USD 3" xfId="45710"/>
    <cellStyle name="USD Paren" xfId="45711"/>
    <cellStyle name="USD Paren 2" xfId="45712"/>
    <cellStyle name="USD_Black Box 10 UNLOCKED" xfId="45713"/>
    <cellStyle name="Uwaga" xfId="45714"/>
    <cellStyle name="Uwaga 2" xfId="45715"/>
    <cellStyle name="Uwaga 3" xfId="45716"/>
    <cellStyle name="V¡rgula" xfId="45717"/>
    <cellStyle name="V¡rgula 10" xfId="45718"/>
    <cellStyle name="V¡rgula 10 2" xfId="45719"/>
    <cellStyle name="V¡rgula 11" xfId="45720"/>
    <cellStyle name="V¡rgula 11 2" xfId="45721"/>
    <cellStyle name="V¡rgula 12" xfId="45722"/>
    <cellStyle name="V¡rgula 12 2" xfId="45723"/>
    <cellStyle name="V¡rgula 13" xfId="45724"/>
    <cellStyle name="V¡rgula 13 2" xfId="45725"/>
    <cellStyle name="V¡rgula 14" xfId="45726"/>
    <cellStyle name="V¡rgula 14 2" xfId="45727"/>
    <cellStyle name="V¡rgula 15" xfId="45728"/>
    <cellStyle name="V¡rgula 15 2" xfId="45729"/>
    <cellStyle name="V¡rgula 16" xfId="45730"/>
    <cellStyle name="V¡rgula 16 2" xfId="45731"/>
    <cellStyle name="V¡rgula 17" xfId="45732"/>
    <cellStyle name="V¡rgula 17 2" xfId="45733"/>
    <cellStyle name="V¡rgula 18" xfId="45734"/>
    <cellStyle name="V¡rgula 18 2" xfId="45735"/>
    <cellStyle name="V¡rgula 19" xfId="45736"/>
    <cellStyle name="V¡rgula 19 2" xfId="45737"/>
    <cellStyle name="V¡rgula 2" xfId="45738"/>
    <cellStyle name="V¡rgula 2 2" xfId="45739"/>
    <cellStyle name="V¡rgula 2 2 2" xfId="45740"/>
    <cellStyle name="V¡rgula 2 3" xfId="45741"/>
    <cellStyle name="V¡rgula 2 3 2" xfId="45742"/>
    <cellStyle name="V¡rgula 2 4" xfId="45743"/>
    <cellStyle name="V¡rgula 20" xfId="45744"/>
    <cellStyle name="V¡rgula 20 2" xfId="45745"/>
    <cellStyle name="V¡rgula 21" xfId="45746"/>
    <cellStyle name="V¡rgula 21 2" xfId="45747"/>
    <cellStyle name="V¡rgula 22" xfId="45748"/>
    <cellStyle name="V¡rgula 22 2" xfId="45749"/>
    <cellStyle name="V¡rgula 23" xfId="45750"/>
    <cellStyle name="V¡rgula 23 2" xfId="45751"/>
    <cellStyle name="V¡rgula 24" xfId="45752"/>
    <cellStyle name="V¡rgula 24 2" xfId="45753"/>
    <cellStyle name="V¡rgula 25" xfId="45754"/>
    <cellStyle name="V¡rgula 25 2" xfId="45755"/>
    <cellStyle name="V¡rgula 26" xfId="45756"/>
    <cellStyle name="V¡rgula 26 2" xfId="45757"/>
    <cellStyle name="V¡rgula 27" xfId="45758"/>
    <cellStyle name="V¡rgula 27 2" xfId="45759"/>
    <cellStyle name="V¡rgula 28" xfId="45760"/>
    <cellStyle name="V¡rgula 28 2" xfId="45761"/>
    <cellStyle name="V¡rgula 29" xfId="45762"/>
    <cellStyle name="V¡rgula 29 2" xfId="45763"/>
    <cellStyle name="V¡rgula 3" xfId="45764"/>
    <cellStyle name="V¡rgula 3 2" xfId="45765"/>
    <cellStyle name="V¡rgula 30" xfId="45766"/>
    <cellStyle name="V¡rgula 30 2" xfId="45767"/>
    <cellStyle name="V¡rgula 31" xfId="45768"/>
    <cellStyle name="V¡rgula 31 2" xfId="45769"/>
    <cellStyle name="V¡rgula 32" xfId="45770"/>
    <cellStyle name="V¡rgula 32 2" xfId="45771"/>
    <cellStyle name="V¡rgula 33" xfId="45772"/>
    <cellStyle name="V¡rgula 33 2" xfId="45773"/>
    <cellStyle name="V¡rgula 34" xfId="45774"/>
    <cellStyle name="V¡rgula 34 2" xfId="45775"/>
    <cellStyle name="V¡rgula 35" xfId="45776"/>
    <cellStyle name="V¡rgula 4" xfId="45777"/>
    <cellStyle name="V¡rgula 4 2" xfId="45778"/>
    <cellStyle name="V¡rgula 5" xfId="45779"/>
    <cellStyle name="V¡rgula 5 2" xfId="45780"/>
    <cellStyle name="V¡rgula 6" xfId="45781"/>
    <cellStyle name="V¡rgula 6 2" xfId="45782"/>
    <cellStyle name="V¡rgula 7" xfId="45783"/>
    <cellStyle name="V¡rgula 7 2" xfId="45784"/>
    <cellStyle name="V¡rgula 8" xfId="45785"/>
    <cellStyle name="V¡rgula 8 2" xfId="45786"/>
    <cellStyle name="V¡rgula 9" xfId="45787"/>
    <cellStyle name="V¡rgula 9 2" xfId="45788"/>
    <cellStyle name="V¡rgula0" xfId="45789"/>
    <cellStyle name="V¡rgula0 10" xfId="45790"/>
    <cellStyle name="V¡rgula0 10 2" xfId="45791"/>
    <cellStyle name="V¡rgula0 10 2 2" xfId="45792"/>
    <cellStyle name="V¡rgula0 10 3" xfId="45793"/>
    <cellStyle name="V¡rgula0 11" xfId="45794"/>
    <cellStyle name="V¡rgula0 11 2" xfId="45795"/>
    <cellStyle name="V¡rgula0 11 2 2" xfId="45796"/>
    <cellStyle name="V¡rgula0 11 3" xfId="45797"/>
    <cellStyle name="V¡rgula0 12" xfId="45798"/>
    <cellStyle name="V¡rgula0 12 2" xfId="45799"/>
    <cellStyle name="V¡rgula0 12 2 2" xfId="45800"/>
    <cellStyle name="V¡rgula0 12 3" xfId="45801"/>
    <cellStyle name="V¡rgula0 13" xfId="45802"/>
    <cellStyle name="V¡rgula0 13 2" xfId="45803"/>
    <cellStyle name="V¡rgula0 13 2 2" xfId="45804"/>
    <cellStyle name="V¡rgula0 13 3" xfId="45805"/>
    <cellStyle name="V¡rgula0 14" xfId="45806"/>
    <cellStyle name="V¡rgula0 14 2" xfId="45807"/>
    <cellStyle name="V¡rgula0 14 2 2" xfId="45808"/>
    <cellStyle name="V¡rgula0 14 3" xfId="45809"/>
    <cellStyle name="V¡rgula0 15" xfId="45810"/>
    <cellStyle name="V¡rgula0 15 2" xfId="45811"/>
    <cellStyle name="V¡rgula0 15 2 2" xfId="45812"/>
    <cellStyle name="V¡rgula0 15 3" xfId="45813"/>
    <cellStyle name="V¡rgula0 16" xfId="45814"/>
    <cellStyle name="V¡rgula0 16 2" xfId="45815"/>
    <cellStyle name="V¡rgula0 16 2 2" xfId="45816"/>
    <cellStyle name="V¡rgula0 16 3" xfId="45817"/>
    <cellStyle name="V¡rgula0 17" xfId="45818"/>
    <cellStyle name="V¡rgula0 17 2" xfId="45819"/>
    <cellStyle name="V¡rgula0 17 2 2" xfId="45820"/>
    <cellStyle name="V¡rgula0 17 3" xfId="45821"/>
    <cellStyle name="V¡rgula0 18" xfId="45822"/>
    <cellStyle name="V¡rgula0 18 2" xfId="45823"/>
    <cellStyle name="V¡rgula0 18 2 2" xfId="45824"/>
    <cellStyle name="V¡rgula0 18 3" xfId="45825"/>
    <cellStyle name="V¡rgula0 19" xfId="45826"/>
    <cellStyle name="V¡rgula0 19 2" xfId="45827"/>
    <cellStyle name="V¡rgula0 19 2 2" xfId="45828"/>
    <cellStyle name="V¡rgula0 19 3" xfId="45829"/>
    <cellStyle name="V¡rgula0 2" xfId="45830"/>
    <cellStyle name="V¡rgula0 2 2" xfId="45831"/>
    <cellStyle name="V¡rgula0 2 2 2" xfId="45832"/>
    <cellStyle name="V¡rgula0 2 2 2 2" xfId="45833"/>
    <cellStyle name="V¡rgula0 2 2 3" xfId="45834"/>
    <cellStyle name="V¡rgula0 2 3" xfId="45835"/>
    <cellStyle name="V¡rgula0 2 3 2" xfId="45836"/>
    <cellStyle name="V¡rgula0 2 3 2 2" xfId="45837"/>
    <cellStyle name="V¡rgula0 2 3 3" xfId="45838"/>
    <cellStyle name="V¡rgula0 2 4" xfId="45839"/>
    <cellStyle name="V¡rgula0 2 4 2" xfId="45840"/>
    <cellStyle name="V¡rgula0 2 5" xfId="45841"/>
    <cellStyle name="V¡rgula0 20" xfId="45842"/>
    <cellStyle name="V¡rgula0 20 2" xfId="45843"/>
    <cellStyle name="V¡rgula0 20 2 2" xfId="45844"/>
    <cellStyle name="V¡rgula0 20 3" xfId="45845"/>
    <cellStyle name="V¡rgula0 21" xfId="45846"/>
    <cellStyle name="V¡rgula0 21 2" xfId="45847"/>
    <cellStyle name="V¡rgula0 21 2 2" xfId="45848"/>
    <cellStyle name="V¡rgula0 21 3" xfId="45849"/>
    <cellStyle name="V¡rgula0 22" xfId="45850"/>
    <cellStyle name="V¡rgula0 22 2" xfId="45851"/>
    <cellStyle name="V¡rgula0 22 2 2" xfId="45852"/>
    <cellStyle name="V¡rgula0 22 3" xfId="45853"/>
    <cellStyle name="V¡rgula0 23" xfId="45854"/>
    <cellStyle name="V¡rgula0 23 2" xfId="45855"/>
    <cellStyle name="V¡rgula0 23 2 2" xfId="45856"/>
    <cellStyle name="V¡rgula0 23 3" xfId="45857"/>
    <cellStyle name="V¡rgula0 24" xfId="45858"/>
    <cellStyle name="V¡rgula0 24 2" xfId="45859"/>
    <cellStyle name="V¡rgula0 24 2 2" xfId="45860"/>
    <cellStyle name="V¡rgula0 24 3" xfId="45861"/>
    <cellStyle name="V¡rgula0 25" xfId="45862"/>
    <cellStyle name="V¡rgula0 25 2" xfId="45863"/>
    <cellStyle name="V¡rgula0 25 2 2" xfId="45864"/>
    <cellStyle name="V¡rgula0 25 3" xfId="45865"/>
    <cellStyle name="V¡rgula0 26" xfId="45866"/>
    <cellStyle name="V¡rgula0 26 2" xfId="45867"/>
    <cellStyle name="V¡rgula0 26 2 2" xfId="45868"/>
    <cellStyle name="V¡rgula0 26 3" xfId="45869"/>
    <cellStyle name="V¡rgula0 27" xfId="45870"/>
    <cellStyle name="V¡rgula0 27 2" xfId="45871"/>
    <cellStyle name="V¡rgula0 27 2 2" xfId="45872"/>
    <cellStyle name="V¡rgula0 27 3" xfId="45873"/>
    <cellStyle name="V¡rgula0 28" xfId="45874"/>
    <cellStyle name="V¡rgula0 28 2" xfId="45875"/>
    <cellStyle name="V¡rgula0 28 2 2" xfId="45876"/>
    <cellStyle name="V¡rgula0 28 3" xfId="45877"/>
    <cellStyle name="V¡rgula0 29" xfId="45878"/>
    <cellStyle name="V¡rgula0 29 2" xfId="45879"/>
    <cellStyle name="V¡rgula0 29 2 2" xfId="45880"/>
    <cellStyle name="V¡rgula0 29 3" xfId="45881"/>
    <cellStyle name="V¡rgula0 3" xfId="45882"/>
    <cellStyle name="V¡rgula0 3 2" xfId="45883"/>
    <cellStyle name="V¡rgula0 3 2 2" xfId="45884"/>
    <cellStyle name="V¡rgula0 3 3" xfId="45885"/>
    <cellStyle name="V¡rgula0 30" xfId="45886"/>
    <cellStyle name="V¡rgula0 30 2" xfId="45887"/>
    <cellStyle name="V¡rgula0 30 2 2" xfId="45888"/>
    <cellStyle name="V¡rgula0 30 3" xfId="45889"/>
    <cellStyle name="V¡rgula0 31" xfId="45890"/>
    <cellStyle name="V¡rgula0 31 2" xfId="45891"/>
    <cellStyle name="V¡rgula0 31 2 2" xfId="45892"/>
    <cellStyle name="V¡rgula0 31 3" xfId="45893"/>
    <cellStyle name="V¡rgula0 32" xfId="45894"/>
    <cellStyle name="V¡rgula0 32 2" xfId="45895"/>
    <cellStyle name="V¡rgula0 32 2 2" xfId="45896"/>
    <cellStyle name="V¡rgula0 32 3" xfId="45897"/>
    <cellStyle name="V¡rgula0 33" xfId="45898"/>
    <cellStyle name="V¡rgula0 33 2" xfId="45899"/>
    <cellStyle name="V¡rgula0 33 2 2" xfId="45900"/>
    <cellStyle name="V¡rgula0 33 3" xfId="45901"/>
    <cellStyle name="V¡rgula0 34" xfId="45902"/>
    <cellStyle name="V¡rgula0 34 2" xfId="45903"/>
    <cellStyle name="V¡rgula0 34 2 2" xfId="45904"/>
    <cellStyle name="V¡rgula0 34 3" xfId="45905"/>
    <cellStyle name="V¡rgula0 35" xfId="45906"/>
    <cellStyle name="V¡rgula0 35 2" xfId="45907"/>
    <cellStyle name="V¡rgula0 36" xfId="45908"/>
    <cellStyle name="V¡rgula0 4" xfId="45909"/>
    <cellStyle name="V¡rgula0 4 2" xfId="45910"/>
    <cellStyle name="V¡rgula0 4 2 2" xfId="45911"/>
    <cellStyle name="V¡rgula0 4 3" xfId="45912"/>
    <cellStyle name="V¡rgula0 5" xfId="45913"/>
    <cellStyle name="V¡rgula0 5 2" xfId="45914"/>
    <cellStyle name="V¡rgula0 5 2 2" xfId="45915"/>
    <cellStyle name="V¡rgula0 5 3" xfId="45916"/>
    <cellStyle name="V¡rgula0 6" xfId="45917"/>
    <cellStyle name="V¡rgula0 6 2" xfId="45918"/>
    <cellStyle name="V¡rgula0 6 2 2" xfId="45919"/>
    <cellStyle name="V¡rgula0 6 3" xfId="45920"/>
    <cellStyle name="V¡rgula0 7" xfId="45921"/>
    <cellStyle name="V¡rgula0 7 2" xfId="45922"/>
    <cellStyle name="V¡rgula0 7 2 2" xfId="45923"/>
    <cellStyle name="V¡rgula0 7 3" xfId="45924"/>
    <cellStyle name="V¡rgula0 8" xfId="45925"/>
    <cellStyle name="V¡rgula0 8 2" xfId="45926"/>
    <cellStyle name="V¡rgula0 8 2 2" xfId="45927"/>
    <cellStyle name="V¡rgula0 8 3" xfId="45928"/>
    <cellStyle name="V¡rgula0 9" xfId="45929"/>
    <cellStyle name="V¡rgula0 9 2" xfId="45930"/>
    <cellStyle name="V¡rgula0 9 2 2" xfId="45931"/>
    <cellStyle name="V¡rgula0 9 3" xfId="45932"/>
    <cellStyle name="vaca" xfId="45933"/>
    <cellStyle name="vaca 2" xfId="45934"/>
    <cellStyle name="Valuta (0)_Bank D" xfId="45935"/>
    <cellStyle name="Valuta [0]_Arcen" xfId="45936"/>
    <cellStyle name="Valuta_Arcen" xfId="45937"/>
    <cellStyle name="Vérification" xfId="45938"/>
    <cellStyle name="Vérification 2" xfId="45939"/>
    <cellStyle name="Verknüpfte Zelle" xfId="45940"/>
    <cellStyle name="Verknüpfte Zelle 2" xfId="45941"/>
    <cellStyle name="Vírgul - Estilo1" xfId="45942"/>
    <cellStyle name="Vírgul - Estilo1 2" xfId="45943"/>
    <cellStyle name="Vírgul - Estilo1 2 2" xfId="45944"/>
    <cellStyle name="Vírgul - Estilo1 2 2 2" xfId="45945"/>
    <cellStyle name="Vírgul - Estilo1 2 3" xfId="45946"/>
    <cellStyle name="Vírgul - Estilo1 2 3 2" xfId="45947"/>
    <cellStyle name="Vírgul - Estilo1 2 4" xfId="45948"/>
    <cellStyle name="Vírgul - Estilo1 3" xfId="45949"/>
    <cellStyle name="Vírgul - Estilo1 3 2" xfId="45950"/>
    <cellStyle name="Vírgul - Estilo1 4" xfId="45951"/>
    <cellStyle name="Virgül [0]_08-01" xfId="45952"/>
    <cellStyle name="Virgül_08-01" xfId="45953"/>
    <cellStyle name="Vírgula" xfId="45954"/>
    <cellStyle name="Vírgula 10" xfId="45955"/>
    <cellStyle name="Vírgula 10 2" xfId="45956"/>
    <cellStyle name="Vírgula 10 2 2" xfId="45957"/>
    <cellStyle name="Vírgula 10 3" xfId="45958"/>
    <cellStyle name="Vírgula 11" xfId="45959"/>
    <cellStyle name="Vírgula 11 2" xfId="45960"/>
    <cellStyle name="Vírgula 11 2 2" xfId="45961"/>
    <cellStyle name="Vírgula 11 3" xfId="45962"/>
    <cellStyle name="Vírgula 12" xfId="45963"/>
    <cellStyle name="Vírgula 12 2" xfId="45964"/>
    <cellStyle name="Vírgula 12 2 2" xfId="45965"/>
    <cellStyle name="Vírgula 12 3" xfId="45966"/>
    <cellStyle name="Vírgula 13" xfId="45967"/>
    <cellStyle name="Vírgula 13 2" xfId="45968"/>
    <cellStyle name="Vírgula 13 2 2" xfId="45969"/>
    <cellStyle name="Vírgula 13 3" xfId="45970"/>
    <cellStyle name="Vírgula 14" xfId="45971"/>
    <cellStyle name="Vírgula 14 2" xfId="45972"/>
    <cellStyle name="Vírgula 14 2 2" xfId="45973"/>
    <cellStyle name="Vírgula 14 3" xfId="45974"/>
    <cellStyle name="Vírgula 15" xfId="45975"/>
    <cellStyle name="Vírgula 15 2" xfId="45976"/>
    <cellStyle name="Vírgula 15 2 2" xfId="45977"/>
    <cellStyle name="Vírgula 15 3" xfId="45978"/>
    <cellStyle name="Vírgula 16" xfId="45979"/>
    <cellStyle name="Vírgula 16 2" xfId="45980"/>
    <cellStyle name="Vírgula 16 2 2" xfId="45981"/>
    <cellStyle name="Vírgula 16 3" xfId="45982"/>
    <cellStyle name="Vírgula 17" xfId="45983"/>
    <cellStyle name="Vírgula 17 2" xfId="45984"/>
    <cellStyle name="Vírgula 17 2 2" xfId="45985"/>
    <cellStyle name="Vírgula 17 3" xfId="45986"/>
    <cellStyle name="Vírgula 18" xfId="45987"/>
    <cellStyle name="Vírgula 18 2" xfId="45988"/>
    <cellStyle name="Vírgula 18 2 2" xfId="45989"/>
    <cellStyle name="Vírgula 18 3" xfId="45990"/>
    <cellStyle name="Vírgula 19" xfId="45991"/>
    <cellStyle name="Vírgula 19 2" xfId="45992"/>
    <cellStyle name="Vírgula 19 2 2" xfId="45993"/>
    <cellStyle name="Vírgula 19 3" xfId="45994"/>
    <cellStyle name="Vírgula 2" xfId="45995"/>
    <cellStyle name="Vírgula 2 2" xfId="45996"/>
    <cellStyle name="Vírgula 2 2 2" xfId="45997"/>
    <cellStyle name="Vírgula 2 2 2 2" xfId="45998"/>
    <cellStyle name="Vírgula 2 2 3" xfId="45999"/>
    <cellStyle name="Vírgula 2 3" xfId="46000"/>
    <cellStyle name="Vírgula 2 3 2" xfId="46001"/>
    <cellStyle name="Vírgula 2 3 2 2" xfId="46002"/>
    <cellStyle name="Vírgula 2 3 3" xfId="46003"/>
    <cellStyle name="Vírgula 2 4" xfId="46004"/>
    <cellStyle name="Vírgula 2 4 2" xfId="46005"/>
    <cellStyle name="Vírgula 2 5" xfId="46006"/>
    <cellStyle name="Vírgula 20" xfId="46007"/>
    <cellStyle name="Vírgula 20 2" xfId="46008"/>
    <cellStyle name="Vírgula 20 2 2" xfId="46009"/>
    <cellStyle name="Vírgula 20 3" xfId="46010"/>
    <cellStyle name="Vírgula 21" xfId="46011"/>
    <cellStyle name="Vírgula 21 2" xfId="46012"/>
    <cellStyle name="Vírgula 21 2 2" xfId="46013"/>
    <cellStyle name="Vírgula 21 3" xfId="46014"/>
    <cellStyle name="Vírgula 22" xfId="46015"/>
    <cellStyle name="Vírgula 22 2" xfId="46016"/>
    <cellStyle name="Vírgula 22 2 2" xfId="46017"/>
    <cellStyle name="Vírgula 22 3" xfId="46018"/>
    <cellStyle name="Vírgula 23" xfId="46019"/>
    <cellStyle name="Vírgula 23 2" xfId="46020"/>
    <cellStyle name="Vírgula 23 2 2" xfId="46021"/>
    <cellStyle name="Vírgula 23 3" xfId="46022"/>
    <cellStyle name="Vírgula 24" xfId="46023"/>
    <cellStyle name="Vírgula 24 2" xfId="46024"/>
    <cellStyle name="Vírgula 24 2 2" xfId="46025"/>
    <cellStyle name="Vírgula 24 3" xfId="46026"/>
    <cellStyle name="Vírgula 25" xfId="46027"/>
    <cellStyle name="Vírgula 25 2" xfId="46028"/>
    <cellStyle name="Vírgula 25 2 2" xfId="46029"/>
    <cellStyle name="Vírgula 25 3" xfId="46030"/>
    <cellStyle name="Vírgula 26" xfId="46031"/>
    <cellStyle name="Vírgula 26 2" xfId="46032"/>
    <cellStyle name="Vírgula 26 2 2" xfId="46033"/>
    <cellStyle name="Vírgula 26 3" xfId="46034"/>
    <cellStyle name="Vírgula 27" xfId="46035"/>
    <cellStyle name="Vírgula 27 2" xfId="46036"/>
    <cellStyle name="Vírgula 27 2 2" xfId="46037"/>
    <cellStyle name="Vírgula 27 3" xfId="46038"/>
    <cellStyle name="Vírgula 28" xfId="46039"/>
    <cellStyle name="Vírgula 28 2" xfId="46040"/>
    <cellStyle name="Vírgula 28 2 2" xfId="46041"/>
    <cellStyle name="Vírgula 28 3" xfId="46042"/>
    <cellStyle name="Vírgula 29" xfId="46043"/>
    <cellStyle name="Vírgula 29 2" xfId="46044"/>
    <cellStyle name="Vírgula 29 2 2" xfId="46045"/>
    <cellStyle name="Vírgula 29 3" xfId="46046"/>
    <cellStyle name="Vírgula 3" xfId="46047"/>
    <cellStyle name="Vírgula 3 2" xfId="46048"/>
    <cellStyle name="Vírgula 3 2 2" xfId="46049"/>
    <cellStyle name="Vírgula 3 3" xfId="46050"/>
    <cellStyle name="Vírgula 30" xfId="46051"/>
    <cellStyle name="Vírgula 30 2" xfId="46052"/>
    <cellStyle name="Vírgula 30 2 2" xfId="46053"/>
    <cellStyle name="Vírgula 30 3" xfId="46054"/>
    <cellStyle name="Vírgula 31" xfId="46055"/>
    <cellStyle name="Vírgula 31 2" xfId="46056"/>
    <cellStyle name="Vírgula 31 2 2" xfId="46057"/>
    <cellStyle name="Vírgula 31 3" xfId="46058"/>
    <cellStyle name="Vírgula 32" xfId="46059"/>
    <cellStyle name="Vírgula 32 2" xfId="46060"/>
    <cellStyle name="Vírgula 32 2 2" xfId="46061"/>
    <cellStyle name="Vírgula 32 3" xfId="46062"/>
    <cellStyle name="Vírgula 33" xfId="46063"/>
    <cellStyle name="Vírgula 33 2" xfId="46064"/>
    <cellStyle name="Vírgula 33 2 2" xfId="46065"/>
    <cellStyle name="Vírgula 33 3" xfId="46066"/>
    <cellStyle name="Vírgula 34" xfId="46067"/>
    <cellStyle name="Vírgula 34 2" xfId="46068"/>
    <cellStyle name="Vírgula 34 2 2" xfId="46069"/>
    <cellStyle name="Vírgula 34 3" xfId="46070"/>
    <cellStyle name="Vírgula 35" xfId="46071"/>
    <cellStyle name="Vírgula 4" xfId="46072"/>
    <cellStyle name="Vírgula 4 2" xfId="46073"/>
    <cellStyle name="Vírgula 4 2 2" xfId="46074"/>
    <cellStyle name="Vírgula 4 3" xfId="46075"/>
    <cellStyle name="Vírgula 5" xfId="46076"/>
    <cellStyle name="Vírgula 5 2" xfId="46077"/>
    <cellStyle name="Vírgula 5 2 2" xfId="46078"/>
    <cellStyle name="Vírgula 5 3" xfId="46079"/>
    <cellStyle name="Vírgula 6" xfId="46080"/>
    <cellStyle name="Vírgula 6 2" xfId="46081"/>
    <cellStyle name="Vírgula 6 2 2" xfId="46082"/>
    <cellStyle name="Vírgula 6 3" xfId="46083"/>
    <cellStyle name="Vírgula 7" xfId="46084"/>
    <cellStyle name="Vírgula 7 2" xfId="46085"/>
    <cellStyle name="Vírgula 7 2 2" xfId="46086"/>
    <cellStyle name="Vírgula 7 3" xfId="46087"/>
    <cellStyle name="Vírgula 8" xfId="46088"/>
    <cellStyle name="Vírgula 8 2" xfId="46089"/>
    <cellStyle name="Vírgula 8 2 2" xfId="46090"/>
    <cellStyle name="Vírgula 8 3" xfId="46091"/>
    <cellStyle name="Vírgula 9" xfId="46092"/>
    <cellStyle name="Vírgula 9 2" xfId="46093"/>
    <cellStyle name="Vírgula 9 2 2" xfId="46094"/>
    <cellStyle name="Vírgula 9 3" xfId="46095"/>
    <cellStyle name="Vírgula0" xfId="46096"/>
    <cellStyle name="Vírgula0 10" xfId="46097"/>
    <cellStyle name="Vírgula0 10 2" xfId="46098"/>
    <cellStyle name="Vírgula0 10 2 2" xfId="46099"/>
    <cellStyle name="Vírgula0 10 3" xfId="46100"/>
    <cellStyle name="Vírgula0 11" xfId="46101"/>
    <cellStyle name="Vírgula0 11 2" xfId="46102"/>
    <cellStyle name="Vírgula0 11 2 2" xfId="46103"/>
    <cellStyle name="Vírgula0 11 3" xfId="46104"/>
    <cellStyle name="Vírgula0 12" xfId="46105"/>
    <cellStyle name="Vírgula0 12 2" xfId="46106"/>
    <cellStyle name="Vírgula0 12 2 2" xfId="46107"/>
    <cellStyle name="Vírgula0 12 3" xfId="46108"/>
    <cellStyle name="Vírgula0 13" xfId="46109"/>
    <cellStyle name="Vírgula0 13 2" xfId="46110"/>
    <cellStyle name="Vírgula0 13 2 2" xfId="46111"/>
    <cellStyle name="Vírgula0 13 3" xfId="46112"/>
    <cellStyle name="Vírgula0 14" xfId="46113"/>
    <cellStyle name="Vírgula0 14 2" xfId="46114"/>
    <cellStyle name="Vírgula0 14 2 2" xfId="46115"/>
    <cellStyle name="Vírgula0 14 3" xfId="46116"/>
    <cellStyle name="Vírgula0 15" xfId="46117"/>
    <cellStyle name="Vírgula0 15 2" xfId="46118"/>
    <cellStyle name="Vírgula0 15 2 2" xfId="46119"/>
    <cellStyle name="Vírgula0 15 3" xfId="46120"/>
    <cellStyle name="Vírgula0 16" xfId="46121"/>
    <cellStyle name="Vírgula0 16 2" xfId="46122"/>
    <cellStyle name="Vírgula0 16 2 2" xfId="46123"/>
    <cellStyle name="Vírgula0 16 3" xfId="46124"/>
    <cellStyle name="Vírgula0 17" xfId="46125"/>
    <cellStyle name="Vírgula0 17 2" xfId="46126"/>
    <cellStyle name="Vírgula0 17 2 2" xfId="46127"/>
    <cellStyle name="Vírgula0 17 3" xfId="46128"/>
    <cellStyle name="Vírgula0 18" xfId="46129"/>
    <cellStyle name="Vírgula0 18 2" xfId="46130"/>
    <cellStyle name="Vírgula0 18 2 2" xfId="46131"/>
    <cellStyle name="Vírgula0 18 3" xfId="46132"/>
    <cellStyle name="Vírgula0 19" xfId="46133"/>
    <cellStyle name="Vírgula0 19 2" xfId="46134"/>
    <cellStyle name="Vírgula0 19 2 2" xfId="46135"/>
    <cellStyle name="Vírgula0 19 3" xfId="46136"/>
    <cellStyle name="Vírgula0 2" xfId="46137"/>
    <cellStyle name="Vírgula0 2 2" xfId="46138"/>
    <cellStyle name="Vírgula0 2 2 2" xfId="46139"/>
    <cellStyle name="Vírgula0 2 2 2 2" xfId="46140"/>
    <cellStyle name="Vírgula0 2 2 3" xfId="46141"/>
    <cellStyle name="Vírgula0 2 3" xfId="46142"/>
    <cellStyle name="Vírgula0 2 3 2" xfId="46143"/>
    <cellStyle name="Vírgula0 2 3 2 2" xfId="46144"/>
    <cellStyle name="Vírgula0 2 3 3" xfId="46145"/>
    <cellStyle name="Vírgula0 2 4" xfId="46146"/>
    <cellStyle name="Vírgula0 2 4 2" xfId="46147"/>
    <cellStyle name="Vírgula0 2 5" xfId="46148"/>
    <cellStyle name="Vírgula0 20" xfId="46149"/>
    <cellStyle name="Vírgula0 20 2" xfId="46150"/>
    <cellStyle name="Vírgula0 20 2 2" xfId="46151"/>
    <cellStyle name="Vírgula0 20 3" xfId="46152"/>
    <cellStyle name="Vírgula0 21" xfId="46153"/>
    <cellStyle name="Vírgula0 21 2" xfId="46154"/>
    <cellStyle name="Vírgula0 21 2 2" xfId="46155"/>
    <cellStyle name="Vírgula0 21 3" xfId="46156"/>
    <cellStyle name="Vírgula0 22" xfId="46157"/>
    <cellStyle name="Vírgula0 22 2" xfId="46158"/>
    <cellStyle name="Vírgula0 22 2 2" xfId="46159"/>
    <cellStyle name="Vírgula0 22 3" xfId="46160"/>
    <cellStyle name="Vírgula0 23" xfId="46161"/>
    <cellStyle name="Vírgula0 23 2" xfId="46162"/>
    <cellStyle name="Vírgula0 23 2 2" xfId="46163"/>
    <cellStyle name="Vírgula0 23 3" xfId="46164"/>
    <cellStyle name="Vírgula0 24" xfId="46165"/>
    <cellStyle name="Vírgula0 24 2" xfId="46166"/>
    <cellStyle name="Vírgula0 24 2 2" xfId="46167"/>
    <cellStyle name="Vírgula0 24 3" xfId="46168"/>
    <cellStyle name="Vírgula0 25" xfId="46169"/>
    <cellStyle name="Vírgula0 25 2" xfId="46170"/>
    <cellStyle name="Vírgula0 25 2 2" xfId="46171"/>
    <cellStyle name="Vírgula0 25 3" xfId="46172"/>
    <cellStyle name="Vírgula0 26" xfId="46173"/>
    <cellStyle name="Vírgula0 26 2" xfId="46174"/>
    <cellStyle name="Vírgula0 26 2 2" xfId="46175"/>
    <cellStyle name="Vírgula0 26 3" xfId="46176"/>
    <cellStyle name="Vírgula0 27" xfId="46177"/>
    <cellStyle name="Vírgula0 27 2" xfId="46178"/>
    <cellStyle name="Vírgula0 27 2 2" xfId="46179"/>
    <cellStyle name="Vírgula0 27 3" xfId="46180"/>
    <cellStyle name="Vírgula0 28" xfId="46181"/>
    <cellStyle name="Vírgula0 28 2" xfId="46182"/>
    <cellStyle name="Vírgula0 28 2 2" xfId="46183"/>
    <cellStyle name="Vírgula0 28 3" xfId="46184"/>
    <cellStyle name="Vírgula0 29" xfId="46185"/>
    <cellStyle name="Vírgula0 29 2" xfId="46186"/>
    <cellStyle name="Vírgula0 29 2 2" xfId="46187"/>
    <cellStyle name="Vírgula0 29 3" xfId="46188"/>
    <cellStyle name="Vírgula0 3" xfId="46189"/>
    <cellStyle name="Vírgula0 3 2" xfId="46190"/>
    <cellStyle name="Vírgula0 3 2 2" xfId="46191"/>
    <cellStyle name="Vírgula0 3 3" xfId="46192"/>
    <cellStyle name="Vírgula0 30" xfId="46193"/>
    <cellStyle name="Vírgula0 30 2" xfId="46194"/>
    <cellStyle name="Vírgula0 30 2 2" xfId="46195"/>
    <cellStyle name="Vírgula0 30 3" xfId="46196"/>
    <cellStyle name="Vírgula0 31" xfId="46197"/>
    <cellStyle name="Vírgula0 31 2" xfId="46198"/>
    <cellStyle name="Vírgula0 31 2 2" xfId="46199"/>
    <cellStyle name="Vírgula0 31 3" xfId="46200"/>
    <cellStyle name="Vírgula0 32" xfId="46201"/>
    <cellStyle name="Vírgula0 32 2" xfId="46202"/>
    <cellStyle name="Vírgula0 32 2 2" xfId="46203"/>
    <cellStyle name="Vírgula0 32 3" xfId="46204"/>
    <cellStyle name="Vírgula0 33" xfId="46205"/>
    <cellStyle name="Vírgula0 33 2" xfId="46206"/>
    <cellStyle name="Vírgula0 33 2 2" xfId="46207"/>
    <cellStyle name="Vírgula0 33 3" xfId="46208"/>
    <cellStyle name="Vírgula0 34" xfId="46209"/>
    <cellStyle name="Vírgula0 34 2" xfId="46210"/>
    <cellStyle name="Vírgula0 34 2 2" xfId="46211"/>
    <cellStyle name="Vírgula0 34 3" xfId="46212"/>
    <cellStyle name="Vírgula0 35" xfId="46213"/>
    <cellStyle name="Vírgula0 4" xfId="46214"/>
    <cellStyle name="Vírgula0 4 2" xfId="46215"/>
    <cellStyle name="Vírgula0 4 2 2" xfId="46216"/>
    <cellStyle name="Vírgula0 4 3" xfId="46217"/>
    <cellStyle name="Vírgula0 5" xfId="46218"/>
    <cellStyle name="Vírgula0 5 2" xfId="46219"/>
    <cellStyle name="Vírgula0 5 2 2" xfId="46220"/>
    <cellStyle name="Vírgula0 5 3" xfId="46221"/>
    <cellStyle name="Vírgula0 6" xfId="46222"/>
    <cellStyle name="Vírgula0 6 2" xfId="46223"/>
    <cellStyle name="Vírgula0 6 2 2" xfId="46224"/>
    <cellStyle name="Vírgula0 6 3" xfId="46225"/>
    <cellStyle name="Vírgula0 7" xfId="46226"/>
    <cellStyle name="Vírgula0 7 2" xfId="46227"/>
    <cellStyle name="Vírgula0 7 2 2" xfId="46228"/>
    <cellStyle name="Vírgula0 7 3" xfId="46229"/>
    <cellStyle name="Vírgula0 8" xfId="46230"/>
    <cellStyle name="Vírgula0 8 2" xfId="46231"/>
    <cellStyle name="Vírgula0 8 2 2" xfId="46232"/>
    <cellStyle name="Vírgula0 8 3" xfId="46233"/>
    <cellStyle name="Vírgula0 9" xfId="46234"/>
    <cellStyle name="Vírgula0 9 2" xfId="46235"/>
    <cellStyle name="Vírgula0 9 2 2" xfId="46236"/>
    <cellStyle name="Vírgula0 9 3" xfId="46237"/>
    <cellStyle name="Währung" xfId="46257"/>
    <cellStyle name="Währung [0]_CoAsDCol" xfId="46258"/>
    <cellStyle name="Währung €" xfId="46259"/>
    <cellStyle name="Währung € 2" xfId="46260"/>
    <cellStyle name="Währung 2" xfId="46261"/>
    <cellStyle name="Währung 3" xfId="46262"/>
    <cellStyle name="Währung 4" xfId="46263"/>
    <cellStyle name="Währung DM" xfId="46264"/>
    <cellStyle name="Währung DM 2" xfId="46265"/>
    <cellStyle name="Währung_CoAsDCol" xfId="46266"/>
    <cellStyle name="Warnender Text" xfId="46267"/>
    <cellStyle name="Warnender Text 2" xfId="46268"/>
    <cellStyle name="Warning Text" xfId="46269"/>
    <cellStyle name="Warning Text 2" xfId="46270"/>
    <cellStyle name="Warning Text 2 2" xfId="46271"/>
    <cellStyle name="Warning Text 3" xfId="46272"/>
    <cellStyle name="WebAnchor1" xfId="46273"/>
    <cellStyle name="WebAnchor1 2" xfId="46274"/>
    <cellStyle name="WebAnchor1 2 2" xfId="46275"/>
    <cellStyle name="WebAnchor1 3" xfId="46276"/>
    <cellStyle name="WebAnchor2" xfId="46277"/>
    <cellStyle name="WebAnchor2 2" xfId="46278"/>
    <cellStyle name="WebAnchor2 2 2" xfId="46279"/>
    <cellStyle name="WebAnchor2 3" xfId="46280"/>
    <cellStyle name="WebAnchor3" xfId="46281"/>
    <cellStyle name="WebAnchor3 2" xfId="46282"/>
    <cellStyle name="WebAnchor3 2 2" xfId="46283"/>
    <cellStyle name="WebAnchor3 3" xfId="46284"/>
    <cellStyle name="WebAnchor4" xfId="46285"/>
    <cellStyle name="WebAnchor4 2" xfId="46286"/>
    <cellStyle name="WebAnchor4 2 2" xfId="46287"/>
    <cellStyle name="WebAnchor4 3" xfId="46288"/>
    <cellStyle name="WebAnchor5" xfId="46289"/>
    <cellStyle name="WebAnchor5 2" xfId="46290"/>
    <cellStyle name="WebAnchor5 2 2" xfId="46291"/>
    <cellStyle name="WebAnchor5 3" xfId="46292"/>
    <cellStyle name="WebAnchor6" xfId="46293"/>
    <cellStyle name="WebAnchor6 2" xfId="46294"/>
    <cellStyle name="WebAnchor6 2 2" xfId="46295"/>
    <cellStyle name="WebAnchor6 3" xfId="46296"/>
    <cellStyle name="WebAnchor7" xfId="46297"/>
    <cellStyle name="WebAnchor7 2" xfId="46298"/>
    <cellStyle name="WebAnchor7 2 2" xfId="46299"/>
    <cellStyle name="WebAnchor7 3" xfId="46300"/>
    <cellStyle name="WebBold" xfId="46301"/>
    <cellStyle name="WebBold 2" xfId="46302"/>
    <cellStyle name="WebBold 2 2" xfId="46303"/>
    <cellStyle name="WebBold 3" xfId="46304"/>
    <cellStyle name="WebDate" xfId="46305"/>
    <cellStyle name="WebDate 2" xfId="46306"/>
    <cellStyle name="WebDate 2 2" xfId="46307"/>
    <cellStyle name="WebDate 3" xfId="46308"/>
    <cellStyle name="Webexclude" xfId="46309"/>
    <cellStyle name="WebExclude 2" xfId="46310"/>
    <cellStyle name="WebExclude 2 2" xfId="46311"/>
    <cellStyle name="Webexclude 3" xfId="46312"/>
    <cellStyle name="Webexclude 4" xfId="46313"/>
    <cellStyle name="Webexclude 5" xfId="46314"/>
    <cellStyle name="WebFN" xfId="46315"/>
    <cellStyle name="WebFN 2" xfId="46316"/>
    <cellStyle name="WebFN 2 2" xfId="46317"/>
    <cellStyle name="WebFN 3" xfId="46318"/>
    <cellStyle name="WebFN1" xfId="46319"/>
    <cellStyle name="WebFN1 2" xfId="46320"/>
    <cellStyle name="WebFN1 2 2" xfId="46321"/>
    <cellStyle name="WebFN1 2 2 2" xfId="46322"/>
    <cellStyle name="WebFN1 2 2 2 2" xfId="46323"/>
    <cellStyle name="WebFN1 2 2 2 3" xfId="46324"/>
    <cellStyle name="WebFN1 2 2 3" xfId="46325"/>
    <cellStyle name="WebFN1 2 2 4" xfId="46326"/>
    <cellStyle name="WebFN1 2 3" xfId="46327"/>
    <cellStyle name="WebFN1 2 4" xfId="46328"/>
    <cellStyle name="WebFN1 3" xfId="46329"/>
    <cellStyle name="WebFN1 3 2" xfId="46330"/>
    <cellStyle name="WebFN1 3 2 2" xfId="46331"/>
    <cellStyle name="WebFN1 3 2 3" xfId="46332"/>
    <cellStyle name="WebFN1 3 3" xfId="46333"/>
    <cellStyle name="WebFN1 3 4" xfId="46334"/>
    <cellStyle name="WebFN1 4" xfId="46335"/>
    <cellStyle name="WebFN1 5" xfId="46336"/>
    <cellStyle name="WebFN2" xfId="46337"/>
    <cellStyle name="WebFN2 2" xfId="46338"/>
    <cellStyle name="WebFN3" xfId="46339"/>
    <cellStyle name="WebFN3 2" xfId="46340"/>
    <cellStyle name="WebFN3 2 2" xfId="46341"/>
    <cellStyle name="WebFN3 3" xfId="46342"/>
    <cellStyle name="WebFN4" xfId="46343"/>
    <cellStyle name="WebFN4 2" xfId="46344"/>
    <cellStyle name="WebHR" xfId="46345"/>
    <cellStyle name="WebHR 2" xfId="46346"/>
    <cellStyle name="WebHR 2 2" xfId="46347"/>
    <cellStyle name="WebHR 2 2 2" xfId="46348"/>
    <cellStyle name="WebHR 2 2 2 2" xfId="46349"/>
    <cellStyle name="WebHR 2 2 2 3" xfId="46350"/>
    <cellStyle name="WebHR 2 2 3" xfId="46351"/>
    <cellStyle name="WebHR 2 2 4" xfId="46352"/>
    <cellStyle name="WebHR 2 3" xfId="46353"/>
    <cellStyle name="WebHR 2 4" xfId="46354"/>
    <cellStyle name="WebHR 3" xfId="46355"/>
    <cellStyle name="WebHR 3 2" xfId="46356"/>
    <cellStyle name="WebHR 3 2 2" xfId="46357"/>
    <cellStyle name="WebHR 3 3" xfId="46358"/>
    <cellStyle name="WebHR 4" xfId="46359"/>
    <cellStyle name="WebHR 5" xfId="46360"/>
    <cellStyle name="WebIndent1" xfId="46361"/>
    <cellStyle name="WebIndent1 2" xfId="46362"/>
    <cellStyle name="WebIndent1 2 2" xfId="46363"/>
    <cellStyle name="WebIndent1 3" xfId="46364"/>
    <cellStyle name="WebIndent1wFN3" xfId="46365"/>
    <cellStyle name="WebIndent1wFN3 2" xfId="46366"/>
    <cellStyle name="WebIndent1wFN3 2 2" xfId="46367"/>
    <cellStyle name="WebIndent1wFN3 3" xfId="46368"/>
    <cellStyle name="WebIndent2" xfId="46369"/>
    <cellStyle name="WebIndent2 2" xfId="46370"/>
    <cellStyle name="WebIndent2 2 2" xfId="46371"/>
    <cellStyle name="WebIndent2 3" xfId="46372"/>
    <cellStyle name="WebNoBR" xfId="46373"/>
    <cellStyle name="WebNoBR 2" xfId="46374"/>
    <cellStyle name="WebNoBR 2 2" xfId="46375"/>
    <cellStyle name="WebNoBR 3" xfId="46376"/>
    <cellStyle name="WebNoBR_WEOInput" xfId="46377"/>
    <cellStyle name="Wrapped" xfId="46378"/>
    <cellStyle name="Wrapped 2" xfId="46379"/>
    <cellStyle name="X01_Page_head" xfId="46404"/>
    <cellStyle name="X02_Text subhead" xfId="46405"/>
    <cellStyle name="X03_Col head general" xfId="46406"/>
    <cellStyle name="X04_Text subhead" xfId="46407"/>
    <cellStyle name="X05_Figs" xfId="46408"/>
    <cellStyle name="X06_Figs %" xfId="46409"/>
    <cellStyle name="X07_Notes" xfId="46410"/>
    <cellStyle name="X08_Total Oil" xfId="46411"/>
    <cellStyle name="X09_Folio" xfId="46412"/>
    <cellStyle name="X10_Figs 21 dec" xfId="46413"/>
    <cellStyle name="X12_Total Figs 1 dec" xfId="46414"/>
    <cellStyle name="y" xfId="46415"/>
    <cellStyle name="y 2" xfId="46416"/>
    <cellStyle name="year" xfId="46417"/>
    <cellStyle name="year 2" xfId="46418"/>
    <cellStyle name="years" xfId="46419"/>
    <cellStyle name="Záhlaví 1" xfId="46420"/>
    <cellStyle name="Záhlaví 1 2" xfId="46421"/>
    <cellStyle name="Záhlaví 2" xfId="46422"/>
    <cellStyle name="Záhlaví 2 2" xfId="46423"/>
    <cellStyle name="Zelle überprüfen" xfId="46424"/>
    <cellStyle name="Zelle überprüfen 2" xfId="46425"/>
    <cellStyle name="zero" xfId="46426"/>
    <cellStyle name="zero 2" xfId="46427"/>
    <cellStyle name="Złe" xfId="46428"/>
    <cellStyle name="Złe 2" xfId="46429"/>
    <cellStyle name="Βασικό_budget0304budgetsept04" xfId="46430"/>
    <cellStyle name="Εισαγωγή" xfId="46431"/>
    <cellStyle name="Εισαγωγή 2" xfId="46432"/>
    <cellStyle name="Εισαγωγή 2 2" xfId="46433"/>
    <cellStyle name="Εισαγωγή 2 2 2" xfId="46434"/>
    <cellStyle name="Εισαγωγή 2 2 3" xfId="46435"/>
    <cellStyle name="Εισαγωγή 2 3" xfId="46436"/>
    <cellStyle name="Εισαγωγή 2 4" xfId="46437"/>
    <cellStyle name="Εισαγωγή 3" xfId="46438"/>
    <cellStyle name="Εισαγωγή 3 2" xfId="46439"/>
    <cellStyle name="Εισαγωγή 3 3" xfId="46440"/>
    <cellStyle name="Εισαγωγή 4" xfId="46441"/>
    <cellStyle name="Εισαγωγή 5" xfId="46442"/>
    <cellStyle name="Έλεγχος κελιού" xfId="46443"/>
    <cellStyle name="Έλεγχος κελιού 2" xfId="46444"/>
    <cellStyle name="Έμφαση1" xfId="46445"/>
    <cellStyle name="Έμφαση1 2" xfId="46446"/>
    <cellStyle name="Έμφαση2" xfId="46447"/>
    <cellStyle name="Έμφαση2 2" xfId="46448"/>
    <cellStyle name="Έμφαση3" xfId="46449"/>
    <cellStyle name="Έμφαση3 2" xfId="46450"/>
    <cellStyle name="Έμφαση4" xfId="46451"/>
    <cellStyle name="Έμφαση4 2" xfId="46452"/>
    <cellStyle name="Έμφαση5" xfId="46453"/>
    <cellStyle name="Έμφαση5 2" xfId="46454"/>
    <cellStyle name="Έμφαση6" xfId="46455"/>
    <cellStyle name="Έμφαση6 2" xfId="46456"/>
    <cellStyle name="Έξοδος" xfId="46457"/>
    <cellStyle name="Έξοδος 2" xfId="46458"/>
    <cellStyle name="Έξοδος 2 2" xfId="46459"/>
    <cellStyle name="Έξοδος 2 2 2" xfId="46460"/>
    <cellStyle name="Έξοδος 2 3" xfId="46461"/>
    <cellStyle name="Έξοδος 3" xfId="46462"/>
    <cellStyle name="Έξοδος 3 2" xfId="46463"/>
    <cellStyle name="Έξοδος 4" xfId="46464"/>
    <cellStyle name="Επεξηγηματικό κείμενο" xfId="46465"/>
    <cellStyle name="Επεξηγηματικό κείμενο 2" xfId="46466"/>
    <cellStyle name="Επικεφαλίδα 1" xfId="46467"/>
    <cellStyle name="Επικεφαλίδα 1 2" xfId="46468"/>
    <cellStyle name="Επικεφαλίδα 2" xfId="46469"/>
    <cellStyle name="Επικεφαλίδα 2 2" xfId="46470"/>
    <cellStyle name="Επικεφαλίδα 3" xfId="46471"/>
    <cellStyle name="Επικεφαλίδα 3 2" xfId="46472"/>
    <cellStyle name="Επικεφαλίδα 4" xfId="46473"/>
    <cellStyle name="Επικεφαλίδα 4 2" xfId="46474"/>
    <cellStyle name="Κακό" xfId="46475"/>
    <cellStyle name="Κακό 2" xfId="46476"/>
    <cellStyle name="Καλό" xfId="46477"/>
    <cellStyle name="Καλό 2" xfId="46478"/>
    <cellStyle name="Κόμμα [0]_Φύλλο1" xfId="46479"/>
    <cellStyle name="Κόμμα_Φύλλο1" xfId="46480"/>
    <cellStyle name="Ουδέτερο" xfId="46481"/>
    <cellStyle name="Ουδέτερο 2" xfId="46482"/>
    <cellStyle name="Προειδοποιητικό κείμενο" xfId="46483"/>
    <cellStyle name="Προειδοποιητικό κείμενο 2" xfId="46484"/>
    <cellStyle name="Σημείωση" xfId="46485"/>
    <cellStyle name="Σημείωση 2" xfId="46486"/>
    <cellStyle name="Σημείωση 2 2" xfId="46487"/>
    <cellStyle name="Σημείωση 2 2 2" xfId="46488"/>
    <cellStyle name="Σημείωση 2 2 3" xfId="46489"/>
    <cellStyle name="Σημείωση 2 3" xfId="46490"/>
    <cellStyle name="Σημείωση 2 4" xfId="46491"/>
    <cellStyle name="Σημείωση 3" xfId="46492"/>
    <cellStyle name="Σημείωση 3 2" xfId="46493"/>
    <cellStyle name="Σημείωση 3 3" xfId="46494"/>
    <cellStyle name="Σημείωση 4" xfId="46495"/>
    <cellStyle name="Σημείωση 5" xfId="46496"/>
    <cellStyle name="Συνδεδεμένο κελί" xfId="46497"/>
    <cellStyle name="Συνδεδεμένο κελί 2" xfId="46498"/>
    <cellStyle name="Σύνολο" xfId="46499"/>
    <cellStyle name="Σύνολο 2" xfId="46500"/>
    <cellStyle name="Σύνολο 2 2" xfId="46501"/>
    <cellStyle name="Σύνολο 2 2 2" xfId="46502"/>
    <cellStyle name="Σύνολο 2 2 3" xfId="46503"/>
    <cellStyle name="Σύνολο 2 3" xfId="46504"/>
    <cellStyle name="Σύνολο 2 4" xfId="46505"/>
    <cellStyle name="Σύνολο 3" xfId="46506"/>
    <cellStyle name="Σύνολο 3 2" xfId="46507"/>
    <cellStyle name="Σύνολο 3 3" xfId="46508"/>
    <cellStyle name="Σύνολο 4" xfId="46509"/>
    <cellStyle name="Σύνολο 5" xfId="46510"/>
    <cellStyle name="Τίτλος" xfId="46511"/>
    <cellStyle name="Τίτλος 2" xfId="46512"/>
    <cellStyle name="Υπολογισμός" xfId="46513"/>
    <cellStyle name="Υπολογισμός 2" xfId="46514"/>
    <cellStyle name="Υπολογισμός 2 2" xfId="46515"/>
    <cellStyle name="Υπολογισμός 2 2 2" xfId="46516"/>
    <cellStyle name="Υπολογισμός 2 2 3" xfId="46517"/>
    <cellStyle name="Υπολογισμός 2 3" xfId="46518"/>
    <cellStyle name="Υπολογισμός 2 4" xfId="46519"/>
    <cellStyle name="Υπολογισμός 3" xfId="46520"/>
    <cellStyle name="Υπολογισμός 3 2" xfId="46521"/>
    <cellStyle name="Υπολογισμός 3 3" xfId="46522"/>
    <cellStyle name="Υπολογισμός 4" xfId="46523"/>
    <cellStyle name="Υπολογισμός 5" xfId="46524"/>
    <cellStyle name="Акцент1" xfId="46525"/>
    <cellStyle name="Акцент1 2" xfId="46526"/>
    <cellStyle name="Акцент1 2 2" xfId="46527"/>
    <cellStyle name="Акцент1 3" xfId="46528"/>
    <cellStyle name="Акцент2" xfId="46529"/>
    <cellStyle name="Акцент2 2" xfId="46530"/>
    <cellStyle name="Акцент2 2 2" xfId="46531"/>
    <cellStyle name="Акцент2 3" xfId="46532"/>
    <cellStyle name="Акцент3" xfId="46533"/>
    <cellStyle name="Акцент3 2" xfId="46534"/>
    <cellStyle name="Акцент3 2 2" xfId="46535"/>
    <cellStyle name="Акцент3 3" xfId="46536"/>
    <cellStyle name="Акцент4" xfId="46537"/>
    <cellStyle name="Акцент4 2" xfId="46538"/>
    <cellStyle name="Акцент4 2 2" xfId="46539"/>
    <cellStyle name="Акцент4 3" xfId="46540"/>
    <cellStyle name="Акцент5" xfId="46541"/>
    <cellStyle name="Акцент5 2" xfId="46542"/>
    <cellStyle name="Акцент6" xfId="46543"/>
    <cellStyle name="Акцент6 2" xfId="46544"/>
    <cellStyle name="Акцент6 2 2" xfId="46545"/>
    <cellStyle name="Акцент6 3" xfId="46546"/>
    <cellStyle name="Ввод " xfId="46547"/>
    <cellStyle name="Ввод  2" xfId="46548"/>
    <cellStyle name="Ввод  2 2" xfId="46549"/>
    <cellStyle name="Ввод  2 2 2" xfId="46550"/>
    <cellStyle name="Ввод  2 2 2 2" xfId="46551"/>
    <cellStyle name="Ввод  2 2 2 3" xfId="46552"/>
    <cellStyle name="Ввод  2 2 3" xfId="46553"/>
    <cellStyle name="Ввод  2 2 4" xfId="46554"/>
    <cellStyle name="Ввод  2 3" xfId="46555"/>
    <cellStyle name="Ввод  2 4" xfId="46556"/>
    <cellStyle name="Ввод  3" xfId="46557"/>
    <cellStyle name="Ввод  3 2" xfId="46558"/>
    <cellStyle name="Ввод  3 2 2" xfId="46559"/>
    <cellStyle name="Ввод  3 2 3" xfId="46560"/>
    <cellStyle name="Ввод  3 3" xfId="46561"/>
    <cellStyle name="Ввод  3 4" xfId="46562"/>
    <cellStyle name="Ввод  4" xfId="46563"/>
    <cellStyle name="Ввод  5" xfId="46564"/>
    <cellStyle name="Вывод" xfId="46565"/>
    <cellStyle name="Вывод 2" xfId="46566"/>
    <cellStyle name="Вывод 2 2" xfId="46567"/>
    <cellStyle name="Вывод 2 2 2" xfId="46568"/>
    <cellStyle name="Вывод 2 2 2 2" xfId="46569"/>
    <cellStyle name="Вывод 2 2 3" xfId="46570"/>
    <cellStyle name="Вывод 2 3" xfId="46571"/>
    <cellStyle name="Вывод 3" xfId="46572"/>
    <cellStyle name="Вывод 3 2" xfId="46573"/>
    <cellStyle name="Вывод 3 2 2" xfId="46574"/>
    <cellStyle name="Вывод 3 3" xfId="46575"/>
    <cellStyle name="Вывод 4" xfId="46576"/>
    <cellStyle name="Вычисление" xfId="46577"/>
    <cellStyle name="Вычисление 2" xfId="46578"/>
    <cellStyle name="Вычисление 2 2" xfId="46579"/>
    <cellStyle name="Вычисление 2 2 2" xfId="46580"/>
    <cellStyle name="Вычисление 2 2 2 2" xfId="46581"/>
    <cellStyle name="Вычисление 2 2 2 3" xfId="46582"/>
    <cellStyle name="Вычисление 2 2 3" xfId="46583"/>
    <cellStyle name="Вычисление 2 2 4" xfId="46584"/>
    <cellStyle name="Вычисление 2 3" xfId="46585"/>
    <cellStyle name="Вычисление 2 4" xfId="46586"/>
    <cellStyle name="Вычисление 3" xfId="46587"/>
    <cellStyle name="Вычисление 3 2" xfId="46588"/>
    <cellStyle name="Вычисление 3 2 2" xfId="46589"/>
    <cellStyle name="Вычисление 3 2 3" xfId="46590"/>
    <cellStyle name="Вычисление 3 3" xfId="46591"/>
    <cellStyle name="Вычисление 3 4" xfId="46592"/>
    <cellStyle name="Вычисление 4" xfId="46593"/>
    <cellStyle name="Вычисление 5" xfId="46594"/>
    <cellStyle name="ДАТА" xfId="46595"/>
    <cellStyle name="ДАТА 2" xfId="46596"/>
    <cellStyle name="ДАТА 2 2" xfId="46597"/>
    <cellStyle name="ДАТА 3" xfId="46598"/>
    <cellStyle name="ДАТА 3 2" xfId="46599"/>
    <cellStyle name="ДАТА 4" xfId="46600"/>
    <cellStyle name="ДАТА_Comp_aut" xfId="46601"/>
    <cellStyle name="Денежный [0]_453" xfId="46602"/>
    <cellStyle name="Денежный_453" xfId="46603"/>
    <cellStyle name="Заголовок 1" xfId="46604"/>
    <cellStyle name="Заголовок 1 2" xfId="46605"/>
    <cellStyle name="Заголовок 1 2 2" xfId="46606"/>
    <cellStyle name="Заголовок 1 3" xfId="46607"/>
    <cellStyle name="Заголовок 2" xfId="46608"/>
    <cellStyle name="Заголовок 2 2" xfId="46609"/>
    <cellStyle name="Заголовок 2 2 2" xfId="46610"/>
    <cellStyle name="Заголовок 2 3" xfId="46611"/>
    <cellStyle name="Заголовок 3" xfId="46612"/>
    <cellStyle name="Заголовок 3 2" xfId="46613"/>
    <cellStyle name="Заголовок 3 2 2" xfId="46614"/>
    <cellStyle name="Заголовок 3 3" xfId="46615"/>
    <cellStyle name="Заголовок 4" xfId="46616"/>
    <cellStyle name="Заголовок 4 2" xfId="46617"/>
    <cellStyle name="Заголовок 4 2 2" xfId="46618"/>
    <cellStyle name="Заголовок 4 3" xfId="46619"/>
    <cellStyle name="ЗАГОЛОВОК1" xfId="46620"/>
    <cellStyle name="ЗАГОЛОВОК1 2" xfId="46621"/>
    <cellStyle name="ЗАГОЛОВОК1 2 2" xfId="46622"/>
    <cellStyle name="ЗАГОЛОВОК1 3" xfId="46623"/>
    <cellStyle name="ЗАГОЛОВОК2" xfId="46624"/>
    <cellStyle name="ЗАГОЛОВОК2 2" xfId="46625"/>
    <cellStyle name="ЗАГОЛОВОК2 2 2" xfId="46626"/>
    <cellStyle name="ЗАГОЛОВОК2 3" xfId="46627"/>
    <cellStyle name="Итог" xfId="46628"/>
    <cellStyle name="Итог 2" xfId="46629"/>
    <cellStyle name="Итог 2 2" xfId="46630"/>
    <cellStyle name="Итог 2 2 2" xfId="46631"/>
    <cellStyle name="Итог 2 2 3" xfId="46632"/>
    <cellStyle name="Итог 2 3" xfId="46633"/>
    <cellStyle name="Итог 2 4" xfId="46634"/>
    <cellStyle name="Итог 3" xfId="46635"/>
    <cellStyle name="Итог 3 2" xfId="46636"/>
    <cellStyle name="Итог 3 3" xfId="46637"/>
    <cellStyle name="Итог 4" xfId="46638"/>
    <cellStyle name="Итог 5" xfId="46639"/>
    <cellStyle name="ИТОГОВЫЙ" xfId="46640"/>
    <cellStyle name="ИТОГОВЫЙ 2" xfId="46641"/>
    <cellStyle name="ИТОГОВЫЙ 2 2" xfId="46642"/>
    <cellStyle name="ИТОГОВЫЙ 2 2 2" xfId="46643"/>
    <cellStyle name="ИТОГОВЫЙ 2 3" xfId="46644"/>
    <cellStyle name="ИТОГОВЫЙ 3" xfId="46645"/>
    <cellStyle name="ИТОГОВЫЙ 3 2" xfId="46646"/>
    <cellStyle name="ИТОГОВЫЙ 3 2 2" xfId="46647"/>
    <cellStyle name="ИТОГОВЫЙ 3 3" xfId="46648"/>
    <cellStyle name="ИТОГОВЫЙ 4" xfId="46649"/>
    <cellStyle name="ИТОГОВЫЙ 4 2" xfId="46650"/>
    <cellStyle name="ИТОГОВЫЙ 5" xfId="46651"/>
    <cellStyle name="ИТОГОВЫЙ_Comp_aut" xfId="46652"/>
    <cellStyle name="Контрольная ячейка" xfId="46653"/>
    <cellStyle name="Контрольная ячейка 2" xfId="46654"/>
    <cellStyle name="Название" xfId="46655"/>
    <cellStyle name="Название 2" xfId="46656"/>
    <cellStyle name="Название 2 2" xfId="46657"/>
    <cellStyle name="Название 3" xfId="46658"/>
    <cellStyle name="Нейтральный" xfId="46659"/>
    <cellStyle name="Нейтральный 2" xfId="46660"/>
    <cellStyle name="Нейтральный 2 2" xfId="46661"/>
    <cellStyle name="Нейтральный 3" xfId="46662"/>
    <cellStyle name="Обычный_02-682" xfId="46663"/>
    <cellStyle name="Открывавшаяся гиперссылка_Table_B_1999_2000_2001" xfId="46664"/>
    <cellStyle name="Плохой" xfId="46665"/>
    <cellStyle name="Плохой 2" xfId="46666"/>
    <cellStyle name="Плохой 2 2" xfId="46667"/>
    <cellStyle name="Плохой 3" xfId="46668"/>
    <cellStyle name="Пояснение" xfId="46669"/>
    <cellStyle name="Пояснение 2" xfId="46670"/>
    <cellStyle name="Примечание" xfId="46671"/>
    <cellStyle name="Примечание 2" xfId="46672"/>
    <cellStyle name="Примечание 2 2" xfId="46673"/>
    <cellStyle name="Примечание 2 2 2" xfId="46674"/>
    <cellStyle name="Примечание 2 2 2 2" xfId="46675"/>
    <cellStyle name="Примечание 2 2 2 3" xfId="46676"/>
    <cellStyle name="Примечание 2 2 3" xfId="46677"/>
    <cellStyle name="Примечание 2 2 4" xfId="46678"/>
    <cellStyle name="Примечание 2 3" xfId="46679"/>
    <cellStyle name="Примечание 2 4" xfId="46680"/>
    <cellStyle name="Примечание 3" xfId="46681"/>
    <cellStyle name="Примечание 3 2" xfId="46682"/>
    <cellStyle name="Примечание 3 2 2" xfId="46683"/>
    <cellStyle name="Примечание 3 2 2 2" xfId="46684"/>
    <cellStyle name="Примечание 3 2 2 3" xfId="46685"/>
    <cellStyle name="Примечание 3 2 3" xfId="46686"/>
    <cellStyle name="Примечание 3 2 4" xfId="46687"/>
    <cellStyle name="Примечание 3 3" xfId="46688"/>
    <cellStyle name="Примечание 3 4" xfId="46689"/>
    <cellStyle name="Примечание 4" xfId="46690"/>
    <cellStyle name="Примечание 4 2" xfId="46691"/>
    <cellStyle name="Примечание 4 2 2" xfId="46692"/>
    <cellStyle name="Примечание 4 2 3" xfId="46693"/>
    <cellStyle name="Примечание 4 3" xfId="46694"/>
    <cellStyle name="Примечание 4 4" xfId="46695"/>
    <cellStyle name="Примечание 5" xfId="46696"/>
    <cellStyle name="Примечание 6" xfId="46697"/>
    <cellStyle name="ПРОЦЕНТНЫЙ_BOPENGC" xfId="46698"/>
    <cellStyle name="Связанная ячейка" xfId="46699"/>
    <cellStyle name="Связанная ячейка 2" xfId="46700"/>
    <cellStyle name="Связанная ячейка 2 2" xfId="46701"/>
    <cellStyle name="Связанная ячейка 3" xfId="46702"/>
    <cellStyle name="ТЕКСТ" xfId="46703"/>
    <cellStyle name="ТЕКСТ 2" xfId="46704"/>
    <cellStyle name="ТЕКСТ 2 2" xfId="46705"/>
    <cellStyle name="ТЕКСТ 3" xfId="46706"/>
    <cellStyle name="Текст предупреждения" xfId="46707"/>
    <cellStyle name="Текст предупреждения 2" xfId="46708"/>
    <cellStyle name="ТЕКСТ_Comp_aut" xfId="46709"/>
    <cellStyle name="Тысячи [0]_Dk98" xfId="46710"/>
    <cellStyle name="Тысячи_Dk98" xfId="46711"/>
    <cellStyle name="УровеньСтолб_1_Структура державного боргу" xfId="46712"/>
    <cellStyle name="УровеньСтрок_1_Структура державного боргу" xfId="46713"/>
    <cellStyle name="ФИКСИРОВАННЫЙ" xfId="46714"/>
    <cellStyle name="ФИКСИРОВАННЫЙ 2" xfId="46715"/>
    <cellStyle name="ФИКСИРОВАННЫЙ 2 2" xfId="46716"/>
    <cellStyle name="ФИКСИРОВАННЫЙ 3" xfId="46717"/>
    <cellStyle name="ФИКСИРОВАННЫЙ 3 2" xfId="46718"/>
    <cellStyle name="ФИКСИРОВАННЫЙ 4" xfId="46719"/>
    <cellStyle name="Финансовый [0]_453" xfId="46720"/>
    <cellStyle name="Финансовый_1 квартал-уточ.платежі" xfId="46721"/>
    <cellStyle name="Хороший" xfId="46722"/>
    <cellStyle name="Хороший 2" xfId="46723"/>
    <cellStyle name="Хороший 2 2" xfId="46724"/>
    <cellStyle name="Хороший 3" xfId="46725"/>
    <cellStyle name="콤마 [0]_Sheet1" xfId="46728"/>
    <cellStyle name="콤마_설비작업" xfId="46729"/>
    <cellStyle name="표준_3.소득(2007)" xfId="46730"/>
    <cellStyle name="千分位[0]" xfId="46726"/>
    <cellStyle name="千分位[0] 2" xfId="46727"/>
    <cellStyle name="常规_03AN" xfId="46731"/>
    <cellStyle name="標準_SOCX_JPN97" xfId="46732"/>
    <cellStyle name="貨幣 [0]" xfId="46733"/>
    <cellStyle name="貨幣 [0] 2" xfId="46734"/>
    <cellStyle name="貨幣 [0] 2 2" xfId="46735"/>
    <cellStyle name="貨幣 [0] 3" xfId="46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as%20de%20inter&#233;s%20de%20corto%20plazo%20bancos%20cent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hfernandez\Documents%20and%20Settings\RSMendoza\Configuraci&#243;n%20local\Archivos%20temporales%20de%20Internet\OLKA4\c4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reer\Documents%20and%20Settings\MPalmero\Configuraci&#243;n%20local\Archivos%20temporales%20de%20Internet\OLK8F\martes%204%20m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lrivero\Escritorio\PRONOSTICOS%20MEGACAMPOS\-%20SUBSUELO\sagarnaga\IFC\IFC%20NOVIEMBRE%20(P5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_2005\Boletin%20Mensual\Bk%20Febrero_05%20(16_03)\REER10%20(base%201996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_2005\Boletin%20Mensual\Bk%20Febrero_05%20(16_03)\REER10%20(base%201996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_2005\Boletin%20Mensual\Bk%20Febrero_05%20(16_03)\REER10%20(base%20199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RSMendoza\Configuraci&#243;n%20local\Archivos%20temporales%20de%20Internet\OLKA4\c4-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Modelo_Financiero%20v2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MPalmero\Configuraci&#243;n%20local\Archivos%20temporales%20de%20Internet\OLK8F\martes%204%20ma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hfernandez\Documentos%20BCB\Humberto%20APEC\Trabajos\Ayudas%20memoria%20r&#225;pidas\Presentaci&#243;n%20econom&#237;a%20Boliviana%202005%20japt\cuadros%20y%20grafic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Presentaci&#243;n%20econom&#237;a%20Boliviana%202005%20japt\cuadros%20y%20grafic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os%20BCB\Humberto%20APEC\Trabajos\Ayudas%20memoria%20r&#225;pidas\Presentaci&#243;n%20econom&#237;a%20Boliviana%202005%20japt\cuadros%20y%20grafic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CCSC\MEDICION\Balances\Gestion-2003\Balance-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HLB\Proyecto%20Ampliaci&#243;n%20Distribuci&#243;n%20Gas%20%20bolivi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DOCUME~1\maguilar\CONFIG~1\Temp\_2005\Boletin%20Mensual\Bk%20Febrero_05%20(16_03)\REER10%20(base%201996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hfernandez\_2005\Boletin%20Mensual\Bk%20Febrero_05%20(16_03)\REER10%20(base%201996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bmaceda\Configuraci&#243;n%20local\Archivos%20temporales%20de%20Internet\Content.Outlook\HHGSUS3B\datos%20deuda\final\Deuda%20no%20relaciona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aguilar\Configuraci&#243;n%20local\Archivos%20temporales%20de%20Internet\Content.Outlook\WV8OGDDE\Users\egsa\AppData\Roaming\Microsoft\Excel\HLB\Proyecto%20Ampliaci&#243;n%20Distribuci&#243;n%20Gas%20%20boliv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lobet\envios\hernan\ANEXOS%20PN\Formato%20de%20Anexos%20PdeNodo\ANEXO2p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os%20BCB\Humberto%20APEC\Trabajos\Ayudas%20memoria%20r&#225;pidas\Presentaci&#243;n%20econom&#237;a%20Boliviana%202005%20japt\cuadros%20y%20grafic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_CD-RW\Carpeta%20compartida\Mis%20documentos\Proyectos%20de%20Transporte%20Caminos%20Vecinales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2005\Boletin%20Mensual\Bk%20Febrero_05%20(16_03)\REER10%20(base%201996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jlrivero\Escritorio\EMPRESAS%202005\AGOSTO\repso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jlrivero\Escritorio\Shapes%202004\September%202004\Shapes%202004%20CON%20KANAT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nchacon\Configuraci&#243;n%20local\Archivos%20temporales%20de%20Internet\OLK92\Inflaci&#243;n\Nueva%20Base\ENCADENADOS%20BOLIVIA%20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stadisticas\Escritorio\Propuesta%20DS%20y%20Ley%20Distribuci&#243;n%20IDH\Analisis%201689%20vs%20305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idas%20por%20se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ICHOPI~1\CONFIG~1\Temp\DOCUME~1\ICHOPI~1\CONFIG~1\Temp\REGALIAS%20MAYO%20-%20MAYO%20%202005%20-%202007%20(10-10-06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_2005\Boletin%20Mensual\Bk%20Febrero_05%20(16_03)\REER10%20(base%201996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os%20BCB\Humberto%20APEC\Trabajos\Ayudas%20memoria%20r&#225;pidas\Spread%20Tipo%20de%20cambio\PARA%20COMITE\datos%20de%20bas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resos\ppto%202001\PAPE-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os%20BCB\Humberto%20APEC\Trabajos\Ayudas%20memoria%20r&#225;pidas\Spread%20Tipo%20de%20cambio\PARA%20COMITE\datos%20de%20bas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RSMendoza\Configuraci&#243;n%20local\Archivos%20temporales%20de%20Internet\OLKA4\c4-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os%20BCB\Humberto%20APEC\Trabajos\Ayudas%20memoria%20r&#225;pidas\Spread%20Tipo%20de%20cambio\PARA%20COMITE\datos%20de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%20deuda\final\Deuda%20no%20relacionad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IMPORTACIONES\bas13p.dbf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REP_EXT\REPORTIN\MENSUEL\UNESCO\1999\UNESC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hfernandez\Documents%20and%20Settings\ddesousa\Configuraci&#243;n%20local\Archivos%20temporales%20de%20Internet\Content.Outlook\D02FBU8B\BASE%20DE%20DATOS%20PRODUCCION%20DE%20PETROLEO%20Y%20GAS%20NATURA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DATOS%20DEL%20NUEVO%20ENFOQUE%20ALL3ok%20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s%20and%20Settings\RSMendoza\Configuraci&#243;n%20local\Archivos%20temporales%20de%20Internet\OLKA4\c4-v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laguna\Configuraci&#243;n%20local\Archivos%20temporales%20de%20Internet\OLK28\Documents%20and%20Settings\nchacon\Configuraci&#243;n%20local\Archivos%20temporales%20de%20Internet\OLK92\Inflaci&#243;n\Nueva%20Base\ENCADENADOS%20BOLIVIA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bmaceda\Configuraci&#243;n%20local\Archivos%20temporales%20de%20Internet\Content.Outlook\HHGSUS3B\Documents%20and%20Settings\RSMendoza\Configuraci&#243;n%20local\Archivos%20temporales%20de%20Internet\OLKA4\c4-v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dzeballos\Configuraci&#243;n%20local\Archivos%20temporales%20de%20Internet\Content.Outlook\JYZ4VQI5\Documents%20and%20Settings\RSMendoza\Configuraci&#243;n%20local\Archivos%20temporales%20de%20Internet\OLKA4\c4-v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hfernandez\Documentos%20BCB\Humberto%20APEC\Trabajos\Ayudas%20memoria%20r&#225;pidas\Spread%20Tipo%20de%20cambio\PARA%20COMITE\datos%20de%20bas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ocuments%20and%20Settings\mlaguna\Configuraci&#243;n%20local\Archivos%20temporales%20de%20Internet\OLK28\Documentos%20BCB\Humberto%20APEC\Trabajos\Ayudas%20memoria%20r&#225;pidas\Spread%20Tipo%20de%20cambio\PARA%20COMITE\datos%20de%20bas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as%20de%20i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RSMendoza\Configuraci&#243;n%20local\Archivos%20temporales%20de%20Internet\OLKA4\c4-v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hfernandez\Documents%20and%20Settings\hfernandez\Configuraci&#243;n%20local\Archivos%20temporales%20de%20Internet\Content.Outlook\9SDJJ8LC\BoP%202018%20Q1%20INE%2012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C3.33"/>
      <sheetName val="demanda trimestral (2)"/>
      <sheetName val="PIB_MUNDIAL1"/>
      <sheetName val="tasas_referenciales1"/>
      <sheetName val="C3_33"/>
      <sheetName val="demanda_trimestral_(2)"/>
      <sheetName val="PIB_MUNDIAL2"/>
      <sheetName val="tasas_referenciales2"/>
      <sheetName val="C3_331"/>
      <sheetName val="demanda_trimestral_(2)1"/>
      <sheetName val="OM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8">
          <cell r="Z8">
            <v>38503</v>
          </cell>
        </row>
        <row r="9">
          <cell r="Z9">
            <v>38504</v>
          </cell>
        </row>
        <row r="10">
          <cell r="Z10">
            <v>38505</v>
          </cell>
        </row>
        <row r="11">
          <cell r="Z11">
            <v>38506</v>
          </cell>
        </row>
        <row r="12">
          <cell r="Z12">
            <v>38507</v>
          </cell>
        </row>
        <row r="13">
          <cell r="Z13">
            <v>38508</v>
          </cell>
        </row>
        <row r="14">
          <cell r="Z14">
            <v>38509</v>
          </cell>
        </row>
        <row r="15">
          <cell r="Z15">
            <v>38510</v>
          </cell>
        </row>
        <row r="16">
          <cell r="Z16">
            <v>38511</v>
          </cell>
        </row>
        <row r="17">
          <cell r="Z17">
            <v>38512</v>
          </cell>
        </row>
        <row r="18">
          <cell r="Z18">
            <v>38513</v>
          </cell>
        </row>
        <row r="19">
          <cell r="Z19">
            <v>38514</v>
          </cell>
        </row>
        <row r="20">
          <cell r="Z20">
            <v>38515</v>
          </cell>
        </row>
        <row r="21">
          <cell r="Z21">
            <v>38516</v>
          </cell>
        </row>
        <row r="22">
          <cell r="Z22">
            <v>38517</v>
          </cell>
        </row>
        <row r="23">
          <cell r="Z23">
            <v>38518</v>
          </cell>
        </row>
        <row r="24">
          <cell r="Z24">
            <v>38519</v>
          </cell>
        </row>
        <row r="25">
          <cell r="Z25">
            <v>38520</v>
          </cell>
        </row>
        <row r="26">
          <cell r="Z26">
            <v>38521</v>
          </cell>
        </row>
        <row r="27">
          <cell r="Z27">
            <v>38522</v>
          </cell>
        </row>
        <row r="28">
          <cell r="Z28">
            <v>38523</v>
          </cell>
        </row>
        <row r="29">
          <cell r="Z29">
            <v>38524</v>
          </cell>
        </row>
        <row r="30">
          <cell r="Z30">
            <v>38525</v>
          </cell>
        </row>
        <row r="31">
          <cell r="Z31">
            <v>38526</v>
          </cell>
        </row>
        <row r="32">
          <cell r="Z32">
            <v>38527</v>
          </cell>
        </row>
        <row r="33">
          <cell r="Z33">
            <v>38528</v>
          </cell>
        </row>
        <row r="34">
          <cell r="Z34">
            <v>38529</v>
          </cell>
        </row>
        <row r="35">
          <cell r="Z35">
            <v>38530</v>
          </cell>
        </row>
        <row r="36">
          <cell r="Z36">
            <v>38531</v>
          </cell>
        </row>
        <row r="37">
          <cell r="Z37">
            <v>38532</v>
          </cell>
        </row>
        <row r="38">
          <cell r="Z38">
            <v>38533</v>
          </cell>
        </row>
        <row r="39">
          <cell r="Z39">
            <v>38534</v>
          </cell>
        </row>
        <row r="40">
          <cell r="Z40">
            <v>38535</v>
          </cell>
        </row>
        <row r="41">
          <cell r="Z41">
            <v>38536</v>
          </cell>
        </row>
        <row r="42">
          <cell r="Z42">
            <v>38537</v>
          </cell>
        </row>
        <row r="43">
          <cell r="Z43">
            <v>38538</v>
          </cell>
        </row>
        <row r="44">
          <cell r="Z44">
            <v>38539</v>
          </cell>
        </row>
        <row r="45">
          <cell r="Z45">
            <v>38540</v>
          </cell>
        </row>
        <row r="46">
          <cell r="Z46">
            <v>38541</v>
          </cell>
        </row>
        <row r="47">
          <cell r="Z47">
            <v>38542</v>
          </cell>
        </row>
        <row r="48">
          <cell r="Z48">
            <v>38543</v>
          </cell>
        </row>
        <row r="49">
          <cell r="Z49">
            <v>38544</v>
          </cell>
        </row>
        <row r="50">
          <cell r="Z50">
            <v>38545</v>
          </cell>
        </row>
        <row r="51">
          <cell r="Z51">
            <v>38546</v>
          </cell>
        </row>
        <row r="52">
          <cell r="Z52">
            <v>38547</v>
          </cell>
        </row>
        <row r="53">
          <cell r="Z53">
            <v>38548</v>
          </cell>
        </row>
        <row r="54">
          <cell r="Z54">
            <v>38549</v>
          </cell>
        </row>
        <row r="55">
          <cell r="Z55">
            <v>38550</v>
          </cell>
        </row>
        <row r="56">
          <cell r="Z56">
            <v>38551</v>
          </cell>
        </row>
        <row r="57">
          <cell r="Z57">
            <v>38552</v>
          </cell>
        </row>
        <row r="58">
          <cell r="Z58">
            <v>38553</v>
          </cell>
        </row>
        <row r="59">
          <cell r="Z59">
            <v>38554</v>
          </cell>
        </row>
        <row r="60">
          <cell r="Z60">
            <v>38555</v>
          </cell>
        </row>
        <row r="61">
          <cell r="Z61">
            <v>38556</v>
          </cell>
        </row>
        <row r="62">
          <cell r="Z62">
            <v>38557</v>
          </cell>
        </row>
        <row r="63">
          <cell r="Z63">
            <v>38558</v>
          </cell>
        </row>
        <row r="64">
          <cell r="Z64">
            <v>38559</v>
          </cell>
        </row>
        <row r="65">
          <cell r="Z65">
            <v>38560</v>
          </cell>
        </row>
        <row r="66">
          <cell r="Z66">
            <v>38561</v>
          </cell>
        </row>
        <row r="67">
          <cell r="Z67">
            <v>38562</v>
          </cell>
        </row>
        <row r="68">
          <cell r="Z68">
            <v>38563</v>
          </cell>
        </row>
        <row r="69">
          <cell r="Z69">
            <v>38564</v>
          </cell>
        </row>
        <row r="70">
          <cell r="Z70">
            <v>38565</v>
          </cell>
        </row>
        <row r="71">
          <cell r="Z71">
            <v>38566</v>
          </cell>
        </row>
        <row r="72">
          <cell r="Z72">
            <v>38567</v>
          </cell>
        </row>
        <row r="73">
          <cell r="Z73">
            <v>38568</v>
          </cell>
        </row>
        <row r="74">
          <cell r="Z74">
            <v>38569</v>
          </cell>
        </row>
        <row r="75">
          <cell r="Z75">
            <v>38570</v>
          </cell>
        </row>
        <row r="76">
          <cell r="Z76">
            <v>38571</v>
          </cell>
        </row>
        <row r="77">
          <cell r="Z77">
            <v>38572</v>
          </cell>
        </row>
        <row r="78">
          <cell r="Z78">
            <v>38573</v>
          </cell>
        </row>
        <row r="79">
          <cell r="Z79">
            <v>38574</v>
          </cell>
        </row>
        <row r="80">
          <cell r="Z80">
            <v>38575</v>
          </cell>
        </row>
        <row r="81">
          <cell r="Z81">
            <v>38576</v>
          </cell>
        </row>
        <row r="82">
          <cell r="Z82">
            <v>38577</v>
          </cell>
        </row>
        <row r="83">
          <cell r="Z83">
            <v>38578</v>
          </cell>
        </row>
        <row r="84">
          <cell r="Z84">
            <v>38579</v>
          </cell>
        </row>
        <row r="85">
          <cell r="Z85">
            <v>38580</v>
          </cell>
        </row>
        <row r="86">
          <cell r="Z86">
            <v>38581</v>
          </cell>
        </row>
        <row r="87">
          <cell r="Z87">
            <v>38582</v>
          </cell>
        </row>
        <row r="88">
          <cell r="Z88">
            <v>38583</v>
          </cell>
        </row>
        <row r="89">
          <cell r="Z89">
            <v>38584</v>
          </cell>
        </row>
        <row r="90">
          <cell r="Z90">
            <v>38585</v>
          </cell>
        </row>
        <row r="91">
          <cell r="Z91">
            <v>38586</v>
          </cell>
        </row>
        <row r="92">
          <cell r="Z92">
            <v>38587</v>
          </cell>
        </row>
        <row r="93">
          <cell r="Z93">
            <v>38588</v>
          </cell>
        </row>
        <row r="94">
          <cell r="Z94">
            <v>38589</v>
          </cell>
        </row>
        <row r="95">
          <cell r="Z95">
            <v>38590</v>
          </cell>
        </row>
        <row r="96">
          <cell r="Z96">
            <v>38591</v>
          </cell>
        </row>
        <row r="97">
          <cell r="Z97">
            <v>38592</v>
          </cell>
        </row>
        <row r="98">
          <cell r="Z98">
            <v>38593</v>
          </cell>
        </row>
        <row r="99">
          <cell r="Z99">
            <v>38594</v>
          </cell>
        </row>
        <row r="100">
          <cell r="Z100">
            <v>38595</v>
          </cell>
        </row>
        <row r="101">
          <cell r="Z101">
            <v>38596</v>
          </cell>
        </row>
        <row r="102">
          <cell r="Z102">
            <v>38597</v>
          </cell>
        </row>
        <row r="103">
          <cell r="Z103">
            <v>38598</v>
          </cell>
        </row>
        <row r="104">
          <cell r="Z104">
            <v>38599</v>
          </cell>
        </row>
        <row r="105">
          <cell r="Z105">
            <v>38600</v>
          </cell>
        </row>
        <row r="106">
          <cell r="Z106">
            <v>38601</v>
          </cell>
        </row>
        <row r="107">
          <cell r="Z107">
            <v>38602</v>
          </cell>
        </row>
        <row r="108">
          <cell r="Z108">
            <v>38603</v>
          </cell>
        </row>
        <row r="109">
          <cell r="Z109">
            <v>38604</v>
          </cell>
        </row>
        <row r="110">
          <cell r="Z110">
            <v>38605</v>
          </cell>
        </row>
        <row r="111">
          <cell r="Z111">
            <v>38606</v>
          </cell>
        </row>
        <row r="112">
          <cell r="Z112">
            <v>38607</v>
          </cell>
        </row>
        <row r="113">
          <cell r="Z113">
            <v>38608</v>
          </cell>
        </row>
        <row r="114">
          <cell r="Z114">
            <v>38609</v>
          </cell>
        </row>
        <row r="115">
          <cell r="Z115">
            <v>38610</v>
          </cell>
        </row>
        <row r="116">
          <cell r="Z116">
            <v>38611</v>
          </cell>
        </row>
        <row r="117">
          <cell r="Z117">
            <v>38612</v>
          </cell>
        </row>
        <row r="118">
          <cell r="Z118">
            <v>38613</v>
          </cell>
        </row>
        <row r="119">
          <cell r="Z119">
            <v>38614</v>
          </cell>
        </row>
        <row r="120">
          <cell r="Z120">
            <v>38615</v>
          </cell>
        </row>
        <row r="121">
          <cell r="Z121">
            <v>38616</v>
          </cell>
        </row>
        <row r="122">
          <cell r="Z122">
            <v>38617</v>
          </cell>
        </row>
        <row r="123">
          <cell r="Z123">
            <v>38618</v>
          </cell>
        </row>
        <row r="124">
          <cell r="Z124">
            <v>38619</v>
          </cell>
        </row>
        <row r="125">
          <cell r="Z125">
            <v>38620</v>
          </cell>
        </row>
        <row r="126">
          <cell r="Z126">
            <v>38621</v>
          </cell>
        </row>
        <row r="127">
          <cell r="Z127">
            <v>38622</v>
          </cell>
        </row>
        <row r="128">
          <cell r="Z128">
            <v>38623</v>
          </cell>
        </row>
        <row r="129">
          <cell r="Z129">
            <v>38624</v>
          </cell>
        </row>
        <row r="130">
          <cell r="Z130">
            <v>38625</v>
          </cell>
        </row>
        <row r="131">
          <cell r="Z131">
            <v>38626</v>
          </cell>
        </row>
        <row r="132">
          <cell r="Z132">
            <v>38627</v>
          </cell>
        </row>
        <row r="133">
          <cell r="Z133">
            <v>38628</v>
          </cell>
        </row>
        <row r="134">
          <cell r="Z134">
            <v>38629</v>
          </cell>
        </row>
        <row r="135">
          <cell r="Z135">
            <v>38630</v>
          </cell>
        </row>
        <row r="136">
          <cell r="Z136">
            <v>38631</v>
          </cell>
        </row>
        <row r="137">
          <cell r="Z137">
            <v>38632</v>
          </cell>
        </row>
        <row r="138">
          <cell r="Z138">
            <v>38633</v>
          </cell>
        </row>
        <row r="139">
          <cell r="Z139">
            <v>38634</v>
          </cell>
        </row>
        <row r="140">
          <cell r="Z140">
            <v>38635</v>
          </cell>
        </row>
        <row r="141">
          <cell r="Z141">
            <v>38636</v>
          </cell>
        </row>
        <row r="142">
          <cell r="Z142">
            <v>38637</v>
          </cell>
        </row>
        <row r="143">
          <cell r="Z143">
            <v>38638</v>
          </cell>
        </row>
        <row r="144">
          <cell r="Z144">
            <v>38639</v>
          </cell>
        </row>
        <row r="145">
          <cell r="Z145">
            <v>38640</v>
          </cell>
        </row>
        <row r="146">
          <cell r="Z146">
            <v>38641</v>
          </cell>
        </row>
        <row r="147">
          <cell r="Z147">
            <v>38642</v>
          </cell>
        </row>
        <row r="148">
          <cell r="Z148">
            <v>38643</v>
          </cell>
        </row>
        <row r="149">
          <cell r="Z149">
            <v>38644</v>
          </cell>
        </row>
        <row r="150">
          <cell r="Z150">
            <v>38645</v>
          </cell>
        </row>
        <row r="151">
          <cell r="Z151">
            <v>38646</v>
          </cell>
        </row>
        <row r="152">
          <cell r="Z152">
            <v>38647</v>
          </cell>
        </row>
        <row r="153">
          <cell r="Z153">
            <v>38648</v>
          </cell>
        </row>
        <row r="154">
          <cell r="Z154">
            <v>38649</v>
          </cell>
        </row>
        <row r="155">
          <cell r="Z155">
            <v>38650</v>
          </cell>
        </row>
        <row r="156">
          <cell r="Z156">
            <v>38651</v>
          </cell>
        </row>
        <row r="157">
          <cell r="Z157">
            <v>38652</v>
          </cell>
        </row>
        <row r="158">
          <cell r="Z158">
            <v>38653</v>
          </cell>
        </row>
        <row r="159">
          <cell r="Z159">
            <v>38654</v>
          </cell>
        </row>
        <row r="160">
          <cell r="Z160">
            <v>38655</v>
          </cell>
        </row>
        <row r="161">
          <cell r="Z161">
            <v>38656</v>
          </cell>
        </row>
        <row r="162">
          <cell r="Z162">
            <v>38657</v>
          </cell>
        </row>
        <row r="163">
          <cell r="Z163">
            <v>38658</v>
          </cell>
        </row>
        <row r="164">
          <cell r="Z164">
            <v>38659</v>
          </cell>
        </row>
        <row r="165">
          <cell r="Z165">
            <v>38660</v>
          </cell>
        </row>
        <row r="166">
          <cell r="Z166">
            <v>38661</v>
          </cell>
        </row>
        <row r="167">
          <cell r="Z167">
            <v>38662</v>
          </cell>
        </row>
        <row r="168">
          <cell r="Z168">
            <v>38663</v>
          </cell>
        </row>
        <row r="169">
          <cell r="Z169">
            <v>38664</v>
          </cell>
        </row>
        <row r="170">
          <cell r="Z170">
            <v>38665</v>
          </cell>
        </row>
        <row r="171">
          <cell r="Z171">
            <v>38666</v>
          </cell>
        </row>
        <row r="172">
          <cell r="Z172">
            <v>38667</v>
          </cell>
        </row>
        <row r="173">
          <cell r="Z173">
            <v>38668</v>
          </cell>
        </row>
        <row r="174">
          <cell r="Z174">
            <v>38669</v>
          </cell>
        </row>
        <row r="175">
          <cell r="Z175">
            <v>38670</v>
          </cell>
        </row>
        <row r="176">
          <cell r="Z176">
            <v>38671</v>
          </cell>
        </row>
        <row r="177">
          <cell r="Z177">
            <v>38672</v>
          </cell>
        </row>
        <row r="178">
          <cell r="Z178">
            <v>38673</v>
          </cell>
        </row>
        <row r="179">
          <cell r="Z179">
            <v>38674</v>
          </cell>
        </row>
        <row r="180">
          <cell r="Z180">
            <v>38675</v>
          </cell>
        </row>
        <row r="181">
          <cell r="Z181">
            <v>38676</v>
          </cell>
        </row>
        <row r="182">
          <cell r="Z182">
            <v>38677</v>
          </cell>
        </row>
        <row r="183">
          <cell r="Z183">
            <v>38678</v>
          </cell>
        </row>
        <row r="184">
          <cell r="Z184">
            <v>38679</v>
          </cell>
        </row>
        <row r="185">
          <cell r="Z185">
            <v>38680</v>
          </cell>
        </row>
        <row r="186">
          <cell r="Z186">
            <v>38681</v>
          </cell>
        </row>
        <row r="187">
          <cell r="Z187">
            <v>38682</v>
          </cell>
        </row>
        <row r="188">
          <cell r="Z188">
            <v>38683</v>
          </cell>
        </row>
        <row r="189">
          <cell r="Z189">
            <v>38684</v>
          </cell>
        </row>
        <row r="190">
          <cell r="Z190">
            <v>38685</v>
          </cell>
        </row>
        <row r="191">
          <cell r="Z191">
            <v>38686</v>
          </cell>
        </row>
        <row r="192">
          <cell r="Z192">
            <v>38687</v>
          </cell>
        </row>
        <row r="193">
          <cell r="Z193">
            <v>38688</v>
          </cell>
        </row>
        <row r="194">
          <cell r="Z194">
            <v>38689</v>
          </cell>
        </row>
        <row r="195">
          <cell r="Z195">
            <v>38690</v>
          </cell>
        </row>
        <row r="196">
          <cell r="Z196">
            <v>38691</v>
          </cell>
        </row>
        <row r="197">
          <cell r="Z197">
            <v>38692</v>
          </cell>
        </row>
        <row r="198">
          <cell r="Z198">
            <v>38693</v>
          </cell>
        </row>
        <row r="199">
          <cell r="Z199">
            <v>38694</v>
          </cell>
        </row>
        <row r="200">
          <cell r="Z200">
            <v>38695</v>
          </cell>
        </row>
        <row r="201">
          <cell r="Z201">
            <v>38696</v>
          </cell>
        </row>
        <row r="202">
          <cell r="Z202">
            <v>38697</v>
          </cell>
        </row>
        <row r="203">
          <cell r="Z203">
            <v>38698</v>
          </cell>
        </row>
        <row r="204">
          <cell r="Z204">
            <v>38699</v>
          </cell>
        </row>
        <row r="205">
          <cell r="Z205">
            <v>38700</v>
          </cell>
        </row>
        <row r="206">
          <cell r="Z206">
            <v>38701</v>
          </cell>
        </row>
        <row r="207">
          <cell r="Z207">
            <v>38702</v>
          </cell>
        </row>
        <row r="208">
          <cell r="Z208">
            <v>38703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_Stat_EGSA "/>
      <sheetName val="Graphs"/>
      <sheetName val="Evaluacion"/>
      <sheetName val="Ratios"/>
      <sheetName val="Dep&amp;Amort"/>
      <sheetName val="Debt_amort"/>
      <sheetName val="Deuda CCGT"/>
      <sheetName val="Deuda San Matias"/>
      <sheetName val="Carbons_credit"/>
      <sheetName val="Total_Incomes"/>
      <sheetName val="Capacity_Incomes"/>
      <sheetName val="Energy_Incomes"/>
      <sheetName val="Gas_Cost"/>
      <sheetName val="VO&amp;M (Maintenance)"/>
      <sheetName val="Misc. Variable &amp; Fixed O&amp;M"/>
      <sheetName val="UFV"/>
      <sheetName val="Taxes"/>
      <sheetName val="deuda_B-Economico"/>
      <sheetName val="BCP 1.5"/>
      <sheetName val="BCP 0.5"/>
      <sheetName val="KFW 8765166 EURO"/>
      <sheetName val="KFW 92-65-711 EURO"/>
      <sheetName val="NDF 45"/>
      <sheetName val="BCOCRED REPR 4,5"/>
      <sheetName val="BCOCRED REPR 12,0"/>
      <sheetName val="Bco Cred Sind"/>
      <sheetName val="Bco Merc Sind"/>
      <sheetName val="BCP 2,8"/>
      <sheetName val="BISA 1,0M"/>
      <sheetName val="BISA 1,6M"/>
      <sheetName val="BISA 1,3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</row>
        <row r="3">
          <cell r="A3" t="str">
            <v>INGRESOS POR ENERGIA</v>
          </cell>
          <cell r="B3">
            <v>0</v>
          </cell>
          <cell r="C3">
            <v>0</v>
          </cell>
          <cell r="D3">
            <v>0</v>
          </cell>
          <cell r="E3">
            <v>2009</v>
          </cell>
          <cell r="F3">
            <v>2010</v>
          </cell>
          <cell r="G3">
            <v>2011</v>
          </cell>
          <cell r="H3">
            <v>2012</v>
          </cell>
          <cell r="I3">
            <v>2013</v>
          </cell>
          <cell r="J3">
            <v>2014</v>
          </cell>
          <cell r="K3">
            <v>2015</v>
          </cell>
          <cell r="L3">
            <v>2016</v>
          </cell>
          <cell r="M3">
            <v>2017</v>
          </cell>
          <cell r="N3">
            <v>2018</v>
          </cell>
          <cell r="O3">
            <v>2019</v>
          </cell>
          <cell r="P3">
            <v>2020</v>
          </cell>
          <cell r="Q3">
            <v>2021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Despacho Energia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Guaracachi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Base CNDC Estudio Mediano Plazo-Proy EGSA</v>
          </cell>
          <cell r="G6">
            <v>0</v>
          </cell>
          <cell r="H6">
            <v>0</v>
          </cell>
          <cell r="I6">
            <v>0</v>
          </cell>
          <cell r="J6" t="str">
            <v>Proyeccion EGSA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 t="str">
            <v>Unid 1</v>
          </cell>
          <cell r="C7">
            <v>0</v>
          </cell>
          <cell r="D7" t="str">
            <v>MWh</v>
          </cell>
          <cell r="E7">
            <v>72558.457800785225</v>
          </cell>
          <cell r="F7">
            <v>1809.1280999999999</v>
          </cell>
          <cell r="G7">
            <v>5183.3372000000008</v>
          </cell>
          <cell r="H7">
            <v>3695.2757857142869</v>
          </cell>
          <cell r="I7">
            <v>16645.315642857138</v>
          </cell>
          <cell r="J7">
            <v>29467.453582857142</v>
          </cell>
          <cell r="K7">
            <v>64387.174142857119</v>
          </cell>
          <cell r="L7">
            <v>69981.90611428571</v>
          </cell>
          <cell r="M7">
            <v>71869.848142857125</v>
          </cell>
          <cell r="N7">
            <v>41898.565142857151</v>
          </cell>
          <cell r="O7">
            <v>29516.180457142862</v>
          </cell>
          <cell r="P7">
            <v>29516.180457142862</v>
          </cell>
          <cell r="Q7">
            <v>29516.180457142898</v>
          </cell>
        </row>
        <row r="8">
          <cell r="A8">
            <v>0</v>
          </cell>
          <cell r="B8" t="str">
            <v>Unid 2</v>
          </cell>
          <cell r="C8">
            <v>0</v>
          </cell>
          <cell r="D8" t="str">
            <v>MWh</v>
          </cell>
          <cell r="E8">
            <v>53030.182659415441</v>
          </cell>
          <cell r="F8">
            <v>1144.7970999999995</v>
          </cell>
          <cell r="G8">
            <v>2797.7224999999994</v>
          </cell>
          <cell r="H8">
            <v>2527.510414285714</v>
          </cell>
          <cell r="I8">
            <v>11782.642857142857</v>
          </cell>
          <cell r="J8">
            <v>19103.820171428575</v>
          </cell>
          <cell r="K8">
            <v>45199.02199999999</v>
          </cell>
          <cell r="L8">
            <v>41750.758757142852</v>
          </cell>
          <cell r="M8">
            <v>66145.154142857136</v>
          </cell>
          <cell r="N8">
            <v>27197.480228571432</v>
          </cell>
          <cell r="O8">
            <v>18120.754185714286</v>
          </cell>
          <cell r="P8">
            <v>18120.754185714286</v>
          </cell>
          <cell r="Q8">
            <v>18120.754185714301</v>
          </cell>
        </row>
        <row r="9">
          <cell r="A9">
            <v>0</v>
          </cell>
          <cell r="B9" t="str">
            <v>Unid 4</v>
          </cell>
          <cell r="C9">
            <v>0</v>
          </cell>
          <cell r="D9" t="str">
            <v>MWh</v>
          </cell>
          <cell r="E9">
            <v>32632.185162863971</v>
          </cell>
          <cell r="F9">
            <v>31630.507242857144</v>
          </cell>
          <cell r="G9">
            <v>873.08899999999994</v>
          </cell>
          <cell r="H9">
            <v>260.81700000000001</v>
          </cell>
          <cell r="I9">
            <v>2552.9323714285711</v>
          </cell>
          <cell r="J9">
            <v>7004.7220000000007</v>
          </cell>
          <cell r="K9">
            <v>39341.595000000001</v>
          </cell>
          <cell r="L9">
            <v>26862.716</v>
          </cell>
          <cell r="M9">
            <v>43543.940714285709</v>
          </cell>
          <cell r="N9">
            <v>18615.683871428573</v>
          </cell>
          <cell r="O9">
            <v>6480.0949857142859</v>
          </cell>
          <cell r="P9">
            <v>6480.0949857142859</v>
          </cell>
          <cell r="Q9">
            <v>6480.0949857142896</v>
          </cell>
        </row>
        <row r="10">
          <cell r="A10">
            <v>0</v>
          </cell>
          <cell r="B10" t="str">
            <v>Unid 6</v>
          </cell>
          <cell r="C10">
            <v>0</v>
          </cell>
          <cell r="D10" t="str">
            <v>MWh</v>
          </cell>
          <cell r="E10">
            <v>41973.587927638866</v>
          </cell>
          <cell r="F10">
            <v>784.66600000000017</v>
          </cell>
          <cell r="G10">
            <v>1527.3400000000004</v>
          </cell>
          <cell r="H10">
            <v>1292.9094057142856</v>
          </cell>
          <cell r="I10">
            <v>7145.2811142857154</v>
          </cell>
          <cell r="J10">
            <v>9264.7833999999966</v>
          </cell>
          <cell r="K10">
            <v>47451.81125714285</v>
          </cell>
          <cell r="L10">
            <v>32726.228485714284</v>
          </cell>
          <cell r="M10">
            <v>62523.058924285724</v>
          </cell>
          <cell r="N10">
            <v>23572.603028571426</v>
          </cell>
          <cell r="O10">
            <v>12187.621157142856</v>
          </cell>
          <cell r="P10">
            <v>12187.621157142856</v>
          </cell>
          <cell r="Q10">
            <v>12187.621157142899</v>
          </cell>
        </row>
        <row r="11">
          <cell r="A11">
            <v>0</v>
          </cell>
          <cell r="B11" t="str">
            <v>Unid 7</v>
          </cell>
          <cell r="C11">
            <v>0</v>
          </cell>
          <cell r="D11" t="str">
            <v>MWh</v>
          </cell>
          <cell r="E11">
            <v>68756.738436282321</v>
          </cell>
          <cell r="F11">
            <v>4798.2080999999998</v>
          </cell>
          <cell r="G11">
            <v>8457.0097000000023</v>
          </cell>
          <cell r="H11">
            <v>5597.111685714287</v>
          </cell>
          <cell r="I11">
            <v>25162.258157142856</v>
          </cell>
          <cell r="J11">
            <v>38766.057085714288</v>
          </cell>
          <cell r="K11">
            <v>83175.92537142853</v>
          </cell>
          <cell r="L11">
            <v>77195.760314285726</v>
          </cell>
          <cell r="M11">
            <v>89805.695671428562</v>
          </cell>
          <cell r="N11">
            <v>46019.090999999986</v>
          </cell>
          <cell r="O11">
            <v>29843.056600000011</v>
          </cell>
          <cell r="P11">
            <v>29843.056600000011</v>
          </cell>
          <cell r="Q11">
            <v>29843.0566</v>
          </cell>
        </row>
        <row r="12">
          <cell r="A12">
            <v>0</v>
          </cell>
          <cell r="B12" t="str">
            <v>Unid 8</v>
          </cell>
          <cell r="C12">
            <v>0</v>
          </cell>
          <cell r="D12" t="str">
            <v>MWh</v>
          </cell>
          <cell r="E12">
            <v>56628.346893329712</v>
          </cell>
          <cell r="F12">
            <v>9725.4821428571468</v>
          </cell>
          <cell r="G12">
            <v>14343.131200000002</v>
          </cell>
          <cell r="H12">
            <v>15547.721371428575</v>
          </cell>
          <cell r="I12">
            <v>44952.327142857132</v>
          </cell>
          <cell r="J12">
            <v>52238.030685714279</v>
          </cell>
          <cell r="K12">
            <v>87371.564000000013</v>
          </cell>
          <cell r="L12">
            <v>87890.483764285716</v>
          </cell>
          <cell r="M12">
            <v>89515.751528571447</v>
          </cell>
          <cell r="N12">
            <v>66168.426534285711</v>
          </cell>
          <cell r="O12">
            <v>41468.294285714292</v>
          </cell>
          <cell r="P12">
            <v>41468.294285714292</v>
          </cell>
          <cell r="Q12">
            <v>41468.294285714299</v>
          </cell>
        </row>
        <row r="13">
          <cell r="A13">
            <v>0</v>
          </cell>
          <cell r="B13" t="str">
            <v>Unid 9</v>
          </cell>
          <cell r="C13">
            <v>0</v>
          </cell>
          <cell r="D13" t="str">
            <v>MWh</v>
          </cell>
          <cell r="E13">
            <v>275052.58880372543</v>
          </cell>
          <cell r="F13">
            <v>550606.15857142827</v>
          </cell>
          <cell r="G13">
            <v>717670.89999999967</v>
          </cell>
          <cell r="H13">
            <v>735308.99999999965</v>
          </cell>
          <cell r="I13">
            <v>718253.84285714256</v>
          </cell>
          <cell r="J13">
            <v>711332.85714285751</v>
          </cell>
          <cell r="K13">
            <v>668584.15714285744</v>
          </cell>
          <cell r="L13">
            <v>670533.0142857146</v>
          </cell>
          <cell r="M13">
            <v>608043.42857142887</v>
          </cell>
          <cell r="N13">
            <v>689895.42857142899</v>
          </cell>
          <cell r="O13">
            <v>689895.42857142899</v>
          </cell>
          <cell r="P13">
            <v>689895.42857142899</v>
          </cell>
          <cell r="Q13">
            <v>689895.42857142899</v>
          </cell>
        </row>
        <row r="14">
          <cell r="A14">
            <v>0</v>
          </cell>
          <cell r="B14" t="str">
            <v>Unid 10</v>
          </cell>
          <cell r="C14">
            <v>0</v>
          </cell>
          <cell r="D14" t="str">
            <v>MWh</v>
          </cell>
          <cell r="E14">
            <v>333270.25400112924</v>
          </cell>
          <cell r="F14">
            <v>616284.14285714261</v>
          </cell>
          <cell r="G14">
            <v>743929.34285714256</v>
          </cell>
          <cell r="H14">
            <v>738076.4857142854</v>
          </cell>
          <cell r="I14">
            <v>736396.557142857</v>
          </cell>
          <cell r="J14">
            <v>729739.28571428603</v>
          </cell>
          <cell r="K14">
            <v>685884.68571428594</v>
          </cell>
          <cell r="L14">
            <v>709853.90000000037</v>
          </cell>
          <cell r="M14">
            <v>657872.47142857173</v>
          </cell>
          <cell r="N14">
            <v>685883.88571428601</v>
          </cell>
          <cell r="O14">
            <v>685883.88571428601</v>
          </cell>
          <cell r="P14">
            <v>685883.88571428601</v>
          </cell>
          <cell r="Q14">
            <v>685883.88571428601</v>
          </cell>
        </row>
        <row r="15">
          <cell r="A15">
            <v>0</v>
          </cell>
          <cell r="B15" t="str">
            <v>Unid 11</v>
          </cell>
          <cell r="C15">
            <v>0</v>
          </cell>
          <cell r="D15" t="str">
            <v>MWh</v>
          </cell>
          <cell r="E15">
            <v>420405.26431482972</v>
          </cell>
          <cell r="F15">
            <v>342967.24571428576</v>
          </cell>
          <cell r="G15">
            <v>352901.76985714276</v>
          </cell>
          <cell r="H15">
            <v>357745.68999999989</v>
          </cell>
          <cell r="I15">
            <v>408906.39571428567</v>
          </cell>
          <cell r="J15">
            <v>397454.10000000003</v>
          </cell>
          <cell r="K15">
            <v>383322.83571428573</v>
          </cell>
          <cell r="L15">
            <v>412233.35142857145</v>
          </cell>
          <cell r="M15">
            <v>413822.88</v>
          </cell>
          <cell r="N15">
            <v>440230.88571428566</v>
          </cell>
          <cell r="O15">
            <v>435606.71428571432</v>
          </cell>
          <cell r="P15">
            <v>435606.71428571432</v>
          </cell>
          <cell r="Q15">
            <v>435606.71428571403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Aranjuez - CT</v>
          </cell>
          <cell r="B17">
            <v>0</v>
          </cell>
          <cell r="C17">
            <v>0</v>
          </cell>
          <cell r="D17" t="str">
            <v>MWh</v>
          </cell>
          <cell r="E17">
            <v>101979.611416916</v>
          </cell>
          <cell r="F17">
            <v>122539.30857142856</v>
          </cell>
          <cell r="G17">
            <v>123095.26999999999</v>
          </cell>
          <cell r="H17">
            <v>128902.44857142855</v>
          </cell>
          <cell r="I17">
            <v>119954.50142857141</v>
          </cell>
          <cell r="J17">
            <v>112978.03842857142</v>
          </cell>
          <cell r="K17">
            <v>126792.35857142857</v>
          </cell>
          <cell r="L17">
            <v>126003.22428571427</v>
          </cell>
          <cell r="M17">
            <v>123391.15571428573</v>
          </cell>
          <cell r="N17">
            <v>128124.32428571429</v>
          </cell>
          <cell r="O17">
            <v>127617.2457142857</v>
          </cell>
          <cell r="P17">
            <v>127617.2457142857</v>
          </cell>
          <cell r="Q17">
            <v>127617.24571428599</v>
          </cell>
        </row>
        <row r="18">
          <cell r="A18" t="str">
            <v>Arj - Motor Norberg 1, 2 &amp; 3</v>
          </cell>
          <cell r="B18">
            <v>0</v>
          </cell>
          <cell r="C18">
            <v>0</v>
          </cell>
          <cell r="D18" t="str">
            <v>MWh</v>
          </cell>
          <cell r="E18">
            <v>14822.185173741262</v>
          </cell>
          <cell r="F18">
            <v>36.675899999999999</v>
          </cell>
          <cell r="G18">
            <v>6404.2244499999997</v>
          </cell>
          <cell r="H18">
            <v>3553.3469999999988</v>
          </cell>
          <cell r="I18">
            <v>12443.209671428569</v>
          </cell>
          <cell r="J18">
            <v>18038.142499999994</v>
          </cell>
          <cell r="K18">
            <v>24945.592900000007</v>
          </cell>
          <cell r="L18">
            <v>24745.484157142862</v>
          </cell>
          <cell r="M18">
            <v>25249.358642857147</v>
          </cell>
          <cell r="N18">
            <v>16080.917428571427</v>
          </cell>
          <cell r="O18">
            <v>15847.033714285713</v>
          </cell>
          <cell r="P18">
            <v>15847.033714285713</v>
          </cell>
          <cell r="Q18">
            <v>15847.033714285701</v>
          </cell>
        </row>
        <row r="19">
          <cell r="A19" t="str">
            <v>Arj - Motor jenbacher 1</v>
          </cell>
          <cell r="B19">
            <v>0</v>
          </cell>
          <cell r="C19">
            <v>0</v>
          </cell>
          <cell r="D19" t="str">
            <v>MWh</v>
          </cell>
          <cell r="E19">
            <v>10893.76417980696</v>
          </cell>
          <cell r="F19">
            <v>9959.2114285714324</v>
          </cell>
          <cell r="G19">
            <v>10684.623728571432</v>
          </cell>
          <cell r="H19">
            <v>10898.066857142861</v>
          </cell>
          <cell r="I19">
            <v>11021.591428571432</v>
          </cell>
          <cell r="J19">
            <v>11051.99142857142</v>
          </cell>
          <cell r="K19">
            <v>10448.659428571422</v>
          </cell>
          <cell r="L19">
            <v>10750.35315714285</v>
          </cell>
          <cell r="M19">
            <v>10873.407999999994</v>
          </cell>
          <cell r="N19">
            <v>11051.99142857142</v>
          </cell>
          <cell r="O19">
            <v>11051.99142857142</v>
          </cell>
          <cell r="P19">
            <v>11051.99142857142</v>
          </cell>
          <cell r="Q19">
            <v>11051.9914285714</v>
          </cell>
        </row>
        <row r="20">
          <cell r="A20" t="str">
            <v>Arj - Motor jenbacher 2</v>
          </cell>
          <cell r="B20">
            <v>0</v>
          </cell>
          <cell r="C20">
            <v>0</v>
          </cell>
          <cell r="D20" t="str">
            <v>MWh</v>
          </cell>
          <cell r="E20">
            <v>10707.040806269404</v>
          </cell>
          <cell r="F20">
            <v>10233.438285714285</v>
          </cell>
          <cell r="G20">
            <v>10750.780285714283</v>
          </cell>
          <cell r="H20">
            <v>10932.802671428572</v>
          </cell>
          <cell r="I20">
            <v>11089.794285714284</v>
          </cell>
          <cell r="J20">
            <v>11120.194285714289</v>
          </cell>
          <cell r="K20">
            <v>10480.40228571429</v>
          </cell>
          <cell r="L20">
            <v>10816.696571428576</v>
          </cell>
          <cell r="M20">
            <v>10907.770100000003</v>
          </cell>
          <cell r="N20">
            <v>11120.194285714289</v>
          </cell>
          <cell r="O20">
            <v>11120.194285714289</v>
          </cell>
          <cell r="P20">
            <v>11120.194285714289</v>
          </cell>
          <cell r="Q20">
            <v>11120.1942857143</v>
          </cell>
        </row>
        <row r="21">
          <cell r="A21" t="str">
            <v>Arj - Motor jenbacher 3</v>
          </cell>
          <cell r="B21">
            <v>0</v>
          </cell>
          <cell r="C21">
            <v>0</v>
          </cell>
          <cell r="D21" t="str">
            <v>MWh</v>
          </cell>
          <cell r="E21">
            <v>10724.288262175154</v>
          </cell>
          <cell r="F21">
            <v>10168.985285714292</v>
          </cell>
          <cell r="G21">
            <v>10729.538285714292</v>
          </cell>
          <cell r="H21">
            <v>10912.636571428577</v>
          </cell>
          <cell r="I21">
            <v>11067.89428571429</v>
          </cell>
          <cell r="J21">
            <v>11098.294285714279</v>
          </cell>
          <cell r="K21">
            <v>10310.86855714285</v>
          </cell>
          <cell r="L21">
            <v>10797.666571428566</v>
          </cell>
          <cell r="M21">
            <v>10886.289699999992</v>
          </cell>
          <cell r="N21">
            <v>11098.294285714279</v>
          </cell>
          <cell r="O21">
            <v>11098.294285714279</v>
          </cell>
          <cell r="P21">
            <v>11098.294285714279</v>
          </cell>
          <cell r="Q21">
            <v>11098.294285714301</v>
          </cell>
        </row>
        <row r="22">
          <cell r="A22" t="str">
            <v>Arj - Motor jenbacher 4</v>
          </cell>
          <cell r="B22">
            <v>0</v>
          </cell>
          <cell r="C22">
            <v>0</v>
          </cell>
          <cell r="D22" t="str">
            <v>MWh</v>
          </cell>
          <cell r="E22">
            <v>6998.8767592674058</v>
          </cell>
          <cell r="F22">
            <v>10509.724857142855</v>
          </cell>
          <cell r="G22">
            <v>9755.2728571428561</v>
          </cell>
          <cell r="H22">
            <v>10432.122714285713</v>
          </cell>
          <cell r="I22">
            <v>10378.708857142856</v>
          </cell>
          <cell r="J22">
            <v>10261.919557142857</v>
          </cell>
          <cell r="K22">
            <v>10728.027857142857</v>
          </cell>
          <cell r="L22">
            <v>10435.243714285714</v>
          </cell>
          <cell r="M22">
            <v>10426.276714285714</v>
          </cell>
          <cell r="N22">
            <v>10728.027857142857</v>
          </cell>
          <cell r="O22">
            <v>10728.027857142857</v>
          </cell>
          <cell r="P22">
            <v>10728.027857142857</v>
          </cell>
          <cell r="Q22">
            <v>10728.027857142901</v>
          </cell>
        </row>
        <row r="23">
          <cell r="A23" t="str">
            <v>Arj - Motor jenbacher 5</v>
          </cell>
          <cell r="B23">
            <v>0</v>
          </cell>
          <cell r="C23">
            <v>0</v>
          </cell>
          <cell r="D23" t="str">
            <v>MWh</v>
          </cell>
          <cell r="E23">
            <v>10929.862585008172</v>
          </cell>
          <cell r="F23">
            <v>10955.284000000003</v>
          </cell>
          <cell r="G23">
            <v>11169.000000000004</v>
          </cell>
          <cell r="H23">
            <v>10589.988000000003</v>
          </cell>
          <cell r="I23">
            <v>10841.906000000004</v>
          </cell>
          <cell r="J23">
            <v>10748.784000000005</v>
          </cell>
          <cell r="K23">
            <v>10900.510700000006</v>
          </cell>
          <cell r="L23">
            <v>11236.200000000006</v>
          </cell>
          <cell r="M23">
            <v>10563.088000000005</v>
          </cell>
          <cell r="N23">
            <v>11205.500000000005</v>
          </cell>
          <cell r="O23">
            <v>11205.500000000005</v>
          </cell>
          <cell r="P23">
            <v>11205.500000000005</v>
          </cell>
          <cell r="Q23">
            <v>11205.5</v>
          </cell>
        </row>
        <row r="24">
          <cell r="A24" t="str">
            <v>Arj - Motor jenbacher 6</v>
          </cell>
          <cell r="B24">
            <v>0</v>
          </cell>
          <cell r="C24">
            <v>0</v>
          </cell>
          <cell r="D24" t="str">
            <v>MWh</v>
          </cell>
          <cell r="E24">
            <v>7301.3958168156414</v>
          </cell>
          <cell r="F24">
            <v>11098.622428571434</v>
          </cell>
          <cell r="G24">
            <v>11291.066428571436</v>
          </cell>
          <cell r="H24">
            <v>10364.239857142862</v>
          </cell>
          <cell r="I24">
            <v>10960.322428571431</v>
          </cell>
          <cell r="J24">
            <v>10926.431428571421</v>
          </cell>
          <cell r="K24">
            <v>10987.364428571424</v>
          </cell>
          <cell r="L24">
            <v>11358.60085714285</v>
          </cell>
          <cell r="M24">
            <v>10678.155999999994</v>
          </cell>
          <cell r="N24">
            <v>11327.566428571423</v>
          </cell>
          <cell r="O24">
            <v>11327.566428571423</v>
          </cell>
          <cell r="P24">
            <v>11327.566428571423</v>
          </cell>
          <cell r="Q24">
            <v>11327.566428571399</v>
          </cell>
        </row>
        <row r="25">
          <cell r="A25" t="str">
            <v>Arj - Motor jenbacher 7</v>
          </cell>
          <cell r="B25">
            <v>0</v>
          </cell>
          <cell r="C25">
            <v>0</v>
          </cell>
          <cell r="D25" t="str">
            <v>MWh</v>
          </cell>
          <cell r="E25">
            <v>0</v>
          </cell>
          <cell r="F25">
            <v>10700.313142857136</v>
          </cell>
          <cell r="G25">
            <v>10584.105142857137</v>
          </cell>
          <cell r="H25">
            <v>10282.800199999994</v>
          </cell>
          <cell r="I25">
            <v>10616.911428571422</v>
          </cell>
          <cell r="J25">
            <v>10531.574342857139</v>
          </cell>
          <cell r="K25">
            <v>10946.037142857138</v>
          </cell>
          <cell r="L25">
            <v>10379.351285714281</v>
          </cell>
          <cell r="M25">
            <v>10587.318199999996</v>
          </cell>
          <cell r="N25">
            <v>10946.037142857138</v>
          </cell>
          <cell r="O25">
            <v>10946.037142857138</v>
          </cell>
          <cell r="P25">
            <v>10946.037142857138</v>
          </cell>
          <cell r="Q25">
            <v>10946.0371428571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Karachipampa</v>
          </cell>
          <cell r="B27">
            <v>0</v>
          </cell>
          <cell r="C27">
            <v>0</v>
          </cell>
          <cell r="D27" t="str">
            <v>MWh</v>
          </cell>
          <cell r="E27">
            <v>95406.579000000012</v>
          </cell>
          <cell r="F27">
            <v>51656.151428571437</v>
          </cell>
          <cell r="G27">
            <v>89336.034285714282</v>
          </cell>
          <cell r="H27">
            <v>90188.05857142857</v>
          </cell>
          <cell r="I27">
            <v>89938.426571428572</v>
          </cell>
          <cell r="J27">
            <v>89773.78899999999</v>
          </cell>
          <cell r="K27">
            <v>90844.252857142841</v>
          </cell>
          <cell r="L27">
            <v>87379.790000000008</v>
          </cell>
          <cell r="M27">
            <v>90180.241428571404</v>
          </cell>
          <cell r="N27">
            <v>90554.675142857115</v>
          </cell>
          <cell r="O27">
            <v>89854.603999999978</v>
          </cell>
          <cell r="P27">
            <v>89854.603999999978</v>
          </cell>
          <cell r="Q27">
            <v>89854.604000000007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Despacho (MWh)</v>
          </cell>
          <cell r="B29">
            <v>0</v>
          </cell>
          <cell r="C29">
            <v>0</v>
          </cell>
          <cell r="D29">
            <v>0</v>
          </cell>
          <cell r="E29">
            <v>1624071.2099999995</v>
          </cell>
          <cell r="F29">
            <v>1807608.0511571423</v>
          </cell>
          <cell r="G29">
            <v>2141483.5577785708</v>
          </cell>
          <cell r="H29">
            <v>2157109.0323914276</v>
          </cell>
          <cell r="I29">
            <v>2270110.8193857134</v>
          </cell>
          <cell r="J29">
            <v>2290900.2690400002</v>
          </cell>
          <cell r="K29">
            <v>2422102.8450714294</v>
          </cell>
          <cell r="L29">
            <v>2442930.7297500004</v>
          </cell>
          <cell r="M29">
            <v>2416885.2916242857</v>
          </cell>
          <cell r="N29">
            <v>2351719.5780914286</v>
          </cell>
          <cell r="O29">
            <v>2259798.5251000002</v>
          </cell>
          <cell r="P29">
            <v>2259798.5251000002</v>
          </cell>
          <cell r="Q29">
            <v>2259798.5251000002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Horas de operación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Guaracachi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Base CNDC Estudio Mediano Plazo-Proy EGSA</v>
          </cell>
          <cell r="G32">
            <v>0</v>
          </cell>
          <cell r="H32">
            <v>0</v>
          </cell>
          <cell r="I32">
            <v>0</v>
          </cell>
          <cell r="J32" t="str">
            <v>Proyeccion EGSA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Unid 1</v>
          </cell>
          <cell r="C33">
            <v>0</v>
          </cell>
          <cell r="D33" t="str">
            <v>Horas</v>
          </cell>
          <cell r="E33">
            <v>4795.4279999999872</v>
          </cell>
          <cell r="F33">
            <v>108.15721162726399</v>
          </cell>
          <cell r="G33">
            <v>270.8919953193498</v>
          </cell>
          <cell r="H33">
            <v>191.41477201518617</v>
          </cell>
          <cell r="I33">
            <v>861.6382780606159</v>
          </cell>
          <cell r="J33">
            <v>1534.3620514080189</v>
          </cell>
          <cell r="K33">
            <v>3409.4130706554038</v>
          </cell>
          <cell r="L33">
            <v>3691.6458133888855</v>
          </cell>
          <cell r="M33">
            <v>3775.3818422610993</v>
          </cell>
          <cell r="N33">
            <v>2161.7309886444436</v>
          </cell>
          <cell r="O33">
            <v>2161.7309886444436</v>
          </cell>
          <cell r="P33">
            <v>2161.7309886444436</v>
          </cell>
          <cell r="Q33">
            <v>2161.7309886444436</v>
          </cell>
        </row>
        <row r="34">
          <cell r="A34">
            <v>0</v>
          </cell>
          <cell r="B34" t="str">
            <v>Unid 2</v>
          </cell>
          <cell r="C34">
            <v>0</v>
          </cell>
          <cell r="D34" t="str">
            <v>Horas</v>
          </cell>
          <cell r="E34">
            <v>3503.483000000002</v>
          </cell>
          <cell r="F34">
            <v>66.894209009768787</v>
          </cell>
          <cell r="G34">
            <v>163.0158425616363</v>
          </cell>
          <cell r="H34">
            <v>146.90903902779749</v>
          </cell>
          <cell r="I34">
            <v>683.8108012619623</v>
          </cell>
          <cell r="J34">
            <v>1115.1733839745903</v>
          </cell>
          <cell r="K34">
            <v>2679.8779406094045</v>
          </cell>
          <cell r="L34">
            <v>2462.9608142526886</v>
          </cell>
          <cell r="M34">
            <v>3905.4180028044661</v>
          </cell>
          <cell r="N34">
            <v>1563.2540089021134</v>
          </cell>
          <cell r="O34">
            <v>1563.2540089021134</v>
          </cell>
          <cell r="P34">
            <v>1563.2540089021134</v>
          </cell>
          <cell r="Q34">
            <v>1563.2540089021134</v>
          </cell>
        </row>
        <row r="35">
          <cell r="A35">
            <v>0</v>
          </cell>
          <cell r="B35" t="str">
            <v>Unid 4</v>
          </cell>
          <cell r="C35">
            <v>0</v>
          </cell>
          <cell r="D35" t="str">
            <v>Horas</v>
          </cell>
          <cell r="E35">
            <v>2052.9500000000262</v>
          </cell>
          <cell r="F35">
            <v>2165.9567221769416</v>
          </cell>
          <cell r="G35">
            <v>49.92249441755088</v>
          </cell>
          <cell r="H35">
            <v>14.64469871073949</v>
          </cell>
          <cell r="I35">
            <v>141.86770631777227</v>
          </cell>
          <cell r="J35">
            <v>392.39724773034726</v>
          </cell>
          <cell r="K35">
            <v>2259.1943554331315</v>
          </cell>
          <cell r="L35">
            <v>1526.8130831237083</v>
          </cell>
          <cell r="M35">
            <v>2489.7407695617276</v>
          </cell>
          <cell r="N35">
            <v>1036.5188390834305</v>
          </cell>
          <cell r="O35">
            <v>1036.5188390834305</v>
          </cell>
          <cell r="P35">
            <v>1036.5188390834305</v>
          </cell>
          <cell r="Q35">
            <v>1036.5188390834305</v>
          </cell>
        </row>
        <row r="36">
          <cell r="A36">
            <v>0</v>
          </cell>
          <cell r="B36" t="str">
            <v>Unid 6</v>
          </cell>
          <cell r="C36">
            <v>0</v>
          </cell>
          <cell r="D36" t="str">
            <v>Horas</v>
          </cell>
          <cell r="E36">
            <v>2611.8500000000031</v>
          </cell>
          <cell r="F36">
            <v>42.639132709771097</v>
          </cell>
          <cell r="G36">
            <v>82.116829678342228</v>
          </cell>
          <cell r="H36">
            <v>68.887114111711313</v>
          </cell>
          <cell r="I36">
            <v>382.44801499946254</v>
          </cell>
          <cell r="J36">
            <v>497.52572873632505</v>
          </cell>
          <cell r="K36">
            <v>2597.3636955584025</v>
          </cell>
          <cell r="L36">
            <v>1772.6731704636868</v>
          </cell>
          <cell r="M36">
            <v>3412.3845307372558</v>
          </cell>
          <cell r="N36">
            <v>1246.3451478034938</v>
          </cell>
          <cell r="O36">
            <v>1246.3451478034938</v>
          </cell>
          <cell r="P36">
            <v>1246.3451478034938</v>
          </cell>
          <cell r="Q36">
            <v>1246.3451478034938</v>
          </cell>
        </row>
        <row r="37">
          <cell r="A37">
            <v>0</v>
          </cell>
          <cell r="B37" t="str">
            <v>Unid 7</v>
          </cell>
          <cell r="C37">
            <v>0</v>
          </cell>
          <cell r="D37" t="str">
            <v>Horas</v>
          </cell>
          <cell r="E37">
            <v>3906.5999999999913</v>
          </cell>
          <cell r="F37">
            <v>252.69635702389235</v>
          </cell>
          <cell r="G37">
            <v>455.68130782842269</v>
          </cell>
          <cell r="H37">
            <v>296.13985652286186</v>
          </cell>
          <cell r="I37">
            <v>1343.1260498764402</v>
          </cell>
          <cell r="J37">
            <v>2063.3838710728228</v>
          </cell>
          <cell r="K37">
            <v>4519.7072387595545</v>
          </cell>
          <cell r="L37">
            <v>4179.4838525229652</v>
          </cell>
          <cell r="M37">
            <v>4856.321307356543</v>
          </cell>
          <cell r="N37">
            <v>2450.4181915682097</v>
          </cell>
          <cell r="O37">
            <v>2450.4181915682097</v>
          </cell>
          <cell r="P37">
            <v>2450.4181915682097</v>
          </cell>
          <cell r="Q37">
            <v>2450.4181915682097</v>
          </cell>
        </row>
        <row r="38">
          <cell r="A38">
            <v>0</v>
          </cell>
          <cell r="B38" t="str">
            <v>Unid 8</v>
          </cell>
          <cell r="C38">
            <v>0</v>
          </cell>
          <cell r="D38" t="str">
            <v>Horas</v>
          </cell>
          <cell r="E38">
            <v>3226.5500000000175</v>
          </cell>
          <cell r="F38">
            <v>515.14980048026428</v>
          </cell>
          <cell r="G38">
            <v>780.10506822074274</v>
          </cell>
          <cell r="H38">
            <v>829.71533479141056</v>
          </cell>
          <cell r="I38">
            <v>2419.1468555617644</v>
          </cell>
          <cell r="J38">
            <v>2795.4719161787434</v>
          </cell>
          <cell r="K38">
            <v>4760.5502809003528</v>
          </cell>
          <cell r="L38">
            <v>4784.31510062506</v>
          </cell>
          <cell r="M38">
            <v>4878.9494267931614</v>
          </cell>
          <cell r="N38">
            <v>3559.110133988971</v>
          </cell>
          <cell r="O38">
            <v>3559.110133988971</v>
          </cell>
          <cell r="P38">
            <v>3559.110133988971</v>
          </cell>
          <cell r="Q38">
            <v>3559.110133988971</v>
          </cell>
        </row>
        <row r="39">
          <cell r="A39">
            <v>0</v>
          </cell>
          <cell r="B39" t="str">
            <v>Unid 9</v>
          </cell>
          <cell r="C39">
            <v>0</v>
          </cell>
          <cell r="D39" t="str">
            <v>Horas</v>
          </cell>
          <cell r="E39">
            <v>5490.4399999999969</v>
          </cell>
          <cell r="F39">
            <v>7257.6852228756279</v>
          </cell>
          <cell r="G39">
            <v>8214.8941330762991</v>
          </cell>
          <cell r="H39">
            <v>8418.3984157836585</v>
          </cell>
          <cell r="I39">
            <v>8221.389194515421</v>
          </cell>
          <cell r="J39">
            <v>8140.2745495361223</v>
          </cell>
          <cell r="K39">
            <v>7651.0741206500525</v>
          </cell>
          <cell r="L39">
            <v>7673.3762427035754</v>
          </cell>
          <cell r="M39">
            <v>6958.26208069937</v>
          </cell>
          <cell r="N39">
            <v>7894.9512069473622</v>
          </cell>
          <cell r="O39">
            <v>7894.9512069473622</v>
          </cell>
          <cell r="P39">
            <v>7894.9512069473622</v>
          </cell>
          <cell r="Q39">
            <v>7894.9512069473622</v>
          </cell>
        </row>
        <row r="40">
          <cell r="A40">
            <v>0</v>
          </cell>
          <cell r="B40" t="str">
            <v>Unid 10</v>
          </cell>
          <cell r="C40">
            <v>0</v>
          </cell>
          <cell r="D40" t="str">
            <v>Horas</v>
          </cell>
          <cell r="E40">
            <v>6657.2000000000071</v>
          </cell>
          <cell r="F40">
            <v>7925.778577147652</v>
          </cell>
          <cell r="G40">
            <v>8516.5546257796304</v>
          </cell>
          <cell r="H40">
            <v>8448.7523538332898</v>
          </cell>
          <cell r="I40">
            <v>8429.3202082802127</v>
          </cell>
          <cell r="J40">
            <v>8351.2543972146213</v>
          </cell>
          <cell r="K40">
            <v>7849.3777955857031</v>
          </cell>
          <cell r="L40">
            <v>8123.6849066011437</v>
          </cell>
          <cell r="M40">
            <v>7528.80103173106</v>
          </cell>
          <cell r="N40">
            <v>7849.3685840035787</v>
          </cell>
          <cell r="O40">
            <v>7849.3685840035787</v>
          </cell>
          <cell r="P40">
            <v>7849.3685840035787</v>
          </cell>
          <cell r="Q40">
            <v>7849.3685840035787</v>
          </cell>
        </row>
        <row r="41">
          <cell r="A41">
            <v>0</v>
          </cell>
          <cell r="B41" t="str">
            <v>Unid 11</v>
          </cell>
          <cell r="D41" t="str">
            <v>Horas</v>
          </cell>
          <cell r="E41">
            <v>8063.6999999999989</v>
          </cell>
          <cell r="F41">
            <v>6427.3994347961388</v>
          </cell>
          <cell r="G41">
            <v>6597.393524473493</v>
          </cell>
          <cell r="H41">
            <v>6720.0724020334028</v>
          </cell>
          <cell r="I41">
            <v>7694.1879697063978</v>
          </cell>
          <cell r="J41">
            <v>7473.870089096381</v>
          </cell>
          <cell r="K41">
            <v>7221.1482324722474</v>
          </cell>
          <cell r="L41">
            <v>7764.7067365494358</v>
          </cell>
          <cell r="M41">
            <v>7798.3031145969517</v>
          </cell>
          <cell r="N41">
            <v>8294.7321174395711</v>
          </cell>
          <cell r="O41">
            <v>8294.7321174395711</v>
          </cell>
          <cell r="P41">
            <v>8294.7321174395711</v>
          </cell>
          <cell r="Q41">
            <v>8294.7321174395711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Aranjuez - CT</v>
          </cell>
          <cell r="B43">
            <v>0</v>
          </cell>
          <cell r="C43">
            <v>0</v>
          </cell>
          <cell r="D43" t="str">
            <v>Horas</v>
          </cell>
          <cell r="E43">
            <v>7031.7</v>
          </cell>
          <cell r="F43">
            <v>7874.1071444861336</v>
          </cell>
          <cell r="G43">
            <v>7910.0556739474741</v>
          </cell>
          <cell r="H43">
            <v>8288.1721698935089</v>
          </cell>
          <cell r="I43">
            <v>7713.5771917845395</v>
          </cell>
          <cell r="J43">
            <v>7260.5758321614567</v>
          </cell>
          <cell r="K43">
            <v>8150.5036084462345</v>
          </cell>
          <cell r="L43">
            <v>8100.3406939165852</v>
          </cell>
          <cell r="M43">
            <v>7935.0790676122415</v>
          </cell>
          <cell r="N43">
            <v>8236.8855293801498</v>
          </cell>
          <cell r="O43">
            <v>8236.8855293801498</v>
          </cell>
          <cell r="P43">
            <v>8236.8855293801498</v>
          </cell>
          <cell r="Q43">
            <v>8236.8855293801498</v>
          </cell>
        </row>
        <row r="44">
          <cell r="A44" t="str">
            <v>Arj - Motor Norberg 1, 2 &amp; 3</v>
          </cell>
          <cell r="B44">
            <v>0</v>
          </cell>
          <cell r="C44">
            <v>0</v>
          </cell>
          <cell r="D44" t="str">
            <v>Horas</v>
          </cell>
          <cell r="E44">
            <v>1312.1420000000003</v>
          </cell>
          <cell r="F44">
            <v>0</v>
          </cell>
          <cell r="G44">
            <v>930.87507961483618</v>
          </cell>
          <cell r="H44">
            <v>515.56956534602875</v>
          </cell>
          <cell r="I44">
            <v>1787.1498450354077</v>
          </cell>
          <cell r="J44">
            <v>2534.4374898015899</v>
          </cell>
          <cell r="K44">
            <v>3538.0923693482873</v>
          </cell>
          <cell r="L44">
            <v>3504.3767109953264</v>
          </cell>
          <cell r="M44">
            <v>3580.4527616076152</v>
          </cell>
          <cell r="N44">
            <v>2239.0988721231515</v>
          </cell>
          <cell r="O44">
            <v>2239.0988721231515</v>
          </cell>
          <cell r="P44">
            <v>2239.0988721231515</v>
          </cell>
          <cell r="Q44">
            <v>2239.0988721231515</v>
          </cell>
        </row>
        <row r="45">
          <cell r="A45" t="str">
            <v>Arj - Motor jenbacher 1</v>
          </cell>
          <cell r="B45">
            <v>0</v>
          </cell>
          <cell r="C45">
            <v>0</v>
          </cell>
          <cell r="D45" t="str">
            <v>Horas</v>
          </cell>
          <cell r="E45">
            <v>8047.36</v>
          </cell>
          <cell r="F45">
            <v>7426.082331666842</v>
          </cell>
          <cell r="G45">
            <v>7966.9861879679174</v>
          </cell>
          <cell r="H45">
            <v>8126.1442970999906</v>
          </cell>
          <cell r="I45">
            <v>8217.9868571901297</v>
          </cell>
          <cell r="J45">
            <v>8239.3651975558132</v>
          </cell>
          <cell r="K45">
            <v>7789.5839541630039</v>
          </cell>
          <cell r="L45">
            <v>8014.4894677608472</v>
          </cell>
          <cell r="M45">
            <v>8106.2432227461995</v>
          </cell>
          <cell r="N45">
            <v>8239.3651975558132</v>
          </cell>
          <cell r="O45">
            <v>8239.3651975558132</v>
          </cell>
          <cell r="P45">
            <v>8239.3651975558132</v>
          </cell>
          <cell r="Q45">
            <v>8239.3651975558132</v>
          </cell>
        </row>
        <row r="46">
          <cell r="A46" t="str">
            <v>Arj - Motor jenbacher 2</v>
          </cell>
          <cell r="B46">
            <v>0</v>
          </cell>
          <cell r="C46">
            <v>0</v>
          </cell>
          <cell r="D46" t="str">
            <v>Horas</v>
          </cell>
          <cell r="E46">
            <v>7877.3099999999995</v>
          </cell>
          <cell r="F46">
            <v>7630.6275888695818</v>
          </cell>
          <cell r="G46">
            <v>8016.3872893742573</v>
          </cell>
          <cell r="H46">
            <v>8152.1137719128892</v>
          </cell>
          <cell r="I46">
            <v>8268.9160530597583</v>
          </cell>
          <cell r="J46">
            <v>8290.2943934254399</v>
          </cell>
          <cell r="K46">
            <v>7813.3185516119202</v>
          </cell>
          <cell r="L46">
            <v>8064.0301012106629</v>
          </cell>
          <cell r="M46">
            <v>8131.9336334721374</v>
          </cell>
          <cell r="N46">
            <v>8290.2943934254399</v>
          </cell>
          <cell r="O46">
            <v>8290.2943934254399</v>
          </cell>
          <cell r="P46">
            <v>8290.2943934254399</v>
          </cell>
          <cell r="Q46">
            <v>8290.2943934254399</v>
          </cell>
        </row>
        <row r="47">
          <cell r="A47" t="str">
            <v>Arj - Motor jenbacher 3</v>
          </cell>
          <cell r="B47">
            <v>0</v>
          </cell>
          <cell r="C47">
            <v>0</v>
          </cell>
          <cell r="D47" t="str">
            <v>Horas</v>
          </cell>
          <cell r="E47">
            <v>7855.25</v>
          </cell>
          <cell r="F47">
            <v>7582.9454155783324</v>
          </cell>
          <cell r="G47">
            <v>8000.52375962106</v>
          </cell>
          <cell r="H47">
            <v>8137.0553881186852</v>
          </cell>
          <cell r="I47">
            <v>8252.561104610626</v>
          </cell>
          <cell r="J47">
            <v>8273.9394449763076</v>
          </cell>
          <cell r="K47">
            <v>7686.9041194724541</v>
          </cell>
          <cell r="L47">
            <v>8049.8183152304573</v>
          </cell>
          <cell r="M47">
            <v>8115.8920502284418</v>
          </cell>
          <cell r="N47">
            <v>8273.9394449763076</v>
          </cell>
          <cell r="O47">
            <v>8273.9394449763076</v>
          </cell>
          <cell r="P47">
            <v>8273.9394449763076</v>
          </cell>
          <cell r="Q47">
            <v>8273.9394449763076</v>
          </cell>
        </row>
        <row r="48">
          <cell r="A48" t="str">
            <v>Arj - Motor jenbacher 4</v>
          </cell>
          <cell r="B48">
            <v>0</v>
          </cell>
          <cell r="C48">
            <v>0</v>
          </cell>
          <cell r="D48" t="str">
            <v>Horas</v>
          </cell>
          <cell r="E48">
            <v>5148</v>
          </cell>
          <cell r="F48">
            <v>7836.3888054987583</v>
          </cell>
          <cell r="G48">
            <v>7273.704098329441</v>
          </cell>
          <cell r="H48">
            <v>7778.3785091157897</v>
          </cell>
          <cell r="I48">
            <v>7738.2928667951028</v>
          </cell>
          <cell r="J48">
            <v>7650.0007618706186</v>
          </cell>
          <cell r="K48">
            <v>7997.460025266555</v>
          </cell>
          <cell r="L48">
            <v>7779.1956680468738</v>
          </cell>
          <cell r="M48">
            <v>7772.5002593630052</v>
          </cell>
          <cell r="N48">
            <v>7997.460025266555</v>
          </cell>
          <cell r="O48">
            <v>7997.460025266555</v>
          </cell>
          <cell r="P48">
            <v>7997.460025266555</v>
          </cell>
          <cell r="Q48">
            <v>7997.460025266555</v>
          </cell>
        </row>
        <row r="49">
          <cell r="A49" t="str">
            <v>Arj - Motor jenbacher 5</v>
          </cell>
          <cell r="B49">
            <v>0</v>
          </cell>
          <cell r="C49">
            <v>0</v>
          </cell>
          <cell r="D49" t="str">
            <v>Horas</v>
          </cell>
          <cell r="E49">
            <v>8014.25</v>
          </cell>
          <cell r="F49">
            <v>8168.9644639853122</v>
          </cell>
          <cell r="G49">
            <v>8328.3243639696848</v>
          </cell>
          <cell r="H49">
            <v>7896.5798568841501</v>
          </cell>
          <cell r="I49">
            <v>8084.1660304065372</v>
          </cell>
          <cell r="J49">
            <v>8013.499156906084</v>
          </cell>
          <cell r="K49">
            <v>8126.6184811571156</v>
          </cell>
          <cell r="L49">
            <v>8376.8800876187343</v>
          </cell>
          <cell r="M49">
            <v>7875.0661592344413</v>
          </cell>
          <cell r="N49">
            <v>8353.9924371061152</v>
          </cell>
          <cell r="O49">
            <v>8353.9924371061152</v>
          </cell>
          <cell r="P49">
            <v>8353.9924371061152</v>
          </cell>
          <cell r="Q49">
            <v>8353.9924371061152</v>
          </cell>
        </row>
        <row r="50">
          <cell r="A50" t="str">
            <v>Arj - Motor jenbacher 6</v>
          </cell>
          <cell r="B50">
            <v>0</v>
          </cell>
          <cell r="C50">
            <v>0</v>
          </cell>
          <cell r="D50" t="str">
            <v>Horas</v>
          </cell>
          <cell r="E50">
            <v>5281</v>
          </cell>
          <cell r="F50">
            <v>8276.1232689981771</v>
          </cell>
          <cell r="G50">
            <v>8419.4721470397835</v>
          </cell>
          <cell r="H50">
            <v>7728.3622086434216</v>
          </cell>
          <cell r="I50">
            <v>8172.588300299024</v>
          </cell>
          <cell r="J50">
            <v>8146.0870225258423</v>
          </cell>
          <cell r="K50">
            <v>8191.5048911266349</v>
          </cell>
          <cell r="L50">
            <v>8468.2775906424467</v>
          </cell>
          <cell r="M50">
            <v>7960.9880587959524</v>
          </cell>
          <cell r="N50">
            <v>8445.1402201762103</v>
          </cell>
          <cell r="O50">
            <v>8445.1402201762103</v>
          </cell>
          <cell r="P50">
            <v>8445.1402201762103</v>
          </cell>
          <cell r="Q50">
            <v>8445.1402201762103</v>
          </cell>
        </row>
        <row r="51">
          <cell r="A51" t="str">
            <v>Arj - Motor jenbacher 7</v>
          </cell>
          <cell r="B51">
            <v>0</v>
          </cell>
          <cell r="C51">
            <v>0</v>
          </cell>
          <cell r="D51" t="str">
            <v>Horas</v>
          </cell>
          <cell r="E51">
            <v>0</v>
          </cell>
          <cell r="F51">
            <v>7978.5767287693288</v>
          </cell>
          <cell r="G51">
            <v>7891.9302444841005</v>
          </cell>
          <cell r="H51">
            <v>7667.2633072263097</v>
          </cell>
          <cell r="I51">
            <v>7916.1300787544242</v>
          </cell>
          <cell r="J51">
            <v>7851.2739411094935</v>
          </cell>
          <cell r="K51">
            <v>8160.250492133091</v>
          </cell>
          <cell r="L51">
            <v>7737.7950559501805</v>
          </cell>
          <cell r="M51">
            <v>7892.8246035685697</v>
          </cell>
          <cell r="N51">
            <v>8160.250492133091</v>
          </cell>
          <cell r="O51">
            <v>8160.250492133091</v>
          </cell>
          <cell r="P51">
            <v>8160.250492133091</v>
          </cell>
          <cell r="Q51">
            <v>8160.250492133091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Karachipampa</v>
          </cell>
          <cell r="B53">
            <v>0</v>
          </cell>
          <cell r="C53">
            <v>0</v>
          </cell>
          <cell r="D53" t="str">
            <v>Horas</v>
          </cell>
          <cell r="E53">
            <v>8461.7966666666671</v>
          </cell>
          <cell r="F53">
            <v>4408.9705396753125</v>
          </cell>
          <cell r="G53">
            <v>7632.4775167283478</v>
          </cell>
          <cell r="H53">
            <v>7707.0066271953046</v>
          </cell>
          <cell r="I53">
            <v>7685.4902061668599</v>
          </cell>
          <cell r="J53">
            <v>7666.766877680494</v>
          </cell>
          <cell r="K53">
            <v>7759.2372491651104</v>
          </cell>
          <cell r="L53">
            <v>7463.8564237176906</v>
          </cell>
          <cell r="M53">
            <v>7703.775868354116</v>
          </cell>
          <cell r="N53">
            <v>7734.4820968757367</v>
          </cell>
          <cell r="O53">
            <v>7734.4820968757367</v>
          </cell>
          <cell r="P53">
            <v>7734.4820968757367</v>
          </cell>
          <cell r="Q53">
            <v>7734.4820968757367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H7" t="str">
            <v>Venta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C8">
            <v>1.8267159789143506E-2</v>
          </cell>
          <cell r="AG8">
            <v>16.698577053200029</v>
          </cell>
          <cell r="AH8">
            <v>20.962177095599522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C9">
            <v>1.8469151177360033E-2</v>
          </cell>
          <cell r="AG9">
            <v>11.914622825000011</v>
          </cell>
          <cell r="AH9">
            <v>7.0227131594000705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C10">
            <v>3.0645267927463138E-2</v>
          </cell>
          <cell r="AG10">
            <v>6.4352406788999668</v>
          </cell>
          <cell r="AH10">
            <v>8.741936961700052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C11">
            <v>2.0304634139984401E-2</v>
          </cell>
          <cell r="AG11">
            <v>14.397132917200022</v>
          </cell>
          <cell r="AH11">
            <v>12.299199197800057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C12">
            <v>3.5159259186782421E-2</v>
          </cell>
          <cell r="AG12">
            <v>0.95594866650000165</v>
          </cell>
          <cell r="AH12">
            <v>0.93125138579999633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C13">
            <v>3.6118707412851947E-2</v>
          </cell>
          <cell r="AG13">
            <v>3.9633618900000001E-2</v>
          </cell>
          <cell r="AH13">
            <v>2.7203981400000042E-2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C14">
            <v>2.7320508503185792E-2</v>
          </cell>
          <cell r="AG14">
            <v>10.226540660800037</v>
          </cell>
          <cell r="AH14">
            <v>7.4385423083000983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C15">
            <v>2.4744606971927041E-2</v>
          </cell>
          <cell r="AG15">
            <v>7.6537242198999786</v>
          </cell>
          <cell r="AH15">
            <v>9.2180219333000686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C16">
            <v>1.8253255938310176E-2</v>
          </cell>
          <cell r="AG16">
            <v>11.424892934600047</v>
          </cell>
          <cell r="AH16">
            <v>17.854917320100043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C17">
            <v>1.9237249971853387E-2</v>
          </cell>
          <cell r="AG17">
            <v>12.116595386500014</v>
          </cell>
          <cell r="AH17">
            <v>9.3478969887000307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C18">
            <v>2.0222754920514063E-2</v>
          </cell>
          <cell r="AG18">
            <v>10.96086226690001</v>
          </cell>
          <cell r="AH18">
            <v>11.310106757100161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C19">
            <v>3.6579772939386856E-2</v>
          </cell>
          <cell r="AG19">
            <v>0.92522466170000295</v>
          </cell>
          <cell r="AH19">
            <v>0.90498371019999813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C20">
            <v>3.5446002031271462E-2</v>
          </cell>
          <cell r="AG20">
            <v>4.8528981499999978E-2</v>
          </cell>
          <cell r="AH20">
            <v>2.6838458000000013E-2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C21">
            <v>2.8882625836219589E-2</v>
          </cell>
          <cell r="AG21">
            <v>11.121560951400005</v>
          </cell>
          <cell r="AH21">
            <v>10.939765165300113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C22">
            <v>2.4031458047863552E-2</v>
          </cell>
          <cell r="AG22">
            <v>11.34446786150002</v>
          </cell>
          <cell r="AH22">
            <v>14.598013397300065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C23">
            <v>2.4509007095886659E-2</v>
          </cell>
          <cell r="AG23">
            <v>11.469780106799989</v>
          </cell>
          <cell r="AH23">
            <v>12.140556676400211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C24">
            <v>2.5066837677687914E-2</v>
          </cell>
          <cell r="AG24">
            <v>10.869831840400005</v>
          </cell>
          <cell r="AH24">
            <v>11.489561887400116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C25">
            <v>2.7630302226768322E-2</v>
          </cell>
          <cell r="AG25">
            <v>14.577125129700001</v>
          </cell>
          <cell r="AH25">
            <v>11.494421372400073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C26">
            <v>3.5969516318290928E-2</v>
          </cell>
          <cell r="AG26">
            <v>0.8558801080000018</v>
          </cell>
          <cell r="AH26">
            <v>0.78274155619999852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C27">
            <v>4.3465441905709667E-2</v>
          </cell>
          <cell r="AG27">
            <v>5.0802273500000002E-2</v>
          </cell>
          <cell r="AH27">
            <v>2.8038237300000005E-2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C28">
            <v>2.5376579421616086E-2</v>
          </cell>
          <cell r="AG28">
            <v>12.095698614500025</v>
          </cell>
          <cell r="AH28">
            <v>18.41737359239956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C29">
            <v>2.6495876546933417E-2</v>
          </cell>
          <cell r="AG29">
            <v>9.7499845385000228</v>
          </cell>
          <cell r="AH29">
            <v>10.237399675800095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C30">
            <v>1.9937900331765235E-2</v>
          </cell>
          <cell r="AG30">
            <v>12.048069802199985</v>
          </cell>
          <cell r="AH30">
            <v>9.8025812332000051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C31">
            <v>2.9459682406931975E-2</v>
          </cell>
          <cell r="AG31">
            <v>8.915667772399992</v>
          </cell>
          <cell r="AH31">
            <v>7.7240407512000191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C32">
            <v>2.9172620100501589E-2</v>
          </cell>
          <cell r="AG32">
            <v>7.7736045523999779</v>
          </cell>
          <cell r="AH32">
            <v>8.3546189361000209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C33">
            <v>3.3852823330821735E-2</v>
          </cell>
          <cell r="AG33">
            <v>0.8144075236000009</v>
          </cell>
          <cell r="AH33">
            <v>0.55739412200000127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C34">
            <v>4.2757053073566809E-2</v>
          </cell>
          <cell r="AG34">
            <v>4.8085534799999996E-2</v>
          </cell>
          <cell r="AH34">
            <v>2.9036141099999999E-2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C35">
            <v>3.0122443616896533E-2</v>
          </cell>
          <cell r="AG35">
            <v>9.4725968665999751</v>
          </cell>
          <cell r="AH35">
            <v>7.5283448832000399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C36">
            <v>2.4222638743474079E-2</v>
          </cell>
          <cell r="AG36">
            <v>9.4970927234999767</v>
          </cell>
          <cell r="AH36">
            <v>10.203525895000015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C37">
            <v>1.475539805684889E-2</v>
          </cell>
          <cell r="AG37">
            <v>19.394563721599987</v>
          </cell>
          <cell r="AH37">
            <v>16.374829983300057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C38">
            <v>2.8036067394008768E-2</v>
          </cell>
          <cell r="AG38">
            <v>11.743780921200013</v>
          </cell>
          <cell r="AH38">
            <v>11.08444798520005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C39">
            <v>2.3200943068204083E-2</v>
          </cell>
          <cell r="AG39">
            <v>18.202329700999972</v>
          </cell>
          <cell r="AH39">
            <v>8.5148133575000973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C40">
            <v>3.4156381484146792E-2</v>
          </cell>
          <cell r="AG40">
            <v>0.8991505137000011</v>
          </cell>
          <cell r="AH40">
            <v>0.61184186599999835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C41">
            <v>3.4784783378032813E-2</v>
          </cell>
          <cell r="AG41">
            <v>3.8867191199999977E-2</v>
          </cell>
          <cell r="AH41">
            <v>3.1223288900000021E-2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C42">
            <v>3.4911512972977121E-2</v>
          </cell>
          <cell r="AG42">
            <v>9.4901751970999868</v>
          </cell>
          <cell r="AH42">
            <v>15.419325235900111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C43">
            <v>2.3004117769136911E-2</v>
          </cell>
          <cell r="AG43">
            <v>9.2499298436999862</v>
          </cell>
          <cell r="AH43">
            <v>13.658518814500097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C44">
            <v>2.6122780225021458E-2</v>
          </cell>
          <cell r="AG44">
            <v>8.3675102509999899</v>
          </cell>
          <cell r="AH44">
            <v>9.7017589599000473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C45">
            <v>3.1305492902049536E-2</v>
          </cell>
          <cell r="AG45">
            <v>6.6412756518999858</v>
          </cell>
          <cell r="AH45">
            <v>7.3231066902000457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C46">
            <v>2.5237612183317992E-2</v>
          </cell>
          <cell r="AG46">
            <v>10.985935466899987</v>
          </cell>
          <cell r="AH46">
            <v>10.407431243900051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C47">
            <v>3.3868953274364344E-2</v>
          </cell>
          <cell r="AG47">
            <v>0.86787572930000068</v>
          </cell>
          <cell r="AH47">
            <v>0.86100974609999803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C48">
            <v>3.5119333807893227E-2</v>
          </cell>
          <cell r="AG48">
            <v>4.1771454100000001E-2</v>
          </cell>
          <cell r="AH48">
            <v>3.0936001800000015E-2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C49">
            <v>2.8812295021738876E-2</v>
          </cell>
          <cell r="AG49">
            <v>10.067744283399925</v>
          </cell>
          <cell r="AH49">
            <v>10.038862670800208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C50">
            <v>2.8321276700973286E-2</v>
          </cell>
          <cell r="AG50">
            <v>7.624975844899974</v>
          </cell>
          <cell r="AH50">
            <v>9.8668252736001101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C51">
            <v>2.5625654049230562E-2</v>
          </cell>
          <cell r="AG51">
            <v>9.4729810268999994</v>
          </cell>
          <cell r="AH51">
            <v>8.9029529810000021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C52">
            <v>1.966506084087527E-2</v>
          </cell>
          <cell r="AG52">
            <v>11.385413204000002</v>
          </cell>
          <cell r="AH52">
            <v>11.626427048199997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C53">
            <v>8.5986724873698961E-3</v>
          </cell>
          <cell r="AG53">
            <v>17.986168465699976</v>
          </cell>
          <cell r="AH53">
            <v>44.19499499799997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C54">
            <v>4.6631384895921002E-2</v>
          </cell>
          <cell r="AG54">
            <v>0.77171353189999925</v>
          </cell>
          <cell r="AH54">
            <v>0.52719475380000091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C55">
            <v>6.1827035622165738E-2</v>
          </cell>
          <cell r="AG55">
            <v>5.6756692099999985E-2</v>
          </cell>
          <cell r="AH55">
            <v>2.2368601200000011E-2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C56">
            <v>2.5987318020852967E-2</v>
          </cell>
          <cell r="AG56">
            <v>16.248029373800005</v>
          </cell>
          <cell r="AH56">
            <v>14.595924198599995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C57">
            <v>3.1596293031928013E-2</v>
          </cell>
          <cell r="AG57">
            <v>18.300570586300008</v>
          </cell>
          <cell r="AH57">
            <v>10.207430639300009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C58">
            <v>4.2216438596204497E-2</v>
          </cell>
          <cell r="AG58">
            <v>8.1493795415999966</v>
          </cell>
          <cell r="AH58">
            <v>6.9607305279999983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C59">
            <v>2.7411718457274858E-2</v>
          </cell>
          <cell r="AG59">
            <v>7.1153252461000003</v>
          </cell>
          <cell r="AH59">
            <v>9.8537547984999918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C60">
            <v>1.2342680854922961E-2</v>
          </cell>
          <cell r="AG60">
            <v>15.554564972699996</v>
          </cell>
          <cell r="AH60">
            <v>27.860307481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C61">
            <v>4.5677928861053374E-2</v>
          </cell>
          <cell r="AG61">
            <v>0.97463429619999986</v>
          </cell>
          <cell r="AH61">
            <v>0.56871065790000086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C62">
            <v>6.108218787941766E-2</v>
          </cell>
          <cell r="AG62">
            <v>6.3119294900000011E-2</v>
          </cell>
          <cell r="AH62">
            <v>1.9402480599999994E-2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C63">
            <v>1.7047271245735018E-2</v>
          </cell>
          <cell r="AG63">
            <v>7.9260948677999989</v>
          </cell>
          <cell r="AH63">
            <v>19.418837352000008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C64">
            <v>1.9143706529268556E-2</v>
          </cell>
          <cell r="AG64">
            <v>7.2538239401999967</v>
          </cell>
          <cell r="AH64">
            <v>18.380878494499971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C65">
            <v>1.8745588864124585E-2</v>
          </cell>
          <cell r="AG65">
            <v>9.4075194688000039</v>
          </cell>
          <cell r="AH65">
            <v>16.708397040599994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C66">
            <v>1.7343026620919133E-2</v>
          </cell>
          <cell r="AG66">
            <v>9.3726088601000086</v>
          </cell>
          <cell r="AH66">
            <v>18.783590310499982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C67">
            <v>1.7343026620919133E-2</v>
          </cell>
          <cell r="AG67">
            <v>23.819203033799692</v>
          </cell>
          <cell r="AH67">
            <v>22.836549618999967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C68">
            <v>6.4273461581736413E-2</v>
          </cell>
          <cell r="AG68">
            <v>0.83148188359999964</v>
          </cell>
          <cell r="AH68">
            <v>0.54459626100000003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C69">
            <v>7.4932223945426202E-2</v>
          </cell>
          <cell r="AG69">
            <v>4.9511736399999985E-2</v>
          </cell>
          <cell r="AH69">
            <v>1.2119730200000001E-2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C70">
            <v>4.1467044239171358E-2</v>
          </cell>
          <cell r="AG70">
            <v>8.3658475598999953</v>
          </cell>
          <cell r="AH70">
            <v>10.914753225999991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C71">
            <v>2.6666531472516297E-2</v>
          </cell>
          <cell r="AG71">
            <v>11.373680501299997</v>
          </cell>
          <cell r="AH71">
            <v>20.038533226199988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C72">
            <v>3.8011649700477435E-2</v>
          </cell>
          <cell r="AG72">
            <v>14.491083211400024</v>
          </cell>
          <cell r="AH72">
            <v>6.4762936291999962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C73">
            <v>4.357207844951283E-2</v>
          </cell>
          <cell r="AG73">
            <v>8.4037818546999912</v>
          </cell>
          <cell r="AH73">
            <v>8.5715296522999989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C74">
            <v>4.7889966836905273E-2</v>
          </cell>
          <cell r="AG74">
            <v>7.581827651299994</v>
          </cell>
          <cell r="AH74">
            <v>10.269212516899987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C75">
            <v>6.4494750439745729E-2</v>
          </cell>
          <cell r="AG75">
            <v>6.4753710000000006E-2</v>
          </cell>
          <cell r="AH75">
            <v>2.3470599999999998E-2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C76">
            <v>7.6015427992439655E-2</v>
          </cell>
          <cell r="AG76">
            <v>4.7824321200000006E-2</v>
          </cell>
          <cell r="AH76">
            <v>2.5153976200000001E-2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C77">
            <v>4.2646096145261936E-2</v>
          </cell>
          <cell r="AG77">
            <v>10.244571387600018</v>
          </cell>
          <cell r="AH77">
            <v>11.17647764649999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C78">
            <v>4.0301436360300258E-2</v>
          </cell>
          <cell r="AG78">
            <v>8.5255171513999972</v>
          </cell>
          <cell r="AH78">
            <v>9.9488801111000011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C79">
            <v>4.9594588711613596E-2</v>
          </cell>
          <cell r="AG79">
            <v>6.3344540370999889</v>
          </cell>
          <cell r="AH79">
            <v>9.3352951146999921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C80">
            <v>5.4592117484327574E-2</v>
          </cell>
          <cell r="AG80">
            <v>7.2912692345999943</v>
          </cell>
          <cell r="AH80">
            <v>5.0913945472999975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C81">
            <v>2.1467798495123702E-2</v>
          </cell>
          <cell r="AG81">
            <v>13.930279358700011</v>
          </cell>
          <cell r="AH81">
            <v>20.160679609299994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C82">
            <v>7.5758156480905114E-2</v>
          </cell>
          <cell r="AG82">
            <v>0.90767748490000055</v>
          </cell>
          <cell r="AH82">
            <v>0.59465611750000003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C83">
            <v>7.9493629502881191E-2</v>
          </cell>
          <cell r="AG83">
            <v>7.083031179999999E-2</v>
          </cell>
          <cell r="AH83">
            <v>2.2723534099999998E-2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C84">
            <v>5.9278221616796856E-2</v>
          </cell>
          <cell r="AG84">
            <v>8.0536629300000033</v>
          </cell>
          <cell r="AH84">
            <v>9.7402147514999911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C85">
            <v>5.2431008265243051E-2</v>
          </cell>
          <cell r="AG85">
            <v>7.2972079844000035</v>
          </cell>
          <cell r="AH85">
            <v>8.6044448202999941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C86">
            <v>2.3956494435442011E-2</v>
          </cell>
          <cell r="AG86">
            <v>8.7806285414000076</v>
          </cell>
          <cell r="AH86">
            <v>16.875509533199995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C87">
            <v>3.0801974131033916E-2</v>
          </cell>
          <cell r="AG87">
            <v>6.9916940592999985</v>
          </cell>
          <cell r="AH87">
            <v>13.303496627299994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C88">
            <v>3.8175191048781087E-2</v>
          </cell>
          <cell r="AG88">
            <v>8.1346703901000108</v>
          </cell>
          <cell r="AH88">
            <v>15.097297298299974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C89">
            <v>7.6386580661521819E-2</v>
          </cell>
          <cell r="AG89">
            <v>0.9275067665000003</v>
          </cell>
          <cell r="AH89">
            <v>0.53046605220000032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C90">
            <v>7.2170093717504713E-2</v>
          </cell>
          <cell r="AG90">
            <v>5.512013100000001E-2</v>
          </cell>
          <cell r="AH90">
            <v>1.4626755199999999E-2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C91">
            <v>5.6331326168615803E-2</v>
          </cell>
          <cell r="AG91">
            <v>9.5208951392000181</v>
          </cell>
          <cell r="AH91">
            <v>5.6924182388000002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C92">
            <v>4.2480583107307623E-2</v>
          </cell>
          <cell r="AG92">
            <v>6.4583531250000057</v>
          </cell>
          <cell r="AH92">
            <v>6.6217213666999939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C93">
            <v>3.9875813489848255E-2</v>
          </cell>
          <cell r="AG93">
            <v>7.6688080366999989</v>
          </cell>
          <cell r="AH93">
            <v>7.5835513945999962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C94">
            <v>9.3859156779139141E-3</v>
          </cell>
          <cell r="AG94">
            <v>28.616028162199981</v>
          </cell>
          <cell r="AH94">
            <v>28.365728922999985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C95">
            <v>3.2188369916863024E-2</v>
          </cell>
          <cell r="AG95">
            <v>7.9435848242999993</v>
          </cell>
          <cell r="AH95">
            <v>12.989302930899999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C96">
            <v>7.5997170062748864E-2</v>
          </cell>
          <cell r="AG96">
            <v>0.82739496980000016</v>
          </cell>
          <cell r="AH96">
            <v>0.32515511420000015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C97">
            <v>7.8770858669534149E-2</v>
          </cell>
          <cell r="AG97">
            <v>5.5512891800000005E-2</v>
          </cell>
          <cell r="AH97">
            <v>8.3420102999999992E-3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C98">
            <v>3.560100658599552E-2</v>
          </cell>
          <cell r="AG98">
            <v>8.5303150782999939</v>
          </cell>
          <cell r="AH98">
            <v>12.096887368400013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C99">
            <v>3.7115698671575714E-2</v>
          </cell>
          <cell r="AG99">
            <v>7.1448077713999991</v>
          </cell>
          <cell r="AH99">
            <v>10.446739032400005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C100">
            <v>3.7360908451631758E-2</v>
          </cell>
          <cell r="AG100">
            <v>34.832920420000001</v>
          </cell>
          <cell r="AH100">
            <v>16.801749319899994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C101">
            <v>2.0843703869719121E-2</v>
          </cell>
          <cell r="AG101">
            <v>10.698891571600006</v>
          </cell>
          <cell r="AH101">
            <v>8.2338391395999988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C102">
            <v>4.2297276977265597E-2</v>
          </cell>
          <cell r="AG102">
            <v>7.1927424693999935</v>
          </cell>
          <cell r="AH102">
            <v>12.130032927500007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C103">
            <v>7.4036533765637458E-2</v>
          </cell>
          <cell r="AG103">
            <v>0.8130786013000002</v>
          </cell>
          <cell r="AH103">
            <v>0.49127023020000027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C104">
            <v>7.3351929461468401E-2</v>
          </cell>
          <cell r="AG104">
            <v>5.0728914200000003E-2</v>
          </cell>
          <cell r="AH104">
            <v>2.1033439100000002E-2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C105">
            <v>5.8784908137944569E-2</v>
          </cell>
          <cell r="AG105">
            <v>7.2535796642999957</v>
          </cell>
          <cell r="AH105">
            <v>5.7416557752999955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C106">
            <v>3.7292461028039625E-2</v>
          </cell>
          <cell r="AG106">
            <v>7.2149383733999981</v>
          </cell>
          <cell r="AH106">
            <v>11.964333604999984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C107">
            <v>5.7070181887723948E-2</v>
          </cell>
          <cell r="AG107">
            <v>6.1803749626999984</v>
          </cell>
          <cell r="AH107">
            <v>7.2025911862999976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C108">
            <v>5.077354727854555E-2</v>
          </cell>
          <cell r="AG108">
            <v>6.4054097973000008</v>
          </cell>
          <cell r="AH108">
            <v>6.4570541619999968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C109">
            <v>5.7720266640846063E-2</v>
          </cell>
          <cell r="AG109">
            <v>9.7549573643000134</v>
          </cell>
          <cell r="AH109">
            <v>6.0106166719000012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C110">
            <v>7.1020263564703257E-2</v>
          </cell>
          <cell r="AG110">
            <v>0.70641614930000007</v>
          </cell>
          <cell r="AH110">
            <v>0.60030473029999998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C111">
            <v>7.9113140553912942E-2</v>
          </cell>
          <cell r="AG111">
            <v>4.363595E-2</v>
          </cell>
          <cell r="AH111">
            <v>2.2024981900000004E-2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C112">
            <v>4.8836580848007571E-2</v>
          </cell>
          <cell r="AG112">
            <v>6.3694952668001541</v>
          </cell>
          <cell r="AH112">
            <v>10.825465616000011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C113">
            <v>6.3704357814923895E-2</v>
          </cell>
          <cell r="AG113">
            <v>11.298066720300005</v>
          </cell>
          <cell r="AH113">
            <v>5.4060313108999969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C114">
            <v>5.5767333711848721E-2</v>
          </cell>
          <cell r="AG114">
            <v>8.0077935244000038</v>
          </cell>
          <cell r="AH114">
            <v>7.0723113257999959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C115">
            <v>4.6100085498745003E-2</v>
          </cell>
          <cell r="AG115">
            <v>3.7727353768000027</v>
          </cell>
          <cell r="AH115">
            <v>5.9772131702000024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C116">
            <v>3.687955150472888E-2</v>
          </cell>
          <cell r="AG116">
            <v>9.6985532728999981</v>
          </cell>
          <cell r="AH116">
            <v>13.355715800099986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C117">
            <v>6.7339857221963229E-2</v>
          </cell>
          <cell r="AG117">
            <v>0.80967303010000014</v>
          </cell>
          <cell r="AH117">
            <v>0.4382964828999999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C118">
            <v>6.4859554193548163E-2</v>
          </cell>
          <cell r="AG118">
            <v>5.7099539800000002E-2</v>
          </cell>
          <cell r="AH118">
            <v>1.6006039600000001E-2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C119">
            <v>4.3152026866927429E-2</v>
          </cell>
          <cell r="AG119">
            <v>9.8728139372999983</v>
          </cell>
          <cell r="AH119">
            <v>9.5776055205999864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C120">
            <v>3.7165563688962067E-2</v>
          </cell>
          <cell r="AG120">
            <v>5.7774311243000041</v>
          </cell>
          <cell r="AH120">
            <v>14.149225808700006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C121">
            <v>4.9181386866699484E-2</v>
          </cell>
          <cell r="AG121">
            <v>8.8186772129000008</v>
          </cell>
          <cell r="AH121">
            <v>5.9491425473999904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C122">
            <v>4.0993932523553767E-2</v>
          </cell>
          <cell r="AG122">
            <v>5.202127661299996</v>
          </cell>
          <cell r="AH122">
            <v>5.814257603500006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C123">
            <v>5.1226641588563382E-2</v>
          </cell>
          <cell r="AG123">
            <v>6.9183241945000047</v>
          </cell>
          <cell r="AH123">
            <v>6.434197948500004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C124">
            <v>5.9343632461141382E-2</v>
          </cell>
          <cell r="AG124">
            <v>0.55686374540000005</v>
          </cell>
          <cell r="AH124">
            <v>0.18804657639999997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C125">
            <v>5.4887420002492249E-2</v>
          </cell>
          <cell r="AG125">
            <v>4.9431592000000003E-2</v>
          </cell>
          <cell r="AH125">
            <v>1.1542980399999998E-2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C126">
            <v>1.6469234462501703E-2</v>
          </cell>
          <cell r="AG126">
            <v>37.779062976099958</v>
          </cell>
          <cell r="AH126">
            <v>32.14009135620001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C127">
            <v>2.9383861117194598E-2</v>
          </cell>
          <cell r="AG127">
            <v>8.1348434093000019</v>
          </cell>
          <cell r="AH127">
            <v>12.956911421899996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C128">
            <v>3.3416743866231613E-2</v>
          </cell>
          <cell r="AG128">
            <v>8.7886580857000052</v>
          </cell>
          <cell r="AH128">
            <v>8.5178642679000021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C129">
            <v>2.8728355832548402E-2</v>
          </cell>
          <cell r="AG129">
            <v>11.760149260500015</v>
          </cell>
          <cell r="AH129">
            <v>13.7844813324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C130">
            <v>5.2878920150620345E-2</v>
          </cell>
          <cell r="AG130">
            <v>12.190975274200008</v>
          </cell>
          <cell r="AH130">
            <v>30.032631172800009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C131">
            <v>6.2149181654397978E-2</v>
          </cell>
          <cell r="AG131">
            <v>0.72254688440000003</v>
          </cell>
          <cell r="AH131">
            <v>0.46649488429999997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C132">
            <v>6.1200300420614084E-2</v>
          </cell>
          <cell r="AG132">
            <v>4.8234716499999997E-2</v>
          </cell>
          <cell r="AH132">
            <v>1.9115320299999999E-2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C133">
            <v>-2.1283836422494318E-3</v>
          </cell>
          <cell r="AG133">
            <v>21.728927568099994</v>
          </cell>
          <cell r="AH133">
            <v>11.709834004399999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C134">
            <v>4.6851545556000573E-2</v>
          </cell>
          <cell r="AG134">
            <v>6.5236314933000017</v>
          </cell>
          <cell r="AH134">
            <v>7.9291081502000056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C135">
            <v>4.5662106050484041E-2</v>
          </cell>
          <cell r="AG135">
            <v>11.143030918799994</v>
          </cell>
          <cell r="AH135">
            <v>7.3195833090999987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C136">
            <v>2.9031459769782941E-2</v>
          </cell>
          <cell r="AG136">
            <v>10.084384741999997</v>
          </cell>
          <cell r="AH136">
            <v>10.804430680400003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C137">
            <v>3.7462882681463583E-2</v>
          </cell>
          <cell r="AG137">
            <v>15.070239511500015</v>
          </cell>
          <cell r="AH137">
            <v>11.284997516400002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C138">
            <v>6.9402942410778934E-2</v>
          </cell>
          <cell r="AG138">
            <v>0.69112364309999996</v>
          </cell>
          <cell r="AH138">
            <v>0.90553475140000073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C139">
            <v>7.3786770585956951E-2</v>
          </cell>
          <cell r="AG139">
            <v>5.12654305E-2</v>
          </cell>
          <cell r="AH139">
            <v>1.7857915700000001E-2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C140">
            <v>5.3254141510212349E-2</v>
          </cell>
          <cell r="AG140">
            <v>6.2797792790999996</v>
          </cell>
          <cell r="AH140">
            <v>8.4464259557000023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C141">
            <v>3.789616542780827E-2</v>
          </cell>
          <cell r="AG141">
            <v>8.4216142840000092</v>
          </cell>
          <cell r="AH141">
            <v>10.247217514299995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C142">
            <v>4.2262438289885296E-2</v>
          </cell>
          <cell r="AG142">
            <v>7.8936714514000093</v>
          </cell>
          <cell r="AH142">
            <v>7.4371803884000034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C143">
            <v>5.3096998996819522E-2</v>
          </cell>
          <cell r="AG143">
            <v>5.1280831212999978</v>
          </cell>
          <cell r="AH143">
            <v>6.6401926263000055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C144">
            <v>3.6719396202062882E-2</v>
          </cell>
          <cell r="AG144">
            <v>8.2849605303000029</v>
          </cell>
          <cell r="AH144">
            <v>13.170598882899995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C145">
            <v>6.9594927423000996E-2</v>
          </cell>
          <cell r="AG145">
            <v>0.7446061168</v>
          </cell>
          <cell r="AH145">
            <v>0.71859310849999969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C146">
            <v>7.4009351763969278E-2</v>
          </cell>
          <cell r="AG146">
            <v>4.2580160000000006E-2</v>
          </cell>
          <cell r="AH146">
            <v>2.16048917E-2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C147">
            <v>3.5951099941144093E-2</v>
          </cell>
          <cell r="AG147">
            <v>10.213803462600005</v>
          </cell>
          <cell r="AH147">
            <v>11.744327548299987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C148">
            <v>3.5526117076914332E-2</v>
          </cell>
          <cell r="AG148">
            <v>7.0562494222000058</v>
          </cell>
          <cell r="AH148">
            <v>12.428732689499999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C149">
            <v>2.8641221755647095E-2</v>
          </cell>
          <cell r="AG149">
            <v>7.4040312710999991</v>
          </cell>
          <cell r="AH149">
            <v>13.764745928100005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C150">
            <v>4.6053626195305952E-2</v>
          </cell>
          <cell r="AG150">
            <v>7.0103893444000116</v>
          </cell>
          <cell r="AH150">
            <v>7.2704414554000003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C151">
            <v>4.9822380142375167E-2</v>
          </cell>
          <cell r="AG151">
            <v>8.6266600473000032</v>
          </cell>
          <cell r="AH151">
            <v>6.777458909199999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C152">
            <v>6.8311052605467992E-2</v>
          </cell>
          <cell r="AG152">
            <v>0.76855523280000015</v>
          </cell>
          <cell r="AH152">
            <v>0.40358831160000008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C153">
            <v>6.1938541092173338E-2</v>
          </cell>
          <cell r="AG153">
            <v>4.6783448799999988E-2</v>
          </cell>
          <cell r="AH153">
            <v>1.308982E-2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C154">
            <v>3.071519037790793E-2</v>
          </cell>
          <cell r="AG154">
            <v>8.8554916112000033</v>
          </cell>
          <cell r="AH154">
            <v>13.892224911800009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C155">
            <v>1.0150676415698001E-2</v>
          </cell>
          <cell r="AG155">
            <v>21.163246624299777</v>
          </cell>
          <cell r="AH155">
            <v>31.543341256000001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C156">
            <v>4.9999973049108526E-2</v>
          </cell>
          <cell r="AG156">
            <v>5.8285903259999952</v>
          </cell>
          <cell r="AH156">
            <v>6.7776839963000057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C157">
            <v>4.7723623950865601E-2</v>
          </cell>
          <cell r="AG157">
            <v>10.458770767799994</v>
          </cell>
          <cell r="AH157">
            <v>8.8342182551999944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C158">
            <v>5.7039027874195014E-2</v>
          </cell>
          <cell r="AG158">
            <v>7.3023778229000023</v>
          </cell>
          <cell r="AH158">
            <v>85.139479895699992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C159">
            <v>7.9792609384000457E-2</v>
          </cell>
          <cell r="AG159">
            <v>0.68105555379999971</v>
          </cell>
          <cell r="AH159">
            <v>0.3949767347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C160">
            <v>7.8301969837878183E-2</v>
          </cell>
          <cell r="AG160">
            <v>4.9022106599999997E-2</v>
          </cell>
          <cell r="AH160">
            <v>1.20167183E-2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C161">
            <v>6.4061492226268335E-2</v>
          </cell>
          <cell r="AG161">
            <v>9.7001807027000044</v>
          </cell>
          <cell r="AH161">
            <v>11.512070495500003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C162">
            <v>5.4791285636879294E-2</v>
          </cell>
          <cell r="AG162">
            <v>9.293948566200001</v>
          </cell>
          <cell r="AH162">
            <v>37.124142660899992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C163">
            <v>9.7940880976682188E-2</v>
          </cell>
          <cell r="AG163">
            <v>3.5488599999999995E-2</v>
          </cell>
          <cell r="AH163">
            <v>1.3910790000000001E-2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C164">
            <v>7.0729969621776689E-3</v>
          </cell>
          <cell r="AG164">
            <v>27.442295528199995</v>
          </cell>
          <cell r="AH164">
            <v>9.4748483015000051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C165">
            <v>5.1136944329980061E-2</v>
          </cell>
          <cell r="AG165">
            <v>12.127297257399997</v>
          </cell>
          <cell r="AH165">
            <v>10.994147170200003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C166">
            <v>8.1164174383739685E-2</v>
          </cell>
          <cell r="AG166">
            <v>0.67777847329999974</v>
          </cell>
          <cell r="AH166">
            <v>0.65501768209999967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C167">
            <v>7.8086964369152412E-2</v>
          </cell>
          <cell r="AG167">
            <v>3.1434221200000001E-2</v>
          </cell>
          <cell r="AH167">
            <v>1.5930746500000002E-2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C168">
            <v>5.8429709015910269E-2</v>
          </cell>
          <cell r="AG168">
            <v>6.7965956530999989</v>
          </cell>
          <cell r="AH168">
            <v>22.62107563759999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C169">
            <v>1.7526911862935535E-2</v>
          </cell>
          <cell r="AG169">
            <v>16.432516396500006</v>
          </cell>
          <cell r="AH169">
            <v>18.116247745000003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C170">
            <v>3.071256969042313E-2</v>
          </cell>
          <cell r="AG170">
            <v>7.3842040125999979</v>
          </cell>
          <cell r="AH170">
            <v>20.369743087399971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C171">
            <v>2.0482403105484437E-2</v>
          </cell>
          <cell r="AG171">
            <v>14.562935370599998</v>
          </cell>
          <cell r="AH171">
            <v>31.494488297500002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C172">
            <v>1.2949526535806832E-2</v>
          </cell>
          <cell r="AG172">
            <v>20.730620427600005</v>
          </cell>
          <cell r="AH172">
            <v>98.14000097280001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C173">
            <v>8.2912657686667224E-2</v>
          </cell>
          <cell r="AG173">
            <v>0.68978033309999964</v>
          </cell>
          <cell r="AH173">
            <v>0.55357809560000015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C174">
            <v>7.6485258296949077E-2</v>
          </cell>
          <cell r="AG174">
            <v>3.60733419E-2</v>
          </cell>
          <cell r="AH174">
            <v>2.00231417E-2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C175">
            <v>7.0357633669829056E-2</v>
          </cell>
          <cell r="AG175">
            <v>7.5931130806000047</v>
          </cell>
          <cell r="AH175">
            <v>7.2916213835999999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C176">
            <v>6.071830334769146E-2</v>
          </cell>
          <cell r="AG176">
            <v>6.8967194490000017</v>
          </cell>
          <cell r="AH176">
            <v>9.8167975601000101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C177">
            <v>3.9709742237567625E-2</v>
          </cell>
          <cell r="AG177">
            <v>9.6793676458999922</v>
          </cell>
          <cell r="AH177">
            <v>9.5709541830000013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C178">
            <v>5.3186418583206496E-2</v>
          </cell>
          <cell r="AG178">
            <v>9.000251639399993</v>
          </cell>
          <cell r="AH178">
            <v>8.4198461893000047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C179">
            <v>6.0999953291226205E-2</v>
          </cell>
          <cell r="AG179">
            <v>9.1392697868999946</v>
          </cell>
          <cell r="AH179">
            <v>7.9310136454000002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C180">
            <v>8.1550498775476932E-2</v>
          </cell>
          <cell r="AG180">
            <v>0.70549101429999994</v>
          </cell>
          <cell r="AH180">
            <v>0.4783940835999998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C181">
            <v>7.9286516598375378E-2</v>
          </cell>
          <cell r="AG181">
            <v>4.6729952099999993E-2</v>
          </cell>
          <cell r="AH181">
            <v>1.8627483899999998E-2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C182">
            <v>8.6176175365789476E-2</v>
          </cell>
          <cell r="AG182">
            <v>9.4192081975000015</v>
          </cell>
          <cell r="AH182">
            <v>6.1664930222000036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C183">
            <v>8.0670831627567274E-2</v>
          </cell>
          <cell r="AG183">
            <v>4.9670042362000073</v>
          </cell>
          <cell r="AH183">
            <v>4.8048632409000041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C184">
            <v>5.4107942191468084E-2</v>
          </cell>
          <cell r="AG184">
            <v>8.9472309000000028</v>
          </cell>
          <cell r="AH184">
            <v>8.6244612800999949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C185">
            <v>6.2434895719655437E-2</v>
          </cell>
          <cell r="AG185">
            <v>5.1641631213999961</v>
          </cell>
          <cell r="AH185">
            <v>5.8800627271999995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C186">
            <v>4.0608932945755072E-2</v>
          </cell>
          <cell r="AG186">
            <v>25.508726189499978</v>
          </cell>
          <cell r="AH186">
            <v>12.058616146600007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C187">
            <v>8.2546181406089048E-2</v>
          </cell>
          <cell r="AG187">
            <v>0.71964080879999981</v>
          </cell>
          <cell r="AH187">
            <v>0.35226613390000006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C188">
            <v>7.4130111488994288E-2</v>
          </cell>
          <cell r="AG188">
            <v>4.1627398299999993E-2</v>
          </cell>
          <cell r="AH188">
            <v>1.3871836699999999E-2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C189">
            <v>5.692879219690905E-2</v>
          </cell>
          <cell r="AG189">
            <v>6.2095779161000006</v>
          </cell>
          <cell r="AH189">
            <v>31.241278525200002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C190">
            <v>4.5523302249351083E-2</v>
          </cell>
          <cell r="AG190">
            <v>9.9877944313999851</v>
          </cell>
          <cell r="AH190">
            <v>10.112130886699997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C191">
            <v>4.2721811033844759E-2</v>
          </cell>
          <cell r="AG191">
            <v>15.216688981699996</v>
          </cell>
          <cell r="AH191">
            <v>16.929481551500004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C192">
            <v>8.470424392781073E-2</v>
          </cell>
          <cell r="AG192">
            <v>6.3878611497000026</v>
          </cell>
          <cell r="AH192">
            <v>4.6633971780000003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C193">
            <v>7.3409111332215282E-2</v>
          </cell>
          <cell r="AG193">
            <v>7.9969007167000026</v>
          </cell>
          <cell r="AH193">
            <v>9.4346590131999957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C194">
            <v>8.0304129446330919E-2</v>
          </cell>
          <cell r="AG194">
            <v>0.71965277770000025</v>
          </cell>
          <cell r="AH194">
            <v>0.53210671630000006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C195">
            <v>8.0397171400518275E-2</v>
          </cell>
          <cell r="AG195">
            <v>3.5496332999999998E-2</v>
          </cell>
          <cell r="AH195">
            <v>2.7308384600000006E-2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C196">
            <v>7.8604817144490191E-2</v>
          </cell>
          <cell r="AG196">
            <v>7.4932597664999978</v>
          </cell>
          <cell r="AH196">
            <v>7.7260914721000162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C197">
            <v>6.2497633050464962E-2</v>
          </cell>
          <cell r="AG197">
            <v>7.3959120894000021</v>
          </cell>
          <cell r="AH197">
            <v>5.9569680671000018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C198">
            <v>5.6552916325821379E-2</v>
          </cell>
          <cell r="AG198">
            <v>6.6178097041999999</v>
          </cell>
          <cell r="AH198">
            <v>9.6336048261000045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C199">
            <v>6.6367216876995094E-2</v>
          </cell>
          <cell r="AG199">
            <v>5.2075631704000003</v>
          </cell>
          <cell r="AH199">
            <v>11.1925855393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C200">
            <v>6.036380610004688E-2</v>
          </cell>
          <cell r="AG200">
            <v>9.3022829269000074</v>
          </cell>
          <cell r="AH200">
            <v>14.652627629799991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C201">
            <v>8.3900742126977512E-2</v>
          </cell>
          <cell r="AG201">
            <v>0.72099087360000003</v>
          </cell>
          <cell r="AH201">
            <v>0.77083447980000008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C202">
            <v>7.5776985743361003E-2</v>
          </cell>
          <cell r="AG202">
            <v>4.0091878800000001E-2</v>
          </cell>
          <cell r="AH202">
            <v>1.6597184500000004E-2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C203">
            <v>6.0445225886764042E-2</v>
          </cell>
          <cell r="AG203">
            <v>10.293315348299998</v>
          </cell>
          <cell r="AH203">
            <v>9.4647774114000018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C204">
            <v>5.7411491297596484E-2</v>
          </cell>
          <cell r="AG204">
            <v>8.8893495889999965</v>
          </cell>
          <cell r="AH204">
            <v>10.613077898799988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C205">
            <v>4.6495726954526084E-2</v>
          </cell>
          <cell r="AG205">
            <v>12.434011467599996</v>
          </cell>
          <cell r="AH205">
            <v>14.469518093299994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C206">
            <v>7.4802705991428908E-2</v>
          </cell>
          <cell r="AG206">
            <v>9.9992921694999968</v>
          </cell>
          <cell r="AH206">
            <v>8.9020164938000086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C207">
            <v>8.7079218023344396E-2</v>
          </cell>
          <cell r="AG207">
            <v>1.7411423078000001</v>
          </cell>
          <cell r="AH207">
            <v>3.0780376698000005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C208">
            <v>9.6248844878036977E-2</v>
          </cell>
          <cell r="AG208">
            <v>0.16890225</v>
          </cell>
          <cell r="AH208">
            <v>0.44145381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</row>
        <row r="8">
          <cell r="AA8">
            <v>8.0827475312595087</v>
          </cell>
        </row>
        <row r="9">
          <cell r="AA9">
            <v>8.0881635409171544</v>
          </cell>
        </row>
        <row r="10">
          <cell r="AA10">
            <v>8.0778567806869326</v>
          </cell>
        </row>
        <row r="11">
          <cell r="AA11">
            <v>8.0858998620098763</v>
          </cell>
        </row>
        <row r="12">
          <cell r="AA12">
            <v>8.0794298278252761</v>
          </cell>
        </row>
        <row r="13">
          <cell r="AA13">
            <v>8.0836083976424327</v>
          </cell>
        </row>
        <row r="14">
          <cell r="AA14">
            <v>8.0818915614403597</v>
          </cell>
        </row>
        <row r="15">
          <cell r="AA15">
            <v>8.0785985876449757</v>
          </cell>
        </row>
        <row r="16">
          <cell r="AA16">
            <v>8.0873291263487967</v>
          </cell>
        </row>
        <row r="17">
          <cell r="AA17">
            <v>8.0902783744661697</v>
          </cell>
        </row>
        <row r="18">
          <cell r="AA18">
            <v>8.0877869315034125</v>
          </cell>
        </row>
        <row r="19">
          <cell r="AA19">
            <v>8.0783422745635818</v>
          </cell>
        </row>
        <row r="20">
          <cell r="AA20">
            <v>8.0832553342377444</v>
          </cell>
        </row>
        <row r="21">
          <cell r="AA21">
            <v>8.0823792864467023</v>
          </cell>
        </row>
        <row r="22">
          <cell r="AA22">
            <v>8.0844717969901669</v>
          </cell>
        </row>
        <row r="23">
          <cell r="AA23">
            <v>8.0844944349183656</v>
          </cell>
        </row>
        <row r="24">
          <cell r="AA24">
            <v>8.0851265420733363</v>
          </cell>
        </row>
        <row r="25">
          <cell r="AA25">
            <v>8.0827026089714114</v>
          </cell>
        </row>
        <row r="26">
          <cell r="AA26">
            <v>8.0788790456559116</v>
          </cell>
        </row>
        <row r="27">
          <cell r="AA27">
            <v>8.0781836469976085</v>
          </cell>
        </row>
        <row r="28">
          <cell r="AA28">
            <v>8.0820498664935911</v>
          </cell>
        </row>
        <row r="29">
          <cell r="AA29">
            <v>8.0833353984191607</v>
          </cell>
        </row>
        <row r="30">
          <cell r="AA30">
            <v>8.0885551377772078</v>
          </cell>
        </row>
        <row r="31">
          <cell r="AA31">
            <v>8.0819824557480562</v>
          </cell>
        </row>
        <row r="32">
          <cell r="AA32">
            <v>8.0798759610269322</v>
          </cell>
        </row>
        <row r="33">
          <cell r="AA33">
            <v>8.0805310735503006</v>
          </cell>
        </row>
        <row r="34">
          <cell r="AA34">
            <v>8.0785787244275298</v>
          </cell>
        </row>
        <row r="35">
          <cell r="AA35">
            <v>8.0804258054673053</v>
          </cell>
        </row>
        <row r="36">
          <cell r="AA36">
            <v>8.0834609943393207</v>
          </cell>
        </row>
        <row r="37">
          <cell r="AA37">
            <v>8.0854129247117772</v>
          </cell>
        </row>
        <row r="38">
          <cell r="AA38">
            <v>8.0811837287899948</v>
          </cell>
        </row>
        <row r="39">
          <cell r="AA39">
            <v>8.0880890246525716</v>
          </cell>
        </row>
        <row r="40">
          <cell r="AA40">
            <v>8.0805630859329955</v>
          </cell>
        </row>
        <row r="41">
          <cell r="AA41">
            <v>8.0844637253849179</v>
          </cell>
        </row>
        <row r="42">
          <cell r="AA42">
            <v>8.0792968526946467</v>
          </cell>
        </row>
        <row r="43">
          <cell r="AA43">
            <v>8.0825683896040683</v>
          </cell>
        </row>
        <row r="44">
          <cell r="AA44">
            <v>8.0774395507514143</v>
          </cell>
        </row>
        <row r="45">
          <cell r="AA45">
            <v>8.0785138888426999</v>
          </cell>
        </row>
        <row r="46">
          <cell r="AA46">
            <v>8.0838139080422202</v>
          </cell>
        </row>
        <row r="47">
          <cell r="AA47">
            <v>8.0806022797046797</v>
          </cell>
        </row>
        <row r="48">
          <cell r="AA48">
            <v>8.0839648583839949</v>
          </cell>
        </row>
        <row r="49">
          <cell r="AA49">
            <v>8.0803011555712931</v>
          </cell>
        </row>
        <row r="50">
          <cell r="AA50">
            <v>8.0775998693835263</v>
          </cell>
        </row>
        <row r="51">
          <cell r="AA51">
            <v>8.0758053219742383</v>
          </cell>
        </row>
        <row r="52">
          <cell r="AA52">
            <v>8.0763931390173287</v>
          </cell>
        </row>
        <row r="53">
          <cell r="AA53">
            <v>8.075669191252139</v>
          </cell>
        </row>
        <row r="54">
          <cell r="AA54">
            <v>8.0545259405072436</v>
          </cell>
        </row>
        <row r="55">
          <cell r="AA55">
            <v>8.0496428707303078</v>
          </cell>
        </row>
        <row r="56">
          <cell r="AA56">
            <v>8.052710494588716</v>
          </cell>
        </row>
        <row r="57">
          <cell r="AA57">
            <v>8.048321596727547</v>
          </cell>
        </row>
        <row r="58">
          <cell r="AA58">
            <v>8.0417527346745992</v>
          </cell>
        </row>
        <row r="59">
          <cell r="AA59">
            <v>8.0449388793200249</v>
          </cell>
        </row>
        <row r="60">
          <cell r="AA60">
            <v>8.0460905109759366</v>
          </cell>
        </row>
        <row r="61">
          <cell r="AA61">
            <v>8.0496797694969224</v>
          </cell>
        </row>
        <row r="62">
          <cell r="AA62">
            <v>8.0504059634861367</v>
          </cell>
        </row>
        <row r="63">
          <cell r="AA63">
            <v>8.0417225661741281</v>
          </cell>
        </row>
        <row r="64">
          <cell r="AA64">
            <v>8.0422372786328804</v>
          </cell>
        </row>
        <row r="65">
          <cell r="AA65">
            <v>8.0425827278369066</v>
          </cell>
        </row>
        <row r="66">
          <cell r="AA66">
            <v>8.0414607805431295</v>
          </cell>
        </row>
        <row r="67">
          <cell r="AA67">
            <v>8.0441035304015145</v>
          </cell>
        </row>
        <row r="68">
          <cell r="AA68">
            <v>8.033146443069425</v>
          </cell>
        </row>
        <row r="69">
          <cell r="AA69">
            <v>8.0347289313004211</v>
          </cell>
        </row>
        <row r="70">
          <cell r="AA70">
            <v>8.019502279769549</v>
          </cell>
        </row>
        <row r="71">
          <cell r="AA71">
            <v>8.025554552039905</v>
          </cell>
        </row>
        <row r="72">
          <cell r="AA72">
            <v>8.0384515761539852</v>
          </cell>
        </row>
        <row r="73">
          <cell r="AA73">
            <v>8.0201338616176159</v>
          </cell>
        </row>
        <row r="74">
          <cell r="AA74">
            <v>8.0163326840471107</v>
          </cell>
        </row>
        <row r="75">
          <cell r="AA75">
            <v>8.0367363599707264</v>
          </cell>
        </row>
        <row r="76">
          <cell r="AA76">
            <v>8.0244835412321542</v>
          </cell>
        </row>
        <row r="77">
          <cell r="AA77">
            <v>8.0218919507603061</v>
          </cell>
        </row>
        <row r="78">
          <cell r="AA78">
            <v>8.021646460230377</v>
          </cell>
        </row>
        <row r="79">
          <cell r="AA79">
            <v>8.0203484203660409</v>
          </cell>
        </row>
        <row r="80">
          <cell r="AA80">
            <v>8.0308153455346538</v>
          </cell>
        </row>
        <row r="81">
          <cell r="AA81">
            <v>8.0238375070395502</v>
          </cell>
        </row>
        <row r="82">
          <cell r="AA82">
            <v>8.0203063081497774</v>
          </cell>
        </row>
        <row r="83">
          <cell r="AA83">
            <v>8.0228910876261335</v>
          </cell>
        </row>
        <row r="84">
          <cell r="AA84">
            <v>8.0147524197384037</v>
          </cell>
        </row>
        <row r="85">
          <cell r="AA85">
            <v>8.0195513883189253</v>
          </cell>
        </row>
        <row r="86">
          <cell r="AA86">
            <v>8.0210905979814875</v>
          </cell>
        </row>
        <row r="87">
          <cell r="AA87">
            <v>8.0182026451750623</v>
          </cell>
        </row>
        <row r="88">
          <cell r="AA88">
            <v>8.0170909732240982</v>
          </cell>
        </row>
        <row r="89">
          <cell r="AA89">
            <v>8.0195922646252686</v>
          </cell>
        </row>
        <row r="90">
          <cell r="AA90">
            <v>8.0219978340399791</v>
          </cell>
        </row>
        <row r="91">
          <cell r="AA91">
            <v>8.0171803951986309</v>
          </cell>
        </row>
        <row r="92">
          <cell r="AA92">
            <v>8.0172724082339464</v>
          </cell>
        </row>
        <row r="93">
          <cell r="AA93">
            <v>8.0172414625444013</v>
          </cell>
        </row>
        <row r="94">
          <cell r="AA94">
            <v>8.0265541574856076</v>
          </cell>
        </row>
        <row r="95">
          <cell r="AA95">
            <v>8.0136403061651063</v>
          </cell>
        </row>
        <row r="96">
          <cell r="AA96">
            <v>8.0184824150595162</v>
          </cell>
        </row>
        <row r="97">
          <cell r="AA97">
            <v>8.0253609510214705</v>
          </cell>
        </row>
        <row r="98">
          <cell r="AA98">
            <v>8.0158730328262635</v>
          </cell>
        </row>
        <row r="99">
          <cell r="AA99">
            <v>8.0158464951562927</v>
          </cell>
        </row>
        <row r="100">
          <cell r="AA100">
            <v>8.0206862516561568</v>
          </cell>
        </row>
        <row r="101">
          <cell r="AA101">
            <v>8.0329959324698716</v>
          </cell>
        </row>
        <row r="102">
          <cell r="AA102">
            <v>8.0133055039845669</v>
          </cell>
        </row>
        <row r="103">
          <cell r="AA103">
            <v>8.0144478237727803</v>
          </cell>
        </row>
        <row r="104">
          <cell r="AA104">
            <v>8.0190448580900249</v>
          </cell>
        </row>
        <row r="105">
          <cell r="AA105">
            <v>8.0144276225096451</v>
          </cell>
        </row>
        <row r="106">
          <cell r="AA106">
            <v>8.0153370626771441</v>
          </cell>
        </row>
        <row r="107">
          <cell r="AA107">
            <v>8.0145286801073503</v>
          </cell>
        </row>
        <row r="108">
          <cell r="AA108">
            <v>8.0163745228375998</v>
          </cell>
        </row>
        <row r="109">
          <cell r="AA109">
            <v>8.0174130535301629</v>
          </cell>
        </row>
        <row r="110">
          <cell r="AA110">
            <v>8.0127610269356548</v>
          </cell>
        </row>
        <row r="111">
          <cell r="AA111">
            <v>8.0166163120546265</v>
          </cell>
        </row>
        <row r="112">
          <cell r="AA112">
            <v>8.0114475253389923</v>
          </cell>
        </row>
        <row r="113">
          <cell r="AA113">
            <v>7.9991785866215146</v>
          </cell>
        </row>
        <row r="114">
          <cell r="AA114">
            <v>7.9909016592653312</v>
          </cell>
        </row>
        <row r="115">
          <cell r="AA115">
            <v>8.0053434033218824</v>
          </cell>
        </row>
        <row r="116">
          <cell r="AA116">
            <v>8.0047122539856339</v>
          </cell>
        </row>
        <row r="117">
          <cell r="AA117">
            <v>8.0035890890322001</v>
          </cell>
        </row>
        <row r="118">
          <cell r="AA118">
            <v>8.0058401363157756</v>
          </cell>
        </row>
        <row r="119">
          <cell r="AA119">
            <v>8.0010409313067523</v>
          </cell>
        </row>
        <row r="120">
          <cell r="AA120">
            <v>8.0026178734867823</v>
          </cell>
        </row>
        <row r="121">
          <cell r="AA121">
            <v>8.0091377432668942</v>
          </cell>
        </row>
        <row r="122">
          <cell r="AA122">
            <v>8.001729541058749</v>
          </cell>
        </row>
        <row r="123">
          <cell r="AA123">
            <v>8.0027848703326736</v>
          </cell>
        </row>
        <row r="124">
          <cell r="AA124">
            <v>8.005509660374452</v>
          </cell>
        </row>
        <row r="125">
          <cell r="AA125">
            <v>8.0062363425398075</v>
          </cell>
        </row>
        <row r="126">
          <cell r="AA126">
            <v>8.009893333828753</v>
          </cell>
        </row>
        <row r="127">
          <cell r="AA127">
            <v>8.0097932092317841</v>
          </cell>
        </row>
        <row r="128">
          <cell r="AA128">
            <v>8.0084523709209865</v>
          </cell>
        </row>
        <row r="129">
          <cell r="AA129">
            <v>8.0124117874063199</v>
          </cell>
        </row>
        <row r="130">
          <cell r="AA130">
            <v>8.0060331789592443</v>
          </cell>
        </row>
        <row r="131">
          <cell r="AA131">
            <v>8.0021919291276369</v>
          </cell>
        </row>
        <row r="132">
          <cell r="AA132">
            <v>8.006450506037492</v>
          </cell>
        </row>
        <row r="133">
          <cell r="AA133">
            <v>8.0433881047664375</v>
          </cell>
        </row>
        <row r="134">
          <cell r="AA134">
            <v>8.0046114486307172</v>
          </cell>
        </row>
        <row r="135">
          <cell r="AA135">
            <v>8.0117602189237314</v>
          </cell>
        </row>
        <row r="136">
          <cell r="AA136">
            <v>8.011977021030944</v>
          </cell>
        </row>
        <row r="137">
          <cell r="AA137">
            <v>8.0112701340301395</v>
          </cell>
        </row>
        <row r="138">
          <cell r="AA138">
            <v>8.0042926195285276</v>
          </cell>
        </row>
        <row r="139">
          <cell r="AA139">
            <v>7.9981685633167556</v>
          </cell>
        </row>
        <row r="140">
          <cell r="AA140">
            <v>8.0027853840938796</v>
          </cell>
        </row>
        <row r="141">
          <cell r="AA141">
            <v>8.0092673766459814</v>
          </cell>
        </row>
        <row r="142">
          <cell r="AA142">
            <v>8.008181713906465</v>
          </cell>
        </row>
        <row r="143">
          <cell r="AA143">
            <v>8.0028113249344912</v>
          </cell>
        </row>
        <row r="144">
          <cell r="AA144">
            <v>8.0046717320813432</v>
          </cell>
        </row>
        <row r="145">
          <cell r="AA145">
            <v>8.0035392867162098</v>
          </cell>
        </row>
        <row r="146">
          <cell r="AA146">
            <v>8.000959940028407</v>
          </cell>
        </row>
        <row r="147">
          <cell r="AA147">
            <v>8.0079690109628583</v>
          </cell>
        </row>
        <row r="148">
          <cell r="AA148">
            <v>8.0028079432182064</v>
          </cell>
        </row>
        <row r="149">
          <cell r="AA149">
            <v>8.0076459474910742</v>
          </cell>
        </row>
        <row r="150">
          <cell r="AA150">
            <v>8.0057159677897225</v>
          </cell>
        </row>
        <row r="151">
          <cell r="AA151">
            <v>8.0057635605029542</v>
          </cell>
        </row>
        <row r="152">
          <cell r="AA152">
            <v>8.0034213336007323</v>
          </cell>
        </row>
        <row r="153">
          <cell r="AA153">
            <v>8.0023933630134607</v>
          </cell>
        </row>
        <row r="154">
          <cell r="AA154">
            <v>8.0061972315701375</v>
          </cell>
        </row>
        <row r="155">
          <cell r="AA155">
            <v>8.0159234912450117</v>
          </cell>
        </row>
        <row r="156">
          <cell r="AA156">
            <v>7.9875587222237021</v>
          </cell>
        </row>
        <row r="157">
          <cell r="AA157">
            <v>7.990266923038666</v>
          </cell>
        </row>
        <row r="158">
          <cell r="AA158">
            <v>7.9790986470802228</v>
          </cell>
        </row>
        <row r="159">
          <cell r="AA159">
            <v>7.9835414185708409</v>
          </cell>
        </row>
        <row r="160">
          <cell r="AA160">
            <v>7.9811307388409949</v>
          </cell>
        </row>
        <row r="161">
          <cell r="AA161">
            <v>7.9810754913798716</v>
          </cell>
        </row>
        <row r="162">
          <cell r="AA162">
            <v>7.9842437327202855</v>
          </cell>
        </row>
        <row r="163">
          <cell r="AA163">
            <v>7.98192941395265</v>
          </cell>
        </row>
        <row r="164">
          <cell r="AA164">
            <v>8.0270760002874884</v>
          </cell>
        </row>
        <row r="165">
          <cell r="AA165">
            <v>7.9860581423420749</v>
          </cell>
        </row>
        <row r="166">
          <cell r="AA166">
            <v>7.9837119900470617</v>
          </cell>
        </row>
        <row r="167">
          <cell r="AA167">
            <v>7.9818975307077107</v>
          </cell>
        </row>
        <row r="168">
          <cell r="AA168">
            <v>7.9819336392050593</v>
          </cell>
        </row>
        <row r="169">
          <cell r="AA169">
            <v>8.0186403484730189</v>
          </cell>
        </row>
        <row r="170">
          <cell r="AA170">
            <v>7.9871594363792306</v>
          </cell>
        </row>
        <row r="171">
          <cell r="AA171">
            <v>7.993177531727591</v>
          </cell>
        </row>
        <row r="172">
          <cell r="AA172">
            <v>7.9913679235266537</v>
          </cell>
        </row>
        <row r="173">
          <cell r="AA173">
            <v>7.9840803211644991</v>
          </cell>
        </row>
        <row r="174">
          <cell r="AA174">
            <v>7.981595094797691</v>
          </cell>
        </row>
        <row r="175">
          <cell r="AA175">
            <v>7.9827979236301463</v>
          </cell>
        </row>
        <row r="176">
          <cell r="AA176">
            <v>7.9838745522983565</v>
          </cell>
        </row>
        <row r="177">
          <cell r="AA177">
            <v>7.9963699630818681</v>
          </cell>
        </row>
        <row r="178">
          <cell r="AA178">
            <v>7.9892695495279726</v>
          </cell>
        </row>
        <row r="179">
          <cell r="AA179">
            <v>7.9855712138232366</v>
          </cell>
        </row>
        <row r="180">
          <cell r="AA180">
            <v>7.9839796646393646</v>
          </cell>
        </row>
        <row r="181">
          <cell r="AA181">
            <v>7.9818012858181389</v>
          </cell>
        </row>
        <row r="182">
          <cell r="AA182">
            <v>7.9687965271826808</v>
          </cell>
        </row>
        <row r="183">
          <cell r="AA183">
            <v>7.9773984390680441</v>
          </cell>
        </row>
        <row r="184">
          <cell r="AA184">
            <v>7.9900024906709408</v>
          </cell>
        </row>
        <row r="185">
          <cell r="AA185">
            <v>7.9802770812507982</v>
          </cell>
        </row>
        <row r="186">
          <cell r="AA186">
            <v>7.9945589313050327</v>
          </cell>
        </row>
        <row r="187">
          <cell r="AA187">
            <v>7.983161189704898</v>
          </cell>
        </row>
        <row r="188">
          <cell r="AA188">
            <v>7.981404113694035</v>
          </cell>
        </row>
        <row r="189">
          <cell r="AA189">
            <v>7.976558476398897</v>
          </cell>
        </row>
        <row r="190">
          <cell r="AA190">
            <v>7.9867998051261901</v>
          </cell>
        </row>
        <row r="191">
          <cell r="AA191">
            <v>7.9894195120205325</v>
          </cell>
        </row>
        <row r="192">
          <cell r="AA192">
            <v>7.9760814102531201</v>
          </cell>
        </row>
        <row r="193">
          <cell r="AA193">
            <v>7.9782526778523364</v>
          </cell>
        </row>
        <row r="194">
          <cell r="AA194">
            <v>7.9835781991688108</v>
          </cell>
        </row>
        <row r="195">
          <cell r="AA195">
            <v>7.9810399947510078</v>
          </cell>
        </row>
        <row r="196">
          <cell r="AA196">
            <v>7.9757091700903997</v>
          </cell>
        </row>
        <row r="197">
          <cell r="AA197">
            <v>7.9822124400905805</v>
          </cell>
        </row>
        <row r="198">
          <cell r="AA198">
            <v>7.9805504504114699</v>
          </cell>
        </row>
        <row r="199">
          <cell r="AA199">
            <v>7.9723392368523784</v>
          </cell>
        </row>
        <row r="200">
          <cell r="AA200">
            <v>7.9742241403393512</v>
          </cell>
        </row>
        <row r="201">
          <cell r="AA201">
            <v>7.9831886452813476</v>
          </cell>
        </row>
        <row r="202">
          <cell r="AA202">
            <v>7.9802594989387226</v>
          </cell>
        </row>
        <row r="203">
          <cell r="AA203">
            <v>7.983505384238998</v>
          </cell>
        </row>
        <row r="204">
          <cell r="AA204">
            <v>7.9826262256330427</v>
          </cell>
        </row>
        <row r="205">
          <cell r="AA205">
            <v>7.9891926123845769</v>
          </cell>
        </row>
        <row r="206">
          <cell r="AA206">
            <v>7.9799747431653252</v>
          </cell>
        </row>
        <row r="207">
          <cell r="AA207">
            <v>7.9669756413558783</v>
          </cell>
        </row>
        <row r="208">
          <cell r="AA208">
            <v>7.9822126555448492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1"/>
      <sheetName val="Anual-2003_rev"/>
      <sheetName val="Anual-2003_rev2"/>
      <sheetName val="Anual-2003_rev3"/>
    </sheetNames>
    <sheetDataSet>
      <sheetData sheetId="0" refreshError="1"/>
      <sheetData sheetId="1" refreshError="1"/>
      <sheetData sheetId="2"/>
      <sheetData sheetId="3" refreshError="1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/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/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/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/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/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/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/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/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/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/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/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/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/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/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/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/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/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/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/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/>
          </cell>
          <cell r="C541" t="str">
            <v/>
          </cell>
          <cell r="D541" t="str">
            <v/>
          </cell>
        </row>
        <row r="542">
          <cell r="C542" t="str">
            <v/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/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</sheetNames>
    <sheetDataSet>
      <sheetData sheetId="0"/>
      <sheetData sheetId="1">
        <row r="10">
          <cell r="F10">
            <v>20</v>
          </cell>
        </row>
        <row r="11">
          <cell r="F11">
            <v>0</v>
          </cell>
        </row>
        <row r="41">
          <cell r="B41" t="str">
            <v>&lt; 30</v>
          </cell>
          <cell r="H41" t="str">
            <v>&lt; 30</v>
          </cell>
        </row>
        <row r="42">
          <cell r="B42" t="str">
            <v>30-60</v>
          </cell>
          <cell r="H42" t="str">
            <v>30-60</v>
          </cell>
        </row>
        <row r="43">
          <cell r="B43" t="str">
            <v>60-120</v>
          </cell>
          <cell r="H43" t="str">
            <v>60-120</v>
          </cell>
        </row>
        <row r="44">
          <cell r="B44" t="str">
            <v>&gt;120</v>
          </cell>
          <cell r="H44" t="str">
            <v>&gt;120</v>
          </cell>
        </row>
        <row r="69">
          <cell r="G69">
            <v>0</v>
          </cell>
        </row>
        <row r="78">
          <cell r="W78">
            <v>0</v>
          </cell>
        </row>
        <row r="79">
          <cell r="G79">
            <v>0</v>
          </cell>
        </row>
        <row r="87">
          <cell r="W87">
            <v>0</v>
          </cell>
        </row>
        <row r="94">
          <cell r="K94">
            <v>4</v>
          </cell>
        </row>
        <row r="106">
          <cell r="B106" t="str">
            <v>GAS</v>
          </cell>
        </row>
        <row r="113">
          <cell r="B113" t="str">
            <v>NITROGEN</v>
          </cell>
        </row>
        <row r="154">
          <cell r="Q154">
            <v>0</v>
          </cell>
        </row>
      </sheetData>
      <sheetData sheetId="2"/>
      <sheetData sheetId="3">
        <row r="5">
          <cell r="E5">
            <v>0.113</v>
          </cell>
        </row>
        <row r="115">
          <cell r="B115">
            <v>5000000</v>
          </cell>
          <cell r="C115">
            <v>20000000</v>
          </cell>
        </row>
        <row r="116">
          <cell r="W116">
            <v>10000000</v>
          </cell>
        </row>
        <row r="123">
          <cell r="D123">
            <v>1636118117.9864397</v>
          </cell>
        </row>
        <row r="124">
          <cell r="D124">
            <v>232830498.78426719</v>
          </cell>
        </row>
        <row r="125">
          <cell r="D125">
            <v>209501057.2981199</v>
          </cell>
        </row>
        <row r="126">
          <cell r="D126">
            <v>0.28399886475476233</v>
          </cell>
        </row>
        <row r="127">
          <cell r="D127">
            <v>2253104164.9995303</v>
          </cell>
          <cell r="G127">
            <v>1.377103608981735</v>
          </cell>
        </row>
      </sheetData>
      <sheetData sheetId="4">
        <row r="7">
          <cell r="E7">
            <v>1.19</v>
          </cell>
        </row>
        <row r="8">
          <cell r="E8">
            <v>1</v>
          </cell>
        </row>
        <row r="9">
          <cell r="E9">
            <v>0.43</v>
          </cell>
        </row>
        <row r="10">
          <cell r="E10">
            <v>0.23</v>
          </cell>
        </row>
        <row r="11">
          <cell r="E11">
            <v>0.64</v>
          </cell>
        </row>
        <row r="12">
          <cell r="E12">
            <v>0.1207</v>
          </cell>
        </row>
        <row r="131">
          <cell r="D131">
            <v>1633303393.2213652</v>
          </cell>
        </row>
        <row r="132">
          <cell r="D132">
            <v>498393327.83173656</v>
          </cell>
        </row>
        <row r="133">
          <cell r="D133">
            <v>219624770.86014453</v>
          </cell>
        </row>
        <row r="134">
          <cell r="D134">
            <v>0.44683049858111584</v>
          </cell>
        </row>
        <row r="135">
          <cell r="D135">
            <v>2253104164.9995303</v>
          </cell>
          <cell r="G135">
            <v>1.379476816340736</v>
          </cell>
        </row>
      </sheetData>
      <sheetData sheetId="5">
        <row r="10">
          <cell r="C10">
            <v>0.1</v>
          </cell>
          <cell r="I10">
            <v>0.1</v>
          </cell>
        </row>
      </sheetData>
      <sheetData sheetId="6"/>
      <sheetData sheetId="7">
        <row r="1">
          <cell r="B1">
            <v>0.28399886475476233</v>
          </cell>
        </row>
        <row r="2">
          <cell r="B2">
            <v>0.44683049858111584</v>
          </cell>
        </row>
        <row r="7">
          <cell r="K7">
            <v>1636118117.9864397</v>
          </cell>
        </row>
        <row r="8">
          <cell r="K8">
            <v>232830498.78426719</v>
          </cell>
        </row>
        <row r="9">
          <cell r="K9">
            <v>209501057.2981199</v>
          </cell>
        </row>
        <row r="10">
          <cell r="E10">
            <v>1</v>
          </cell>
          <cell r="K10">
            <v>0.28399886475476233</v>
          </cell>
        </row>
        <row r="11">
          <cell r="K11">
            <v>1.377103608981735</v>
          </cell>
        </row>
        <row r="13">
          <cell r="K13">
            <v>1633303393.2213652</v>
          </cell>
        </row>
        <row r="14">
          <cell r="K14">
            <v>498393327.83173656</v>
          </cell>
        </row>
        <row r="15">
          <cell r="K15">
            <v>219624770.86014453</v>
          </cell>
        </row>
        <row r="16">
          <cell r="K16">
            <v>0.44683049858111584</v>
          </cell>
        </row>
        <row r="17">
          <cell r="K17">
            <v>1.379476816340736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</sheetData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  <row r="2">
          <cell r="A2" t="str">
            <v xml:space="preserve">           </v>
          </cell>
          <cell r="B2" t="str">
            <v>2008Q4</v>
          </cell>
          <cell r="J2" t="str">
            <v>2009Q1</v>
          </cell>
        </row>
        <row r="3">
          <cell r="A3" t="str">
            <v xml:space="preserve">Countries   </v>
          </cell>
          <cell r="B3" t="str">
            <v>General Government</v>
          </cell>
          <cell r="C3" t="str">
            <v>Monetary Authorities</v>
          </cell>
          <cell r="D3" t="str">
            <v>Banks</v>
          </cell>
          <cell r="E3" t="str">
            <v>Other Sectors</v>
          </cell>
          <cell r="F3" t="str">
            <v>Non related private debt(NRPD)</v>
          </cell>
          <cell r="G3" t="str">
            <v>GDP</v>
          </cell>
          <cell r="H3" t="str">
            <v>% NRPD/GDP</v>
          </cell>
          <cell r="I3" t="str">
            <v>Direct Inv. Intercomany</v>
          </cell>
          <cell r="J3" t="str">
            <v>General Government</v>
          </cell>
          <cell r="K3" t="str">
            <v>Monetary Authorities</v>
          </cell>
          <cell r="L3" t="str">
            <v>Banks</v>
          </cell>
          <cell r="M3" t="str">
            <v>Other Sectors</v>
          </cell>
          <cell r="N3" t="str">
            <v>Direct Inv. Intercomany</v>
          </cell>
        </row>
        <row r="4">
          <cell r="A4" t="str">
            <v>Argentina</v>
          </cell>
          <cell r="B4">
            <v>59907</v>
          </cell>
          <cell r="C4">
            <v>4885</v>
          </cell>
          <cell r="D4">
            <v>5125</v>
          </cell>
          <cell r="E4">
            <v>37430</v>
          </cell>
          <cell r="F4">
            <v>42555</v>
          </cell>
          <cell r="G4">
            <v>326474</v>
          </cell>
          <cell r="H4">
            <v>0.13034728646079013</v>
          </cell>
          <cell r="I4">
            <v>20866</v>
          </cell>
          <cell r="J4">
            <v>58455</v>
          </cell>
          <cell r="K4">
            <v>6528</v>
          </cell>
          <cell r="L4">
            <v>4969</v>
          </cell>
          <cell r="M4">
            <v>36985</v>
          </cell>
          <cell r="N4">
            <v>20597</v>
          </cell>
        </row>
        <row r="5">
          <cell r="A5" t="str">
            <v>Armenia</v>
          </cell>
          <cell r="B5">
            <v>1403</v>
          </cell>
          <cell r="C5">
            <v>176</v>
          </cell>
          <cell r="D5">
            <v>915</v>
          </cell>
          <cell r="E5">
            <v>559</v>
          </cell>
          <cell r="F5">
            <v>1474</v>
          </cell>
          <cell r="H5" t="e">
            <v>#DIV/0!</v>
          </cell>
          <cell r="I5">
            <v>396</v>
          </cell>
          <cell r="J5">
            <v>1376</v>
          </cell>
          <cell r="K5">
            <v>417</v>
          </cell>
          <cell r="L5">
            <v>954</v>
          </cell>
          <cell r="M5">
            <v>561</v>
          </cell>
          <cell r="N5">
            <v>265</v>
          </cell>
        </row>
        <row r="6">
          <cell r="A6" t="str">
            <v>Australia</v>
          </cell>
          <cell r="B6">
            <v>31475</v>
          </cell>
          <cell r="C6">
            <v>24466</v>
          </cell>
          <cell r="D6">
            <v>431154</v>
          </cell>
          <cell r="E6">
            <v>171634</v>
          </cell>
          <cell r="F6">
            <v>602788</v>
          </cell>
          <cell r="H6" t="e">
            <v>#DIV/0!</v>
          </cell>
          <cell r="I6">
            <v>111532</v>
          </cell>
          <cell r="J6">
            <v>32792</v>
          </cell>
          <cell r="K6">
            <v>10534</v>
          </cell>
          <cell r="L6">
            <v>436529</v>
          </cell>
          <cell r="M6">
            <v>166000</v>
          </cell>
          <cell r="N6">
            <v>107833</v>
          </cell>
        </row>
        <row r="7">
          <cell r="A7" t="str">
            <v>Austria</v>
          </cell>
          <cell r="B7">
            <v>210512</v>
          </cell>
          <cell r="C7">
            <v>49687</v>
          </cell>
          <cell r="D7">
            <v>430124</v>
          </cell>
          <cell r="E7">
            <v>92039</v>
          </cell>
          <cell r="F7">
            <v>522163</v>
          </cell>
          <cell r="H7" t="e">
            <v>#DIV/0!</v>
          </cell>
          <cell r="I7">
            <v>50391</v>
          </cell>
          <cell r="J7">
            <v>200921</v>
          </cell>
          <cell r="K7">
            <v>36488</v>
          </cell>
          <cell r="L7">
            <v>412646</v>
          </cell>
          <cell r="M7">
            <v>85980</v>
          </cell>
          <cell r="N7">
            <v>48749</v>
          </cell>
        </row>
        <row r="8">
          <cell r="A8" t="str">
            <v>Belarus</v>
          </cell>
          <cell r="B8">
            <v>3597</v>
          </cell>
          <cell r="C8">
            <v>430</v>
          </cell>
          <cell r="D8">
            <v>3081</v>
          </cell>
          <cell r="E8">
            <v>7324</v>
          </cell>
          <cell r="F8">
            <v>10405</v>
          </cell>
          <cell r="H8" t="e">
            <v>#DIV/0!</v>
          </cell>
          <cell r="I8">
            <v>719</v>
          </cell>
          <cell r="J8">
            <v>4100</v>
          </cell>
          <cell r="K8">
            <v>1196</v>
          </cell>
          <cell r="L8">
            <v>2837</v>
          </cell>
          <cell r="M8">
            <v>7516</v>
          </cell>
          <cell r="N8">
            <v>673</v>
          </cell>
        </row>
        <row r="9">
          <cell r="A9" t="str">
            <v>Belgium</v>
          </cell>
          <cell r="B9">
            <v>271439</v>
          </cell>
          <cell r="C9">
            <v>148969</v>
          </cell>
          <cell r="D9">
            <v>743410</v>
          </cell>
          <cell r="E9">
            <v>115792</v>
          </cell>
          <cell r="F9">
            <v>859202</v>
          </cell>
          <cell r="H9" t="e">
            <v>#DIV/0!</v>
          </cell>
          <cell r="I9">
            <v>74690</v>
          </cell>
          <cell r="J9">
            <v>270967</v>
          </cell>
          <cell r="K9">
            <v>120826</v>
          </cell>
          <cell r="L9">
            <v>674038</v>
          </cell>
          <cell r="M9">
            <v>116118</v>
          </cell>
          <cell r="N9">
            <v>64425</v>
          </cell>
        </row>
        <row r="10">
          <cell r="A10" t="str">
            <v>Bolivia</v>
          </cell>
          <cell r="B10">
            <v>2225</v>
          </cell>
          <cell r="C10">
            <v>0</v>
          </cell>
          <cell r="D10">
            <v>286</v>
          </cell>
          <cell r="E10">
            <v>1282</v>
          </cell>
          <cell r="F10">
            <v>1568</v>
          </cell>
          <cell r="G10">
            <v>17413</v>
          </cell>
          <cell r="H10">
            <v>9.0047665537242291E-2</v>
          </cell>
          <cell r="I10">
            <v>2138</v>
          </cell>
          <cell r="J10">
            <v>2202</v>
          </cell>
          <cell r="K10">
            <v>0</v>
          </cell>
          <cell r="L10">
            <v>275</v>
          </cell>
          <cell r="M10">
            <v>1046</v>
          </cell>
          <cell r="N10">
            <v>2380</v>
          </cell>
        </row>
        <row r="11">
          <cell r="A11" t="str">
            <v>Brazil</v>
          </cell>
          <cell r="B11">
            <v>62555</v>
          </cell>
          <cell r="C11">
            <v>10</v>
          </cell>
          <cell r="D11">
            <v>74237</v>
          </cell>
          <cell r="E11">
            <v>61538</v>
          </cell>
          <cell r="F11">
            <v>135775</v>
          </cell>
          <cell r="G11">
            <v>1572839</v>
          </cell>
          <cell r="H11">
            <v>8.6324792302327188E-2</v>
          </cell>
          <cell r="I11">
            <v>64570</v>
          </cell>
          <cell r="J11">
            <v>62689</v>
          </cell>
          <cell r="K11">
            <v>6</v>
          </cell>
          <cell r="L11">
            <v>68118</v>
          </cell>
          <cell r="M11">
            <v>61862</v>
          </cell>
          <cell r="N11">
            <v>67251</v>
          </cell>
        </row>
        <row r="12">
          <cell r="A12" t="str">
            <v>Bulgaria</v>
          </cell>
          <cell r="B12">
            <v>3785</v>
          </cell>
          <cell r="C12">
            <v>0</v>
          </cell>
          <cell r="D12">
            <v>12633</v>
          </cell>
          <cell r="E12">
            <v>16769</v>
          </cell>
          <cell r="F12">
            <v>29402</v>
          </cell>
          <cell r="H12" t="e">
            <v>#DIV/0!</v>
          </cell>
          <cell r="I12">
            <v>17930</v>
          </cell>
          <cell r="J12">
            <v>3440</v>
          </cell>
          <cell r="K12">
            <v>0</v>
          </cell>
          <cell r="L12">
            <v>11178</v>
          </cell>
          <cell r="M12">
            <v>16225</v>
          </cell>
          <cell r="N12">
            <v>17635</v>
          </cell>
        </row>
        <row r="13">
          <cell r="A13" t="str">
            <v>Canada</v>
          </cell>
          <cell r="B13">
            <v>141052</v>
          </cell>
          <cell r="C13">
            <v>243</v>
          </cell>
          <cell r="D13">
            <v>249534</v>
          </cell>
          <cell r="E13">
            <v>326646</v>
          </cell>
          <cell r="F13">
            <v>576180</v>
          </cell>
          <cell r="H13" t="e">
            <v>#DIV/0!</v>
          </cell>
          <cell r="I13">
            <v>44749</v>
          </cell>
          <cell r="J13">
            <v>151716</v>
          </cell>
          <cell r="K13">
            <v>336</v>
          </cell>
          <cell r="L13">
            <v>252403</v>
          </cell>
          <cell r="M13">
            <v>325609</v>
          </cell>
          <cell r="N13">
            <v>44221</v>
          </cell>
        </row>
        <row r="14">
          <cell r="A14" t="str">
            <v>Chile</v>
          </cell>
          <cell r="B14">
            <v>2847</v>
          </cell>
          <cell r="C14">
            <v>157</v>
          </cell>
          <cell r="D14">
            <v>13171</v>
          </cell>
          <cell r="E14">
            <v>44875</v>
          </cell>
          <cell r="F14">
            <v>58046</v>
          </cell>
          <cell r="G14">
            <v>169573</v>
          </cell>
          <cell r="H14">
            <v>0.3423068530957169</v>
          </cell>
          <cell r="I14">
            <v>3718</v>
          </cell>
          <cell r="J14">
            <v>2718</v>
          </cell>
          <cell r="K14">
            <v>154</v>
          </cell>
          <cell r="L14">
            <v>11505</v>
          </cell>
          <cell r="M14">
            <v>47023</v>
          </cell>
          <cell r="N14">
            <v>3476</v>
          </cell>
        </row>
        <row r="15">
          <cell r="A15" t="str">
            <v>Colombia</v>
          </cell>
          <cell r="B15">
            <v>24474</v>
          </cell>
          <cell r="C15">
            <v>57</v>
          </cell>
          <cell r="D15">
            <v>3985</v>
          </cell>
          <cell r="E15">
            <v>17789</v>
          </cell>
          <cell r="F15">
            <v>21774</v>
          </cell>
          <cell r="G15">
            <v>240654</v>
          </cell>
          <cell r="H15">
            <v>9.0478446234012314E-2</v>
          </cell>
          <cell r="I15">
            <v>91</v>
          </cell>
          <cell r="J15">
            <v>25565</v>
          </cell>
          <cell r="K15">
            <v>44</v>
          </cell>
          <cell r="L15">
            <v>3374</v>
          </cell>
          <cell r="M15">
            <v>17751</v>
          </cell>
          <cell r="N15">
            <v>83</v>
          </cell>
        </row>
        <row r="16">
          <cell r="A16" t="str">
            <v>Costa Rica</v>
          </cell>
          <cell r="B16">
            <v>1355</v>
          </cell>
          <cell r="C16">
            <v>81</v>
          </cell>
          <cell r="D16">
            <v>2400</v>
          </cell>
          <cell r="E16">
            <v>4521</v>
          </cell>
          <cell r="F16">
            <v>6921</v>
          </cell>
          <cell r="G16">
            <v>29828</v>
          </cell>
          <cell r="H16">
            <v>0.23203030709400563</v>
          </cell>
          <cell r="I16">
            <v>848</v>
          </cell>
          <cell r="J16">
            <v>1436</v>
          </cell>
          <cell r="K16">
            <v>80</v>
          </cell>
          <cell r="L16">
            <v>1999</v>
          </cell>
          <cell r="M16">
            <v>4427</v>
          </cell>
          <cell r="N16">
            <v>800</v>
          </cell>
        </row>
        <row r="17">
          <cell r="A17" t="str">
            <v>Croatia</v>
          </cell>
          <cell r="B17">
            <v>5796</v>
          </cell>
          <cell r="C17">
            <v>3</v>
          </cell>
          <cell r="D17">
            <v>14008</v>
          </cell>
          <cell r="E17">
            <v>27900</v>
          </cell>
          <cell r="F17">
            <v>41908</v>
          </cell>
          <cell r="H17" t="e">
            <v>#DIV/0!</v>
          </cell>
          <cell r="I17">
            <v>7086</v>
          </cell>
          <cell r="J17">
            <v>4845</v>
          </cell>
          <cell r="K17">
            <v>3</v>
          </cell>
          <cell r="L17">
            <v>13381</v>
          </cell>
          <cell r="M17">
            <v>26980</v>
          </cell>
          <cell r="N17">
            <v>7006</v>
          </cell>
        </row>
        <row r="18">
          <cell r="A18" t="str">
            <v>Czech Republic</v>
          </cell>
          <cell r="B18">
            <v>15251</v>
          </cell>
          <cell r="C18">
            <v>80</v>
          </cell>
          <cell r="D18">
            <v>24943</v>
          </cell>
          <cell r="E18">
            <v>29779</v>
          </cell>
          <cell r="F18">
            <v>54722</v>
          </cell>
          <cell r="H18" t="e">
            <v>#DIV/0!</v>
          </cell>
          <cell r="I18">
            <v>10375</v>
          </cell>
          <cell r="J18">
            <v>13652</v>
          </cell>
          <cell r="K18">
            <v>71</v>
          </cell>
          <cell r="L18">
            <v>21650</v>
          </cell>
          <cell r="M18">
            <v>28160</v>
          </cell>
          <cell r="N18">
            <v>9904</v>
          </cell>
        </row>
        <row r="19">
          <cell r="A19" t="str">
            <v>Denmark</v>
          </cell>
          <cell r="B19">
            <v>45126</v>
          </cell>
          <cell r="C19">
            <v>23250</v>
          </cell>
          <cell r="D19">
            <v>379969</v>
          </cell>
          <cell r="E19">
            <v>81979</v>
          </cell>
          <cell r="F19">
            <v>461948</v>
          </cell>
          <cell r="H19" t="e">
            <v>#DIV/0!</v>
          </cell>
          <cell r="I19">
            <v>54804</v>
          </cell>
          <cell r="J19">
            <v>44908</v>
          </cell>
          <cell r="K19">
            <v>8371</v>
          </cell>
          <cell r="L19">
            <v>391466</v>
          </cell>
          <cell r="M19">
            <v>76717</v>
          </cell>
          <cell r="N19">
            <v>53747</v>
          </cell>
        </row>
        <row r="20">
          <cell r="A20" t="str">
            <v>Ecuador</v>
          </cell>
          <cell r="B20">
            <v>9719</v>
          </cell>
          <cell r="C20">
            <v>6</v>
          </cell>
          <cell r="D20">
            <v>32</v>
          </cell>
          <cell r="E20">
            <v>6705</v>
          </cell>
          <cell r="F20">
            <v>6737</v>
          </cell>
          <cell r="G20">
            <v>52572</v>
          </cell>
          <cell r="H20">
            <v>0.12814806360800426</v>
          </cell>
          <cell r="I20">
            <v>1644</v>
          </cell>
          <cell r="J20" t="str">
            <v>..</v>
          </cell>
          <cell r="K20" t="str">
            <v>..</v>
          </cell>
          <cell r="L20" t="str">
            <v>..</v>
          </cell>
          <cell r="M20" t="str">
            <v>..</v>
          </cell>
          <cell r="N20" t="str">
            <v>..</v>
          </cell>
        </row>
        <row r="21">
          <cell r="A21" t="str">
            <v>Egypt</v>
          </cell>
          <cell r="B21">
            <v>25812</v>
          </cell>
          <cell r="C21">
            <v>210</v>
          </cell>
          <cell r="D21">
            <v>2023</v>
          </cell>
          <cell r="E21">
            <v>4079</v>
          </cell>
          <cell r="F21">
            <v>6102</v>
          </cell>
          <cell r="H21" t="e">
            <v>#DIV/0!</v>
          </cell>
          <cell r="I21" t="str">
            <v>..</v>
          </cell>
          <cell r="J21">
            <v>24992</v>
          </cell>
          <cell r="K21">
            <v>183</v>
          </cell>
          <cell r="L21">
            <v>2138</v>
          </cell>
          <cell r="M21">
            <v>3566</v>
          </cell>
          <cell r="N21" t="str">
            <v>..</v>
          </cell>
        </row>
        <row r="22">
          <cell r="A22" t="str">
            <v>El Salvador</v>
          </cell>
          <cell r="B22">
            <v>4900</v>
          </cell>
          <cell r="C22">
            <v>352</v>
          </cell>
          <cell r="D22">
            <v>1457</v>
          </cell>
          <cell r="E22">
            <v>3002</v>
          </cell>
          <cell r="F22">
            <v>4459</v>
          </cell>
          <cell r="G22">
            <v>22115</v>
          </cell>
          <cell r="H22">
            <v>0.20162785439746778</v>
          </cell>
          <cell r="I22">
            <v>980</v>
          </cell>
          <cell r="J22">
            <v>5045</v>
          </cell>
          <cell r="K22">
            <v>494</v>
          </cell>
          <cell r="L22">
            <v>1204</v>
          </cell>
          <cell r="M22">
            <v>2840</v>
          </cell>
          <cell r="N22">
            <v>886</v>
          </cell>
        </row>
        <row r="23">
          <cell r="A23" t="str">
            <v>Estonia</v>
          </cell>
          <cell r="B23">
            <v>691</v>
          </cell>
          <cell r="C23">
            <v>13</v>
          </cell>
          <cell r="D23">
            <v>15283</v>
          </cell>
          <cell r="E23">
            <v>6024</v>
          </cell>
          <cell r="F23">
            <v>21307</v>
          </cell>
          <cell r="H23" t="e">
            <v>#DIV/0!</v>
          </cell>
          <cell r="I23">
            <v>4811</v>
          </cell>
          <cell r="J23">
            <v>808</v>
          </cell>
          <cell r="K23">
            <v>10</v>
          </cell>
          <cell r="L23">
            <v>13555</v>
          </cell>
          <cell r="M23">
            <v>5553</v>
          </cell>
          <cell r="N23">
            <v>4493</v>
          </cell>
        </row>
        <row r="24">
          <cell r="A24" t="str">
            <v>Finland</v>
          </cell>
          <cell r="B24">
            <v>72372</v>
          </cell>
          <cell r="C24">
            <v>-7168</v>
          </cell>
          <cell r="D24">
            <v>144072</v>
          </cell>
          <cell r="E24">
            <v>55226</v>
          </cell>
          <cell r="F24">
            <v>199298</v>
          </cell>
          <cell r="H24" t="e">
            <v>#DIV/0!</v>
          </cell>
          <cell r="I24">
            <v>67667</v>
          </cell>
          <cell r="J24">
            <v>81244</v>
          </cell>
          <cell r="K24">
            <v>-1891</v>
          </cell>
          <cell r="L24">
            <v>144193</v>
          </cell>
          <cell r="M24">
            <v>58143</v>
          </cell>
          <cell r="N24">
            <v>67961</v>
          </cell>
        </row>
        <row r="25">
          <cell r="A25" t="str">
            <v>France</v>
          </cell>
          <cell r="B25">
            <v>1090993</v>
          </cell>
          <cell r="C25">
            <v>302170</v>
          </cell>
          <cell r="D25">
            <v>2496225</v>
          </cell>
          <cell r="E25">
            <v>616714</v>
          </cell>
          <cell r="F25">
            <v>3112939</v>
          </cell>
          <cell r="H25" t="e">
            <v>#DIV/0!</v>
          </cell>
          <cell r="I25">
            <v>495594</v>
          </cell>
          <cell r="J25">
            <v>1135546</v>
          </cell>
          <cell r="K25">
            <v>247981</v>
          </cell>
          <cell r="L25">
            <v>2322686</v>
          </cell>
          <cell r="M25">
            <v>596099</v>
          </cell>
          <cell r="N25">
            <v>420884</v>
          </cell>
        </row>
        <row r="26">
          <cell r="A26" t="str">
            <v>Georgia</v>
          </cell>
          <cell r="B26">
            <v>2261</v>
          </cell>
          <cell r="C26">
            <v>461</v>
          </cell>
          <cell r="D26">
            <v>1874</v>
          </cell>
          <cell r="E26">
            <v>1123</v>
          </cell>
          <cell r="F26">
            <v>2997</v>
          </cell>
          <cell r="H26" t="e">
            <v>#DIV/0!</v>
          </cell>
          <cell r="I26">
            <v>1992</v>
          </cell>
          <cell r="J26">
            <v>2243</v>
          </cell>
          <cell r="K26">
            <v>625</v>
          </cell>
          <cell r="L26">
            <v>1737</v>
          </cell>
          <cell r="M26">
            <v>1079</v>
          </cell>
          <cell r="N26">
            <v>2019</v>
          </cell>
        </row>
        <row r="27">
          <cell r="A27" t="str">
            <v>Germany</v>
          </cell>
          <cell r="B27">
            <v>1182179</v>
          </cell>
          <cell r="C27">
            <v>41986</v>
          </cell>
          <cell r="D27">
            <v>2657265</v>
          </cell>
          <cell r="E27">
            <v>761819</v>
          </cell>
          <cell r="F27">
            <v>3419084</v>
          </cell>
          <cell r="H27" t="e">
            <v>#DIV/0!</v>
          </cell>
          <cell r="I27">
            <v>606571</v>
          </cell>
          <cell r="J27">
            <v>1176099</v>
          </cell>
          <cell r="K27">
            <v>10017</v>
          </cell>
          <cell r="L27">
            <v>2509592</v>
          </cell>
          <cell r="M27">
            <v>709841</v>
          </cell>
          <cell r="N27">
            <v>594040</v>
          </cell>
        </row>
        <row r="28">
          <cell r="A28" t="str">
            <v>Greece</v>
          </cell>
          <cell r="B28">
            <v>267186</v>
          </cell>
          <cell r="C28">
            <v>49194</v>
          </cell>
          <cell r="D28">
            <v>154749</v>
          </cell>
          <cell r="E28">
            <v>29576</v>
          </cell>
          <cell r="F28">
            <v>184325</v>
          </cell>
          <cell r="H28" t="e">
            <v>#DIV/0!</v>
          </cell>
          <cell r="I28">
            <v>3908</v>
          </cell>
          <cell r="J28">
            <v>261828</v>
          </cell>
          <cell r="K28">
            <v>49041</v>
          </cell>
          <cell r="L28">
            <v>148666</v>
          </cell>
          <cell r="M28">
            <v>27598</v>
          </cell>
          <cell r="N28">
            <v>4160</v>
          </cell>
        </row>
        <row r="29">
          <cell r="A29" t="str">
            <v>Hong Kong, China</v>
          </cell>
          <cell r="B29">
            <v>1685</v>
          </cell>
          <cell r="C29">
            <v>506</v>
          </cell>
          <cell r="D29">
            <v>477367</v>
          </cell>
          <cell r="E29">
            <v>47859</v>
          </cell>
          <cell r="F29">
            <v>525226</v>
          </cell>
          <cell r="H29" t="e">
            <v>#DIV/0!</v>
          </cell>
          <cell r="I29">
            <v>132513</v>
          </cell>
          <cell r="J29">
            <v>1618</v>
          </cell>
          <cell r="K29">
            <v>503</v>
          </cell>
          <cell r="L29">
            <v>477077</v>
          </cell>
          <cell r="M29">
            <v>38337</v>
          </cell>
          <cell r="N29">
            <v>122925</v>
          </cell>
        </row>
        <row r="30">
          <cell r="A30" t="str">
            <v>Hungary</v>
          </cell>
          <cell r="B30">
            <v>52365</v>
          </cell>
          <cell r="C30">
            <v>1681</v>
          </cell>
          <cell r="D30">
            <v>60117</v>
          </cell>
          <cell r="E30">
            <v>23614</v>
          </cell>
          <cell r="F30">
            <v>83731</v>
          </cell>
          <cell r="H30" t="e">
            <v>#DIV/0!</v>
          </cell>
          <cell r="I30">
            <v>74334</v>
          </cell>
          <cell r="J30">
            <v>51824</v>
          </cell>
          <cell r="K30">
            <v>1704</v>
          </cell>
          <cell r="L30">
            <v>56024</v>
          </cell>
          <cell r="M30">
            <v>23119</v>
          </cell>
          <cell r="N30">
            <v>75252</v>
          </cell>
        </row>
        <row r="31">
          <cell r="A31" t="str">
            <v>India</v>
          </cell>
          <cell r="B31">
            <v>57350</v>
          </cell>
          <cell r="C31">
            <v>774</v>
          </cell>
          <cell r="D31">
            <v>43596</v>
          </cell>
          <cell r="E31">
            <v>127551</v>
          </cell>
          <cell r="F31">
            <v>171147</v>
          </cell>
          <cell r="H31" t="e">
            <v>#DIV/0!</v>
          </cell>
          <cell r="I31" t="str">
            <v>..</v>
          </cell>
          <cell r="J31">
            <v>54856</v>
          </cell>
          <cell r="K31">
            <v>764</v>
          </cell>
          <cell r="L31">
            <v>44561</v>
          </cell>
          <cell r="M31">
            <v>129706</v>
          </cell>
          <cell r="N31" t="str">
            <v>..</v>
          </cell>
        </row>
        <row r="32">
          <cell r="A32" t="str">
            <v>Indonesia</v>
          </cell>
          <cell r="B32">
            <v>85122</v>
          </cell>
          <cell r="C32">
            <v>1465</v>
          </cell>
          <cell r="D32">
            <v>11583</v>
          </cell>
          <cell r="E32">
            <v>56897</v>
          </cell>
          <cell r="F32">
            <v>68480</v>
          </cell>
          <cell r="H32" t="e">
            <v>#DIV/0!</v>
          </cell>
          <cell r="I32" t="str">
            <v>..</v>
          </cell>
          <cell r="J32">
            <v>83532</v>
          </cell>
          <cell r="K32">
            <v>2055</v>
          </cell>
          <cell r="L32">
            <v>8229</v>
          </cell>
          <cell r="M32">
            <v>57217</v>
          </cell>
          <cell r="N32" t="str">
            <v>..</v>
          </cell>
        </row>
        <row r="33">
          <cell r="A33" t="str">
            <v>Ireland</v>
          </cell>
          <cell r="B33">
            <v>80348</v>
          </cell>
          <cell r="C33">
            <v>61885</v>
          </cell>
          <cell r="D33">
            <v>1083274</v>
          </cell>
          <cell r="E33">
            <v>824855</v>
          </cell>
          <cell r="F33">
            <v>1908129</v>
          </cell>
          <cell r="H33" t="e">
            <v>#DIV/0!</v>
          </cell>
          <cell r="I33">
            <v>261361</v>
          </cell>
          <cell r="J33">
            <v>80282</v>
          </cell>
          <cell r="K33">
            <v>126241</v>
          </cell>
          <cell r="L33">
            <v>961830</v>
          </cell>
          <cell r="M33">
            <v>826002</v>
          </cell>
          <cell r="N33">
            <v>258677</v>
          </cell>
        </row>
        <row r="34">
          <cell r="A34" t="str">
            <v>Israel</v>
          </cell>
          <cell r="B34">
            <v>27748</v>
          </cell>
          <cell r="C34">
            <v>195</v>
          </cell>
          <cell r="D34">
            <v>25745</v>
          </cell>
          <cell r="E34">
            <v>28663</v>
          </cell>
          <cell r="F34">
            <v>54408</v>
          </cell>
          <cell r="H34" t="e">
            <v>#DIV/0!</v>
          </cell>
          <cell r="I34">
            <v>3732</v>
          </cell>
          <cell r="J34">
            <v>27757</v>
          </cell>
          <cell r="K34">
            <v>229</v>
          </cell>
          <cell r="L34">
            <v>26047</v>
          </cell>
          <cell r="M34">
            <v>26378</v>
          </cell>
          <cell r="N34">
            <v>3667</v>
          </cell>
        </row>
        <row r="35">
          <cell r="A35" t="str">
            <v>Italy</v>
          </cell>
          <cell r="B35">
            <v>1064426</v>
          </cell>
          <cell r="C35">
            <v>283</v>
          </cell>
          <cell r="D35">
            <v>835841</v>
          </cell>
          <cell r="E35">
            <v>345247</v>
          </cell>
          <cell r="F35">
            <v>1181088</v>
          </cell>
          <cell r="H35" t="e">
            <v>#DIV/0!</v>
          </cell>
          <cell r="I35">
            <v>82437</v>
          </cell>
          <cell r="J35">
            <v>1075443</v>
          </cell>
          <cell r="K35">
            <v>536</v>
          </cell>
          <cell r="L35">
            <v>818779</v>
          </cell>
          <cell r="M35">
            <v>334391</v>
          </cell>
          <cell r="N35">
            <v>80921</v>
          </cell>
        </row>
        <row r="36">
          <cell r="A36" t="str">
            <v>Japan</v>
          </cell>
          <cell r="B36">
            <v>711725</v>
          </cell>
          <cell r="C36">
            <v>130215</v>
          </cell>
          <cell r="D36">
            <v>897388</v>
          </cell>
          <cell r="E36">
            <v>451658</v>
          </cell>
          <cell r="F36">
            <v>1349046</v>
          </cell>
          <cell r="H36" t="e">
            <v>#DIV/0!</v>
          </cell>
          <cell r="I36">
            <v>39647</v>
          </cell>
          <cell r="J36">
            <v>663894</v>
          </cell>
          <cell r="K36">
            <v>58797</v>
          </cell>
          <cell r="L36">
            <v>917197</v>
          </cell>
          <cell r="M36">
            <v>410530</v>
          </cell>
          <cell r="N36">
            <v>38512</v>
          </cell>
        </row>
        <row r="37">
          <cell r="A37" t="str">
            <v>Kazakhstan</v>
          </cell>
          <cell r="B37">
            <v>1642</v>
          </cell>
          <cell r="C37">
            <v>12</v>
          </cell>
          <cell r="D37">
            <v>39220</v>
          </cell>
          <cell r="E37">
            <v>30035</v>
          </cell>
          <cell r="F37">
            <v>69255</v>
          </cell>
          <cell r="H37" t="e">
            <v>#DIV/0!</v>
          </cell>
          <cell r="I37">
            <v>36904</v>
          </cell>
          <cell r="J37">
            <v>1572</v>
          </cell>
          <cell r="K37">
            <v>2</v>
          </cell>
          <cell r="L37">
            <v>34065</v>
          </cell>
          <cell r="M37">
            <v>31255</v>
          </cell>
          <cell r="N37">
            <v>38206</v>
          </cell>
        </row>
        <row r="38">
          <cell r="A38" t="str">
            <v>Korea</v>
          </cell>
          <cell r="B38">
            <v>21141</v>
          </cell>
          <cell r="C38">
            <v>30046</v>
          </cell>
          <cell r="D38">
            <v>171720</v>
          </cell>
          <cell r="E38">
            <v>153554</v>
          </cell>
          <cell r="F38">
            <v>325274</v>
          </cell>
          <cell r="H38" t="e">
            <v>#DIV/0!</v>
          </cell>
          <cell r="I38">
            <v>4596</v>
          </cell>
          <cell r="J38">
            <v>19042</v>
          </cell>
          <cell r="K38">
            <v>33799</v>
          </cell>
          <cell r="L38">
            <v>161928</v>
          </cell>
          <cell r="M38">
            <v>150182</v>
          </cell>
          <cell r="N38">
            <v>4379</v>
          </cell>
        </row>
        <row r="39">
          <cell r="A39" t="str">
            <v>Kyrgyz Republic</v>
          </cell>
          <cell r="B39">
            <v>1918</v>
          </cell>
          <cell r="C39">
            <v>139</v>
          </cell>
          <cell r="D39">
            <v>283</v>
          </cell>
          <cell r="E39">
            <v>479</v>
          </cell>
          <cell r="F39">
            <v>762</v>
          </cell>
          <cell r="H39" t="e">
            <v>#DIV/0!</v>
          </cell>
          <cell r="I39">
            <v>648</v>
          </cell>
          <cell r="J39">
            <v>1899</v>
          </cell>
          <cell r="K39">
            <v>150</v>
          </cell>
          <cell r="L39">
            <v>299</v>
          </cell>
          <cell r="M39">
            <v>441</v>
          </cell>
          <cell r="N39">
            <v>583</v>
          </cell>
        </row>
        <row r="40">
          <cell r="A40" t="str">
            <v>Latvia</v>
          </cell>
          <cell r="B40">
            <v>2763</v>
          </cell>
          <cell r="C40">
            <v>780</v>
          </cell>
          <cell r="D40">
            <v>26335</v>
          </cell>
          <cell r="E40">
            <v>8623</v>
          </cell>
          <cell r="F40">
            <v>34958</v>
          </cell>
          <cell r="H40" t="e">
            <v>#DIV/0!</v>
          </cell>
          <cell r="I40">
            <v>3553</v>
          </cell>
          <cell r="J40">
            <v>4067</v>
          </cell>
          <cell r="K40">
            <v>15</v>
          </cell>
          <cell r="L40">
            <v>22379</v>
          </cell>
          <cell r="M40">
            <v>7758</v>
          </cell>
          <cell r="N40">
            <v>3775</v>
          </cell>
        </row>
        <row r="41">
          <cell r="A41" t="str">
            <v>Lithuania</v>
          </cell>
          <cell r="B41">
            <v>3837</v>
          </cell>
          <cell r="C41">
            <v>54</v>
          </cell>
          <cell r="D41">
            <v>17427</v>
          </cell>
          <cell r="E41">
            <v>7059</v>
          </cell>
          <cell r="F41">
            <v>24486</v>
          </cell>
          <cell r="H41" t="e">
            <v>#DIV/0!</v>
          </cell>
          <cell r="I41">
            <v>4091</v>
          </cell>
          <cell r="J41">
            <v>3768</v>
          </cell>
          <cell r="K41">
            <v>24</v>
          </cell>
          <cell r="L41">
            <v>15907</v>
          </cell>
          <cell r="M41">
            <v>6117</v>
          </cell>
          <cell r="N41">
            <v>4197</v>
          </cell>
        </row>
        <row r="42">
          <cell r="A42" t="str">
            <v>Luxembourg</v>
          </cell>
          <cell r="B42">
            <v>767</v>
          </cell>
          <cell r="C42">
            <v>1489</v>
          </cell>
          <cell r="D42">
            <v>760788</v>
          </cell>
          <cell r="E42">
            <v>940524</v>
          </cell>
          <cell r="F42">
            <v>1701312</v>
          </cell>
          <cell r="H42" t="e">
            <v>#DIV/0!</v>
          </cell>
          <cell r="I42">
            <v>229434</v>
          </cell>
          <cell r="J42">
            <v>1000</v>
          </cell>
          <cell r="K42">
            <v>1524</v>
          </cell>
          <cell r="L42">
            <v>698027</v>
          </cell>
          <cell r="M42">
            <v>897675</v>
          </cell>
          <cell r="N42">
            <v>224414</v>
          </cell>
        </row>
        <row r="43">
          <cell r="A43" t="str">
            <v>Malaysia</v>
          </cell>
          <cell r="B43">
            <v>5796</v>
          </cell>
          <cell r="C43">
            <v>0</v>
          </cell>
          <cell r="D43">
            <v>33032</v>
          </cell>
          <cell r="E43">
            <v>36498</v>
          </cell>
          <cell r="F43">
            <v>69530</v>
          </cell>
          <cell r="H43" t="e">
            <v>#DIV/0!</v>
          </cell>
          <cell r="I43" t="str">
            <v>..</v>
          </cell>
          <cell r="J43">
            <v>5474</v>
          </cell>
          <cell r="K43">
            <v>0</v>
          </cell>
          <cell r="L43">
            <v>32491</v>
          </cell>
          <cell r="M43">
            <v>35664</v>
          </cell>
          <cell r="N43" t="str">
            <v>..</v>
          </cell>
        </row>
        <row r="44">
          <cell r="A44" t="str">
            <v>Mexico</v>
          </cell>
          <cell r="B44">
            <v>57917</v>
          </cell>
          <cell r="C44">
            <v>144</v>
          </cell>
          <cell r="D44">
            <v>9132</v>
          </cell>
          <cell r="E44">
            <v>133205</v>
          </cell>
          <cell r="F44">
            <v>142337</v>
          </cell>
          <cell r="G44">
            <v>1088128</v>
          </cell>
          <cell r="H44">
            <v>0.13080905922832609</v>
          </cell>
          <cell r="I44">
            <v>0</v>
          </cell>
          <cell r="J44">
            <v>53927</v>
          </cell>
          <cell r="K44">
            <v>131</v>
          </cell>
          <cell r="L44">
            <v>8898</v>
          </cell>
          <cell r="M44">
            <v>106301</v>
          </cell>
          <cell r="N44">
            <v>0</v>
          </cell>
        </row>
        <row r="45">
          <cell r="A45" t="str">
            <v>Moldova</v>
          </cell>
          <cell r="B45">
            <v>778</v>
          </cell>
          <cell r="C45">
            <v>167</v>
          </cell>
          <cell r="D45">
            <v>581</v>
          </cell>
          <cell r="E45">
            <v>1867</v>
          </cell>
          <cell r="F45">
            <v>2448</v>
          </cell>
          <cell r="H45" t="e">
            <v>#DIV/0!</v>
          </cell>
          <cell r="I45">
            <v>732</v>
          </cell>
          <cell r="J45">
            <v>756</v>
          </cell>
          <cell r="K45">
            <v>155</v>
          </cell>
          <cell r="L45">
            <v>517</v>
          </cell>
          <cell r="M45">
            <v>1870</v>
          </cell>
          <cell r="N45">
            <v>714</v>
          </cell>
        </row>
        <row r="46">
          <cell r="A46" t="str">
            <v>Netherlands</v>
          </cell>
          <cell r="B46">
            <v>353873</v>
          </cell>
          <cell r="C46">
            <v>34873</v>
          </cell>
          <cell r="D46">
            <v>1304372</v>
          </cell>
          <cell r="E46">
            <v>459091</v>
          </cell>
          <cell r="F46">
            <v>1763463</v>
          </cell>
          <cell r="H46" t="e">
            <v>#DIV/0!</v>
          </cell>
          <cell r="I46">
            <v>317404</v>
          </cell>
          <cell r="J46">
            <v>338108</v>
          </cell>
          <cell r="K46">
            <v>38938</v>
          </cell>
          <cell r="L46">
            <v>1297119</v>
          </cell>
          <cell r="M46">
            <v>423857</v>
          </cell>
          <cell r="N46">
            <v>304853</v>
          </cell>
        </row>
        <row r="47">
          <cell r="A47" t="str">
            <v>Norway</v>
          </cell>
          <cell r="B47">
            <v>126156</v>
          </cell>
          <cell r="C47">
            <v>26953</v>
          </cell>
          <cell r="D47">
            <v>220558</v>
          </cell>
          <cell r="E47">
            <v>158422</v>
          </cell>
          <cell r="F47">
            <v>378980</v>
          </cell>
          <cell r="H47" t="e">
            <v>#DIV/0!</v>
          </cell>
          <cell r="I47">
            <v>26453</v>
          </cell>
          <cell r="J47">
            <v>110150</v>
          </cell>
          <cell r="K47">
            <v>23894</v>
          </cell>
          <cell r="L47">
            <v>211674</v>
          </cell>
          <cell r="M47">
            <v>163063</v>
          </cell>
          <cell r="N47">
            <v>35076</v>
          </cell>
        </row>
        <row r="48">
          <cell r="A48" t="str">
            <v>Paraguay</v>
          </cell>
          <cell r="B48">
            <v>2152</v>
          </cell>
          <cell r="C48">
            <v>6</v>
          </cell>
          <cell r="D48">
            <v>186</v>
          </cell>
          <cell r="E48">
            <v>698</v>
          </cell>
          <cell r="F48">
            <v>884</v>
          </cell>
          <cell r="G48">
            <v>16006</v>
          </cell>
          <cell r="H48">
            <v>5.522928901661877E-2</v>
          </cell>
          <cell r="I48">
            <v>465</v>
          </cell>
          <cell r="J48" t="str">
            <v>..</v>
          </cell>
          <cell r="K48" t="str">
            <v>..</v>
          </cell>
          <cell r="L48" t="str">
            <v>..</v>
          </cell>
          <cell r="M48" t="str">
            <v>..</v>
          </cell>
          <cell r="N48" t="str">
            <v>..</v>
          </cell>
        </row>
        <row r="49">
          <cell r="A49" t="str">
            <v>Peru</v>
          </cell>
          <cell r="B49">
            <v>18683</v>
          </cell>
          <cell r="C49">
            <v>737</v>
          </cell>
          <cell r="D49">
            <v>5605</v>
          </cell>
          <cell r="E49">
            <v>9563</v>
          </cell>
          <cell r="F49">
            <v>15168</v>
          </cell>
          <cell r="G49">
            <v>127598</v>
          </cell>
          <cell r="H49">
            <v>0.11887333657267356</v>
          </cell>
          <cell r="I49">
            <v>0</v>
          </cell>
          <cell r="J49">
            <v>19337</v>
          </cell>
          <cell r="K49">
            <v>197</v>
          </cell>
          <cell r="L49">
            <v>5124</v>
          </cell>
          <cell r="M49">
            <v>9476</v>
          </cell>
          <cell r="N49">
            <v>0</v>
          </cell>
        </row>
        <row r="50">
          <cell r="A50" t="str">
            <v>Poland</v>
          </cell>
          <cell r="B50">
            <v>67708</v>
          </cell>
          <cell r="C50">
            <v>2409</v>
          </cell>
          <cell r="D50">
            <v>58620</v>
          </cell>
          <cell r="E50">
            <v>66525</v>
          </cell>
          <cell r="F50">
            <v>125145</v>
          </cell>
          <cell r="H50" t="e">
            <v>#DIV/0!</v>
          </cell>
          <cell r="I50">
            <v>48374</v>
          </cell>
          <cell r="J50">
            <v>62091</v>
          </cell>
          <cell r="K50">
            <v>2272</v>
          </cell>
          <cell r="L50">
            <v>53889</v>
          </cell>
          <cell r="M50">
            <v>59305</v>
          </cell>
          <cell r="N50">
            <v>45074</v>
          </cell>
        </row>
        <row r="51">
          <cell r="A51" t="str">
            <v>Portugal</v>
          </cell>
          <cell r="B51">
            <v>122876</v>
          </cell>
          <cell r="C51">
            <v>26382</v>
          </cell>
          <cell r="D51">
            <v>244031</v>
          </cell>
          <cell r="E51">
            <v>69098</v>
          </cell>
          <cell r="F51">
            <v>313129</v>
          </cell>
          <cell r="H51" t="e">
            <v>#DIV/0!</v>
          </cell>
          <cell r="I51">
            <v>22323</v>
          </cell>
          <cell r="J51">
            <v>120400</v>
          </cell>
          <cell r="K51">
            <v>22853</v>
          </cell>
          <cell r="L51">
            <v>238926</v>
          </cell>
          <cell r="M51">
            <v>65926</v>
          </cell>
          <cell r="N51">
            <v>22046</v>
          </cell>
        </row>
        <row r="52">
          <cell r="A52" t="str">
            <v>Romania</v>
          </cell>
          <cell r="B52">
            <v>14270</v>
          </cell>
          <cell r="C52">
            <v>422</v>
          </cell>
          <cell r="D52">
            <v>34862</v>
          </cell>
          <cell r="E52">
            <v>29707</v>
          </cell>
          <cell r="F52">
            <v>64569</v>
          </cell>
          <cell r="H52" t="e">
            <v>#DIV/0!</v>
          </cell>
          <cell r="I52">
            <v>22339</v>
          </cell>
          <cell r="J52">
            <v>13588</v>
          </cell>
          <cell r="K52">
            <v>1550</v>
          </cell>
          <cell r="L52">
            <v>31006</v>
          </cell>
          <cell r="M52">
            <v>27066</v>
          </cell>
          <cell r="N52">
            <v>22119</v>
          </cell>
        </row>
        <row r="53">
          <cell r="A53" t="str">
            <v>Russian Federation</v>
          </cell>
          <cell r="B53">
            <v>29477</v>
          </cell>
          <cell r="C53">
            <v>3347</v>
          </cell>
          <cell r="D53">
            <v>164569</v>
          </cell>
          <cell r="E53">
            <v>253362</v>
          </cell>
          <cell r="F53">
            <v>417931</v>
          </cell>
          <cell r="H53" t="e">
            <v>#DIV/0!</v>
          </cell>
          <cell r="I53">
            <v>32701</v>
          </cell>
          <cell r="J53">
            <v>27580</v>
          </cell>
          <cell r="K53">
            <v>2487</v>
          </cell>
          <cell r="L53">
            <v>144916</v>
          </cell>
          <cell r="M53">
            <v>242454</v>
          </cell>
          <cell r="N53">
            <v>33361</v>
          </cell>
        </row>
        <row r="54">
          <cell r="A54" t="str">
            <v>Slovak Republic</v>
          </cell>
          <cell r="B54">
            <v>10093</v>
          </cell>
          <cell r="C54">
            <v>220</v>
          </cell>
          <cell r="D54">
            <v>18656</v>
          </cell>
          <cell r="E54">
            <v>10131</v>
          </cell>
          <cell r="F54">
            <v>28787</v>
          </cell>
          <cell r="H54" t="e">
            <v>#DIV/0!</v>
          </cell>
          <cell r="I54">
            <v>13426</v>
          </cell>
          <cell r="J54">
            <v>7150</v>
          </cell>
          <cell r="K54">
            <v>17017</v>
          </cell>
          <cell r="L54">
            <v>6279</v>
          </cell>
          <cell r="M54">
            <v>9401</v>
          </cell>
          <cell r="N54">
            <v>13417</v>
          </cell>
        </row>
        <row r="55">
          <cell r="A55" t="str">
            <v>Slovenia</v>
          </cell>
          <cell r="B55">
            <v>5182</v>
          </cell>
          <cell r="C55">
            <v>5054</v>
          </cell>
          <cell r="D55">
            <v>24892</v>
          </cell>
          <cell r="E55">
            <v>12616</v>
          </cell>
          <cell r="F55">
            <v>37508</v>
          </cell>
          <cell r="H55" t="e">
            <v>#DIV/0!</v>
          </cell>
          <cell r="I55">
            <v>6666</v>
          </cell>
          <cell r="J55">
            <v>5327</v>
          </cell>
          <cell r="K55">
            <v>3998</v>
          </cell>
          <cell r="L55">
            <v>22573</v>
          </cell>
          <cell r="M55">
            <v>11475</v>
          </cell>
          <cell r="N55">
            <v>6526</v>
          </cell>
        </row>
        <row r="56">
          <cell r="A56" t="str">
            <v>South Africa</v>
          </cell>
          <cell r="B56">
            <v>17108</v>
          </cell>
          <cell r="C56">
            <v>1035</v>
          </cell>
          <cell r="D56">
            <v>23315</v>
          </cell>
          <cell r="E56">
            <v>18951</v>
          </cell>
          <cell r="F56">
            <v>42266</v>
          </cell>
          <cell r="H56" t="e">
            <v>#DIV/0!</v>
          </cell>
          <cell r="I56">
            <v>11402</v>
          </cell>
          <cell r="J56">
            <v>15401</v>
          </cell>
          <cell r="K56">
            <v>927</v>
          </cell>
          <cell r="L56">
            <v>21324</v>
          </cell>
          <cell r="M56">
            <v>18706</v>
          </cell>
          <cell r="N56">
            <v>11058</v>
          </cell>
        </row>
        <row r="57">
          <cell r="A57" t="str">
            <v>Spain</v>
          </cell>
          <cell r="B57">
            <v>316196</v>
          </cell>
          <cell r="C57">
            <v>49033</v>
          </cell>
          <cell r="D57">
            <v>1066483</v>
          </cell>
          <cell r="E57">
            <v>663576</v>
          </cell>
          <cell r="F57">
            <v>1730059</v>
          </cell>
          <cell r="H57" t="e">
            <v>#DIV/0!</v>
          </cell>
          <cell r="I57">
            <v>217342</v>
          </cell>
          <cell r="J57">
            <v>313562</v>
          </cell>
          <cell r="K57">
            <v>43239</v>
          </cell>
          <cell r="L57">
            <v>1040415</v>
          </cell>
          <cell r="M57">
            <v>631954</v>
          </cell>
          <cell r="N57">
            <v>211028</v>
          </cell>
        </row>
        <row r="58">
          <cell r="A58" t="str">
            <v>Sweden</v>
          </cell>
          <cell r="B58">
            <v>55680</v>
          </cell>
          <cell r="C58">
            <v>25723</v>
          </cell>
          <cell r="D58">
            <v>455375</v>
          </cell>
          <cell r="E58">
            <v>80779</v>
          </cell>
          <cell r="F58">
            <v>536154</v>
          </cell>
          <cell r="H58" t="e">
            <v>#DIV/0!</v>
          </cell>
          <cell r="I58" t="str">
            <v>..</v>
          </cell>
          <cell r="J58">
            <v>50197</v>
          </cell>
          <cell r="K58">
            <v>7381</v>
          </cell>
          <cell r="L58">
            <v>451044</v>
          </cell>
          <cell r="M58">
            <v>91155</v>
          </cell>
          <cell r="N58" t="str">
            <v>..</v>
          </cell>
        </row>
        <row r="59">
          <cell r="A59" t="str">
            <v>Switzerland</v>
          </cell>
          <cell r="B59">
            <v>22536</v>
          </cell>
          <cell r="C59">
            <v>41696</v>
          </cell>
          <cell r="D59">
            <v>688897</v>
          </cell>
          <cell r="E59">
            <v>422567</v>
          </cell>
          <cell r="F59">
            <v>1111464</v>
          </cell>
          <cell r="H59" t="e">
            <v>#DIV/0!</v>
          </cell>
          <cell r="I59">
            <v>129260</v>
          </cell>
          <cell r="J59">
            <v>17442</v>
          </cell>
          <cell r="K59">
            <v>20647</v>
          </cell>
          <cell r="L59">
            <v>706891</v>
          </cell>
          <cell r="M59">
            <v>396016</v>
          </cell>
          <cell r="N59">
            <v>130868</v>
          </cell>
        </row>
        <row r="60">
          <cell r="A60" t="str">
            <v>Thailand</v>
          </cell>
          <cell r="B60">
            <v>2872</v>
          </cell>
          <cell r="C60">
            <v>412</v>
          </cell>
          <cell r="D60">
            <v>7194</v>
          </cell>
          <cell r="E60">
            <v>44873</v>
          </cell>
          <cell r="F60">
            <v>52067</v>
          </cell>
          <cell r="H60" t="e">
            <v>#DIV/0!</v>
          </cell>
          <cell r="I60">
            <v>9742</v>
          </cell>
          <cell r="J60">
            <v>2662</v>
          </cell>
          <cell r="K60">
            <v>257</v>
          </cell>
          <cell r="L60">
            <v>7243</v>
          </cell>
          <cell r="M60">
            <v>41967</v>
          </cell>
          <cell r="N60">
            <v>9363</v>
          </cell>
        </row>
        <row r="61">
          <cell r="A61" t="str">
            <v>Tunisia</v>
          </cell>
          <cell r="B61">
            <v>11263</v>
          </cell>
          <cell r="C61">
            <v>47</v>
          </cell>
          <cell r="D61">
            <v>4477</v>
          </cell>
          <cell r="E61">
            <v>5025</v>
          </cell>
          <cell r="F61">
            <v>9502</v>
          </cell>
          <cell r="H61" t="e">
            <v>#DIV/0!</v>
          </cell>
          <cell r="I61">
            <v>0</v>
          </cell>
          <cell r="J61">
            <v>10657</v>
          </cell>
          <cell r="K61">
            <v>39</v>
          </cell>
          <cell r="L61">
            <v>4340</v>
          </cell>
          <cell r="M61">
            <v>4405</v>
          </cell>
          <cell r="N61">
            <v>0</v>
          </cell>
        </row>
        <row r="62">
          <cell r="A62" t="str">
            <v>Turkey</v>
          </cell>
          <cell r="B62">
            <v>72234</v>
          </cell>
          <cell r="C62">
            <v>13520</v>
          </cell>
          <cell r="D62">
            <v>55400</v>
          </cell>
          <cell r="E62">
            <v>132655</v>
          </cell>
          <cell r="F62">
            <v>188055</v>
          </cell>
          <cell r="H62" t="e">
            <v>#DIV/0!</v>
          </cell>
          <cell r="I62">
            <v>3306</v>
          </cell>
          <cell r="J62">
            <v>70951</v>
          </cell>
          <cell r="K62">
            <v>12434</v>
          </cell>
          <cell r="L62">
            <v>52101</v>
          </cell>
          <cell r="M62">
            <v>126697</v>
          </cell>
          <cell r="N62">
            <v>3162</v>
          </cell>
        </row>
        <row r="63">
          <cell r="A63" t="str">
            <v>Ukraine</v>
          </cell>
          <cell r="B63">
            <v>14590</v>
          </cell>
          <cell r="C63">
            <v>4725</v>
          </cell>
          <cell r="D63">
            <v>39424</v>
          </cell>
          <cell r="E63">
            <v>38666</v>
          </cell>
          <cell r="F63">
            <v>78090</v>
          </cell>
          <cell r="H63" t="e">
            <v>#DIV/0!</v>
          </cell>
          <cell r="I63">
            <v>4249</v>
          </cell>
          <cell r="J63">
            <v>13585</v>
          </cell>
          <cell r="K63">
            <v>4545</v>
          </cell>
          <cell r="L63">
            <v>37609</v>
          </cell>
          <cell r="M63">
            <v>39224</v>
          </cell>
          <cell r="N63">
            <v>4196</v>
          </cell>
        </row>
        <row r="64">
          <cell r="A64" t="str">
            <v>United Kingdom</v>
          </cell>
          <cell r="B64">
            <v>350990</v>
          </cell>
          <cell r="C64">
            <v>60593</v>
          </cell>
          <cell r="D64">
            <v>5979792</v>
          </cell>
          <cell r="E64">
            <v>2084806</v>
          </cell>
          <cell r="F64">
            <v>8064598</v>
          </cell>
          <cell r="H64" t="e">
            <v>#DIV/0!</v>
          </cell>
          <cell r="I64">
            <v>693645</v>
          </cell>
          <cell r="J64">
            <v>375966</v>
          </cell>
          <cell r="K64">
            <v>43295</v>
          </cell>
          <cell r="L64">
            <v>5727714</v>
          </cell>
          <cell r="M64">
            <v>1952523</v>
          </cell>
          <cell r="N64">
            <v>636042</v>
          </cell>
        </row>
        <row r="65">
          <cell r="A65" t="str">
            <v>United States</v>
          </cell>
          <cell r="B65">
            <v>3100000</v>
          </cell>
          <cell r="C65">
            <v>316018</v>
          </cell>
          <cell r="D65">
            <v>2929975</v>
          </cell>
          <cell r="E65">
            <v>6218791</v>
          </cell>
          <cell r="F65">
            <v>9148766</v>
          </cell>
          <cell r="H65" t="e">
            <v>#DIV/0!</v>
          </cell>
          <cell r="I65">
            <v>1077023</v>
          </cell>
          <cell r="J65">
            <v>3289863</v>
          </cell>
          <cell r="K65">
            <v>327608</v>
          </cell>
          <cell r="L65">
            <v>2720089</v>
          </cell>
          <cell r="M65">
            <v>5960631</v>
          </cell>
          <cell r="N65">
            <v>1101668</v>
          </cell>
        </row>
        <row r="66">
          <cell r="A66" t="str">
            <v>Uruguay</v>
          </cell>
          <cell r="B66">
            <v>9662</v>
          </cell>
          <cell r="C66">
            <v>155</v>
          </cell>
          <cell r="D66">
            <v>0</v>
          </cell>
          <cell r="E66">
            <v>919</v>
          </cell>
          <cell r="F66">
            <v>919</v>
          </cell>
          <cell r="G66">
            <v>32262</v>
          </cell>
          <cell r="H66">
            <v>2.848552476597855E-2</v>
          </cell>
          <cell r="I66">
            <v>0</v>
          </cell>
          <cell r="J66">
            <v>9909</v>
          </cell>
          <cell r="K66">
            <v>126</v>
          </cell>
          <cell r="L66">
            <v>0</v>
          </cell>
          <cell r="M66">
            <v>959</v>
          </cell>
          <cell r="N66">
            <v>0</v>
          </cell>
        </row>
        <row r="67">
          <cell r="A67" t="str">
            <v>Source: Table 1 of the Quarterly External Debt Database.</v>
          </cell>
        </row>
        <row r="68">
          <cell r="A68" t="str">
            <v xml:space="preserve">           </v>
          </cell>
        </row>
        <row r="69">
          <cell r="A69" t="str">
            <v>Data are in millions</v>
          </cell>
        </row>
        <row r="70">
          <cell r="A70" t="str">
            <v xml:space="preserve">             Row: Country Column: Time, Series</v>
          </cell>
        </row>
        <row r="71">
          <cell r="A71" t="str">
            <v xml:space="preserve">Note: For country specific notes, see Metadata link in the home page menu.
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 t="str">
            <v xml:space="preserve"> 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 t="str">
            <v xml:space="preserve"> 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 t="str">
            <v xml:space="preserve"> 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 t="str">
            <v xml:space="preserve"> 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 t="str">
            <v xml:space="preserve"> 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 t="str">
            <v xml:space="preserve"> 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 t="str">
            <v xml:space="preserve"> 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 t="str">
            <v xml:space="preserve"> 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 xml:space="preserve"> 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 xml:space="preserve">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 xml:space="preserve"> 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 xml:space="preserve"> 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 refreshError="1"/>
      <sheetData sheetId="21" refreshError="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 refreshError="1"/>
      <sheetData sheetId="24" refreshError="1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 refreshError="1"/>
      <sheetData sheetId="27" refreshError="1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 refreshError="1"/>
      <sheetData sheetId="30" refreshError="1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 refreshError="1"/>
      <sheetData sheetId="45" refreshError="1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 refreshError="1"/>
      <sheetData sheetId="48" refreshError="1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S42" t="str">
            <v>L I Q U I D O S  EN BBLS</v>
          </cell>
          <cell r="Y42" t="str">
            <v>G A S    EN    MPC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S78" t="str">
            <v>L I Q U I D O S  EN BBLS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 refreshError="1"/>
      <sheetData sheetId="51" refreshError="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Y60" t="str">
            <v>G A S    EN    MPC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R77" t="str">
            <v>VUELTA GRANDE   -   PLANTA (E)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 refreshError="1"/>
      <sheetData sheetId="54" refreshError="1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e">
            <v>#VALUE!</v>
          </cell>
          <cell r="T19" t="str">
            <v xml:space="preserve"> </v>
          </cell>
          <cell r="U19" t="e">
            <v>#VALUE!</v>
          </cell>
          <cell r="V19" t="str">
            <v xml:space="preserve"> 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EMPRESAS_TOTAL_GAS_(%)3"/>
      <sheetName val="DBase PDC 02"/>
      <sheetName val="EMPRESAS_TOTAL_GAS_(%)4"/>
      <sheetName val="DBase_PDC_02"/>
      <sheetName val="EMPRESAS_TOTAL_GAS_(%)5"/>
      <sheetName val="DBase_PDC_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/>
      <sheetData sheetId="6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</sheetNames>
    <sheetDataSet>
      <sheetData sheetId="0"/>
      <sheetData sheetId="1">
        <row r="10">
          <cell r="F10">
            <v>20</v>
          </cell>
        </row>
      </sheetData>
      <sheetData sheetId="2"/>
      <sheetData sheetId="3">
        <row r="5">
          <cell r="E5">
            <v>0.113</v>
          </cell>
        </row>
      </sheetData>
      <sheetData sheetId="4">
        <row r="7">
          <cell r="E7">
            <v>1.19</v>
          </cell>
        </row>
      </sheetData>
      <sheetData sheetId="5">
        <row r="10">
          <cell r="C10">
            <v>0.1</v>
          </cell>
        </row>
      </sheetData>
      <sheetData sheetId="6"/>
      <sheetData sheetId="7">
        <row r="1">
          <cell r="B1">
            <v>0.28399886475476233</v>
          </cell>
        </row>
      </sheetData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120"/>
      <sheetName val="Listado_PEp's1"/>
      <sheetName val="Listado_PEp's2"/>
      <sheetName val="Cash_Flow"/>
      <sheetName val="AmortTable"/>
      <sheetName val="Listado_PEp's3"/>
      <sheetName val="Listado_PEp's4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</sheetData>
      <sheetData sheetId="13" refreshError="1"/>
      <sheetData sheetId="14" refreshError="1"/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Inputs"/>
      <sheetName val="Parametros"/>
      <sheetName val="Listado_PEp's2"/>
      <sheetName val="Listado_PEp's3"/>
      <sheetName val="VM"/>
      <sheetName val="Listado_PEp's4"/>
      <sheetName val="Listado_PEp's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2A"/>
      <sheetName val="ANEXO2B"/>
      <sheetName val="ANEXO2C"/>
      <sheetName val="ANEXO2D"/>
    </sheetNames>
    <sheetDataSet>
      <sheetData sheetId="0"/>
      <sheetData sheetId="1">
        <row r="1">
          <cell r="A1" t="str">
            <v>Unidad Operativa del CNDC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  <cell r="AK7" t="str">
            <v>Venta</v>
          </cell>
        </row>
        <row r="8">
          <cell r="AA8">
            <v>8.0827475312595087</v>
          </cell>
          <cell r="AK8">
            <v>1037.9370714794773</v>
          </cell>
        </row>
        <row r="9">
          <cell r="AA9">
            <v>8.0881635409171544</v>
          </cell>
          <cell r="AK9">
            <v>521.94077736158079</v>
          </cell>
        </row>
        <row r="10">
          <cell r="AA10">
            <v>8.0778567806869326</v>
          </cell>
          <cell r="AK10">
            <v>592.35241643176937</v>
          </cell>
        </row>
        <row r="11">
          <cell r="AA11">
            <v>8.0858998620098763</v>
          </cell>
          <cell r="AK11">
            <v>688.45223609292236</v>
          </cell>
        </row>
        <row r="12">
          <cell r="AA12">
            <v>8.0794298278252761</v>
          </cell>
          <cell r="AK12">
            <v>186.43671387387315</v>
          </cell>
        </row>
        <row r="13">
          <cell r="AA13">
            <v>8.0836083976424327</v>
          </cell>
          <cell r="AK13">
            <v>104.2298137931036</v>
          </cell>
        </row>
        <row r="14">
          <cell r="AA14">
            <v>8.0818915614403597</v>
          </cell>
          <cell r="AK14">
            <v>359.78439217896488</v>
          </cell>
        </row>
        <row r="15">
          <cell r="AA15">
            <v>8.0785985876449757</v>
          </cell>
          <cell r="AK15">
            <v>623.38688938257042</v>
          </cell>
        </row>
        <row r="16">
          <cell r="AA16">
            <v>8.0873291263487967</v>
          </cell>
          <cell r="AK16">
            <v>1157.831354652749</v>
          </cell>
        </row>
        <row r="17">
          <cell r="AA17">
            <v>8.0902783744661697</v>
          </cell>
          <cell r="AK17">
            <v>705.92788013140239</v>
          </cell>
        </row>
        <row r="18">
          <cell r="AA18">
            <v>8.0877869315034125</v>
          </cell>
          <cell r="AK18">
            <v>640.58148828161313</v>
          </cell>
        </row>
        <row r="19">
          <cell r="AA19">
            <v>8.0783422745635818</v>
          </cell>
          <cell r="AK19">
            <v>145.75353683362829</v>
          </cell>
        </row>
        <row r="20">
          <cell r="AA20">
            <v>8.0832553342377444</v>
          </cell>
          <cell r="AK20">
            <v>116.18380086580092</v>
          </cell>
        </row>
        <row r="21">
          <cell r="AA21">
            <v>8.0823792864467023</v>
          </cell>
          <cell r="AK21">
            <v>467.47137703188241</v>
          </cell>
        </row>
        <row r="22">
          <cell r="AA22">
            <v>8.0844717969901669</v>
          </cell>
          <cell r="AK22">
            <v>779.47529887334815</v>
          </cell>
        </row>
        <row r="23">
          <cell r="AA23">
            <v>8.0844944349183656</v>
          </cell>
          <cell r="AK23">
            <v>470.6919193734816</v>
          </cell>
        </row>
        <row r="24">
          <cell r="AA24">
            <v>8.0851265420733363</v>
          </cell>
          <cell r="AK24">
            <v>522.87075122417934</v>
          </cell>
        </row>
        <row r="25">
          <cell r="AA25">
            <v>8.0827026089714114</v>
          </cell>
          <cell r="AK25">
            <v>545.58673687108762</v>
          </cell>
        </row>
        <row r="26">
          <cell r="AA26">
            <v>8.0788790456559116</v>
          </cell>
          <cell r="AK26">
            <v>179.52787986238496</v>
          </cell>
        </row>
        <row r="27">
          <cell r="AA27">
            <v>8.0781836469976085</v>
          </cell>
          <cell r="AK27">
            <v>113.97657439024393</v>
          </cell>
        </row>
        <row r="28">
          <cell r="AA28">
            <v>8.0820498664935911</v>
          </cell>
          <cell r="AK28">
            <v>808.95039277900298</v>
          </cell>
        </row>
        <row r="29">
          <cell r="AA29">
            <v>8.0833353984191607</v>
          </cell>
          <cell r="AK29">
            <v>621.4276845817709</v>
          </cell>
        </row>
        <row r="30">
          <cell r="AA30">
            <v>8.0885551377772078</v>
          </cell>
          <cell r="AK30">
            <v>698.63739100563066</v>
          </cell>
        </row>
        <row r="31">
          <cell r="AA31">
            <v>8.0819824557480562</v>
          </cell>
          <cell r="AK31">
            <v>593.88288107027677</v>
          </cell>
        </row>
        <row r="32">
          <cell r="AA32">
            <v>8.0798759610269322</v>
          </cell>
          <cell r="AK32">
            <v>681.95403935189131</v>
          </cell>
        </row>
        <row r="33">
          <cell r="AA33">
            <v>8.0805310735503006</v>
          </cell>
          <cell r="AK33">
            <v>170.6134441383536</v>
          </cell>
        </row>
        <row r="34">
          <cell r="AA34">
            <v>8.0785787244275298</v>
          </cell>
          <cell r="AK34">
            <v>138.26733857142858</v>
          </cell>
        </row>
        <row r="35">
          <cell r="AA35">
            <v>8.0804258054673053</v>
          </cell>
          <cell r="AK35">
            <v>469.75819812804446</v>
          </cell>
        </row>
        <row r="36">
          <cell r="AA36">
            <v>8.0834609943393207</v>
          </cell>
          <cell r="AK36">
            <v>742.72280499344993</v>
          </cell>
        </row>
        <row r="37">
          <cell r="AA37">
            <v>8.0854129247117772</v>
          </cell>
          <cell r="AK37">
            <v>1187.6145911879937</v>
          </cell>
        </row>
        <row r="38">
          <cell r="AA38">
            <v>8.0811837287899948</v>
          </cell>
          <cell r="AK38">
            <v>630.58641399476915</v>
          </cell>
        </row>
        <row r="39">
          <cell r="AA39">
            <v>8.0880890246525716</v>
          </cell>
          <cell r="AK39">
            <v>465.06162857065362</v>
          </cell>
        </row>
        <row r="40">
          <cell r="AA40">
            <v>8.0805630859329955</v>
          </cell>
          <cell r="AK40">
            <v>154.6617457027296</v>
          </cell>
        </row>
        <row r="41">
          <cell r="AA41">
            <v>8.0844637253849179</v>
          </cell>
          <cell r="AK41">
            <v>116.94115692883904</v>
          </cell>
        </row>
        <row r="42">
          <cell r="AA42">
            <v>8.0792968526946467</v>
          </cell>
          <cell r="AK42">
            <v>632.27642743675369</v>
          </cell>
        </row>
        <row r="43">
          <cell r="AA43">
            <v>8.0825683896040683</v>
          </cell>
          <cell r="AK43">
            <v>719.28583993365089</v>
          </cell>
        </row>
        <row r="44">
          <cell r="AA44">
            <v>8.0774395507514143</v>
          </cell>
          <cell r="AK44">
            <v>492.85034086360417</v>
          </cell>
        </row>
        <row r="45">
          <cell r="AA45">
            <v>8.0785138888426999</v>
          </cell>
          <cell r="AK45">
            <v>409.52391735823988</v>
          </cell>
        </row>
        <row r="46">
          <cell r="AA46">
            <v>8.0838139080422202</v>
          </cell>
          <cell r="AK46">
            <v>531.94128514694876</v>
          </cell>
        </row>
        <row r="47">
          <cell r="AA47">
            <v>8.0806022797046797</v>
          </cell>
          <cell r="AK47">
            <v>159.86070295209765</v>
          </cell>
        </row>
        <row r="48">
          <cell r="AA48">
            <v>8.0839648583839949</v>
          </cell>
          <cell r="AK48">
            <v>126.26939510204089</v>
          </cell>
        </row>
        <row r="49">
          <cell r="AA49">
            <v>8.0803011555712931</v>
          </cell>
          <cell r="AK49">
            <v>426.38730338091273</v>
          </cell>
        </row>
        <row r="50">
          <cell r="AA50">
            <v>8.0775998693835263</v>
          </cell>
          <cell r="AK50">
            <v>511.71171422052231</v>
          </cell>
        </row>
        <row r="51">
          <cell r="AA51">
            <v>8.0758053219742383</v>
          </cell>
          <cell r="AK51">
            <v>621.15069985348509</v>
          </cell>
        </row>
        <row r="52">
          <cell r="AA52">
            <v>8.0763931390173287</v>
          </cell>
          <cell r="AK52">
            <v>782.50283000403795</v>
          </cell>
        </row>
        <row r="53">
          <cell r="AA53">
            <v>8.075669191252139</v>
          </cell>
          <cell r="AK53">
            <v>2371.8668490312871</v>
          </cell>
        </row>
        <row r="54">
          <cell r="AA54">
            <v>8.0545259405072436</v>
          </cell>
          <cell r="AK54">
            <v>135.45600046248737</v>
          </cell>
        </row>
        <row r="55">
          <cell r="AA55">
            <v>8.0496428707303078</v>
          </cell>
          <cell r="AK55">
            <v>95.592312820512873</v>
          </cell>
        </row>
        <row r="56">
          <cell r="AA56">
            <v>8.052710494588716</v>
          </cell>
          <cell r="AK56">
            <v>689.16965855800538</v>
          </cell>
        </row>
        <row r="57">
          <cell r="AA57">
            <v>8.048321596727547</v>
          </cell>
          <cell r="AK57">
            <v>766.09356344191008</v>
          </cell>
        </row>
        <row r="58">
          <cell r="AA58">
            <v>8.0417527346745992</v>
          </cell>
          <cell r="AK58">
            <v>452.96613053946754</v>
          </cell>
        </row>
        <row r="59">
          <cell r="AA59">
            <v>8.0449388793200249</v>
          </cell>
          <cell r="AK59">
            <v>798.97468568069348</v>
          </cell>
        </row>
        <row r="60">
          <cell r="AA60">
            <v>8.0460905109759366</v>
          </cell>
          <cell r="AK60">
            <v>2205.8834110055423</v>
          </cell>
        </row>
        <row r="61">
          <cell r="AA61">
            <v>8.0496797694969224</v>
          </cell>
          <cell r="AK61">
            <v>197.60620496872858</v>
          </cell>
        </row>
        <row r="62">
          <cell r="AA62">
            <v>8.0504059634861367</v>
          </cell>
          <cell r="AK62">
            <v>140.59768550724635</v>
          </cell>
        </row>
        <row r="63">
          <cell r="AA63">
            <v>8.0417225661741281</v>
          </cell>
          <cell r="AK63">
            <v>1681.1390660548877</v>
          </cell>
        </row>
        <row r="64">
          <cell r="AA64">
            <v>8.0422372786328804</v>
          </cell>
          <cell r="AK64">
            <v>2022.9890484811765</v>
          </cell>
        </row>
        <row r="65">
          <cell r="AA65">
            <v>8.0425827278369066</v>
          </cell>
          <cell r="AK65">
            <v>1908.0046866050011</v>
          </cell>
        </row>
        <row r="66">
          <cell r="AA66">
            <v>8.0414607805431295</v>
          </cell>
          <cell r="AK66">
            <v>1977.8446151942699</v>
          </cell>
        </row>
        <row r="67">
          <cell r="AA67">
            <v>8.0441035304015145</v>
          </cell>
          <cell r="AK67">
            <v>1685.6030129170335</v>
          </cell>
        </row>
        <row r="68">
          <cell r="AA68">
            <v>8.033146443069425</v>
          </cell>
          <cell r="AK68">
            <v>219.95002463651053</v>
          </cell>
        </row>
        <row r="69">
          <cell r="AA69">
            <v>8.0347289313004211</v>
          </cell>
          <cell r="AK69">
            <v>233.07173461538466</v>
          </cell>
        </row>
        <row r="70">
          <cell r="AA70">
            <v>8.019502279769549</v>
          </cell>
          <cell r="AK70">
            <v>654.2832529672695</v>
          </cell>
        </row>
        <row r="71">
          <cell r="AA71">
            <v>8.025554552039905</v>
          </cell>
          <cell r="AK71">
            <v>1257.8327302868613</v>
          </cell>
        </row>
        <row r="72">
          <cell r="AA72">
            <v>8.0384515761539852</v>
          </cell>
          <cell r="AK72">
            <v>411.40221250158788</v>
          </cell>
        </row>
        <row r="73">
          <cell r="AA73">
            <v>8.0201338616176159</v>
          </cell>
          <cell r="AK73">
            <v>504.41532703466123</v>
          </cell>
        </row>
        <row r="74">
          <cell r="AA74">
            <v>8.0163326840471107</v>
          </cell>
          <cell r="AK74">
            <v>525.27941262915544</v>
          </cell>
        </row>
        <row r="75">
          <cell r="AA75">
            <v>8.0367363599707264</v>
          </cell>
          <cell r="AK75">
            <v>138.87928994082839</v>
          </cell>
        </row>
        <row r="76">
          <cell r="AA76">
            <v>8.0244835412321542</v>
          </cell>
          <cell r="AK76">
            <v>99.03140236220473</v>
          </cell>
        </row>
        <row r="77">
          <cell r="AA77">
            <v>8.0218919507603061</v>
          </cell>
          <cell r="AK77">
            <v>527.83969238216628</v>
          </cell>
        </row>
        <row r="78">
          <cell r="AA78">
            <v>8.021646460230377</v>
          </cell>
          <cell r="AK78">
            <v>534.11070548665919</v>
          </cell>
        </row>
        <row r="79">
          <cell r="AA79">
            <v>8.0203484203660409</v>
          </cell>
          <cell r="AK79">
            <v>441.61479325890491</v>
          </cell>
        </row>
        <row r="80">
          <cell r="AA80">
            <v>8.0308153455346538</v>
          </cell>
          <cell r="AK80">
            <v>290.62129957760135</v>
          </cell>
        </row>
        <row r="81">
          <cell r="AA81">
            <v>8.0238375070395502</v>
          </cell>
          <cell r="AK81">
            <v>1092.9567174075678</v>
          </cell>
        </row>
        <row r="82">
          <cell r="AA82">
            <v>8.0203063081497774</v>
          </cell>
          <cell r="AK82">
            <v>131.27066611479029</v>
          </cell>
        </row>
        <row r="83">
          <cell r="AA83">
            <v>8.0228910876261335</v>
          </cell>
          <cell r="AK83">
            <v>91.62715362903225</v>
          </cell>
        </row>
        <row r="84">
          <cell r="AA84">
            <v>8.0147524197384037</v>
          </cell>
          <cell r="AK84">
            <v>355.01584602347253</v>
          </cell>
        </row>
        <row r="85">
          <cell r="AA85">
            <v>8.0195513883189253</v>
          </cell>
          <cell r="AK85">
            <v>537.71058744531899</v>
          </cell>
        </row>
        <row r="86">
          <cell r="AA86">
            <v>8.0210905979814875</v>
          </cell>
          <cell r="AK86">
            <v>1169.3119133314854</v>
          </cell>
        </row>
        <row r="87">
          <cell r="AA87">
            <v>8.0182026451750623</v>
          </cell>
          <cell r="AK87">
            <v>1076.073495696837</v>
          </cell>
        </row>
        <row r="88">
          <cell r="AA88">
            <v>8.0170909732240982</v>
          </cell>
          <cell r="AK88">
            <v>1157.2357272957208</v>
          </cell>
        </row>
        <row r="89">
          <cell r="AA89">
            <v>8.0195922646252686</v>
          </cell>
          <cell r="AK89">
            <v>132.18690560677803</v>
          </cell>
        </row>
        <row r="90">
          <cell r="AA90">
            <v>8.0219978340399791</v>
          </cell>
          <cell r="AK90">
            <v>108.34633481481481</v>
          </cell>
        </row>
        <row r="91">
          <cell r="AA91">
            <v>8.0171803951986309</v>
          </cell>
          <cell r="AK91">
            <v>388.32241208813701</v>
          </cell>
        </row>
        <row r="92">
          <cell r="AA92">
            <v>8.0172724082339464</v>
          </cell>
          <cell r="AK92">
            <v>593.34420848566253</v>
          </cell>
        </row>
        <row r="93">
          <cell r="AA93">
            <v>8.0172414625444013</v>
          </cell>
          <cell r="AK93">
            <v>774.62220578140921</v>
          </cell>
        </row>
        <row r="94">
          <cell r="AA94">
            <v>8.0265541574856076</v>
          </cell>
          <cell r="AK94">
            <v>3250.7138348613321</v>
          </cell>
        </row>
        <row r="95">
          <cell r="AA95">
            <v>8.0136403061651063</v>
          </cell>
          <cell r="AK95">
            <v>1319.3806938445912</v>
          </cell>
        </row>
        <row r="96">
          <cell r="AA96">
            <v>8.0184824150595162</v>
          </cell>
          <cell r="AK96">
            <v>137.71923515459557</v>
          </cell>
        </row>
        <row r="97">
          <cell r="AA97">
            <v>8.0253609510214705</v>
          </cell>
          <cell r="AK97">
            <v>74.482234821428577</v>
          </cell>
        </row>
        <row r="98">
          <cell r="AA98">
            <v>8.0158730328262635</v>
          </cell>
          <cell r="AK98">
            <v>1054.8384520753411</v>
          </cell>
        </row>
        <row r="99">
          <cell r="AA99">
            <v>8.0158464951562927</v>
          </cell>
          <cell r="AK99">
            <v>945.49181214589601</v>
          </cell>
        </row>
        <row r="100">
          <cell r="AA100">
            <v>8.0206862516561568</v>
          </cell>
          <cell r="AK100">
            <v>1291.9453533179542</v>
          </cell>
        </row>
        <row r="101">
          <cell r="AA101">
            <v>8.0329959324698716</v>
          </cell>
          <cell r="AK101">
            <v>665.5220772389265</v>
          </cell>
        </row>
        <row r="102">
          <cell r="AA102">
            <v>8.0133055039845669</v>
          </cell>
          <cell r="AK102">
            <v>842.59745259099805</v>
          </cell>
        </row>
        <row r="103">
          <cell r="AA103">
            <v>8.0144478237727803</v>
          </cell>
          <cell r="AK103">
            <v>137.72644524810772</v>
          </cell>
        </row>
        <row r="104">
          <cell r="AA104">
            <v>8.0190448580900249</v>
          </cell>
          <cell r="AK104">
            <v>87.275680912863081</v>
          </cell>
        </row>
        <row r="105">
          <cell r="AA105">
            <v>8.0144276225096451</v>
          </cell>
          <cell r="AK105">
            <v>270.92227505780187</v>
          </cell>
        </row>
        <row r="106">
          <cell r="AA106">
            <v>8.0153370626771441</v>
          </cell>
          <cell r="AK106">
            <v>666.83388724779752</v>
          </cell>
        </row>
        <row r="107">
          <cell r="AA107">
            <v>8.0145286801073503</v>
          </cell>
          <cell r="AK107">
            <v>426.74435278468997</v>
          </cell>
        </row>
        <row r="108">
          <cell r="AA108">
            <v>8.0163745228375998</v>
          </cell>
          <cell r="AK108">
            <v>418.14882541121597</v>
          </cell>
        </row>
        <row r="109">
          <cell r="AA109">
            <v>8.0174130535301629</v>
          </cell>
          <cell r="AK109">
            <v>355.06951039106815</v>
          </cell>
        </row>
        <row r="110">
          <cell r="AA110">
            <v>8.0127610269356548</v>
          </cell>
          <cell r="AK110">
            <v>135.47838643647032</v>
          </cell>
        </row>
        <row r="111">
          <cell r="AA111">
            <v>8.0166163120546265</v>
          </cell>
          <cell r="AK111">
            <v>109.03456386138615</v>
          </cell>
        </row>
        <row r="112">
          <cell r="AA112">
            <v>8.0114475253389923</v>
          </cell>
          <cell r="AK112">
            <v>488.62404044233858</v>
          </cell>
        </row>
        <row r="113">
          <cell r="AA113">
            <v>7.9991785866215146</v>
          </cell>
          <cell r="AK113">
            <v>363.4062456910458</v>
          </cell>
        </row>
        <row r="114">
          <cell r="AA114">
            <v>7.9909016592653312</v>
          </cell>
          <cell r="AK114">
            <v>563.17178896321036</v>
          </cell>
        </row>
        <row r="115">
          <cell r="AA115">
            <v>8.0053434033218824</v>
          </cell>
          <cell r="AK115">
            <v>395.57995831899422</v>
          </cell>
        </row>
        <row r="116">
          <cell r="AA116">
            <v>8.0047122539856339</v>
          </cell>
          <cell r="AK116">
            <v>727.6733028277207</v>
          </cell>
        </row>
        <row r="117">
          <cell r="AA117">
            <v>8.0035890890322001</v>
          </cell>
          <cell r="AK117">
            <v>116.19737086426296</v>
          </cell>
        </row>
        <row r="118">
          <cell r="AA118">
            <v>8.0058401363157756</v>
          </cell>
          <cell r="AK118">
            <v>103.26477161290323</v>
          </cell>
        </row>
        <row r="119">
          <cell r="AA119">
            <v>8.0010409313067523</v>
          </cell>
          <cell r="AK119">
            <v>624.02954916601414</v>
          </cell>
        </row>
        <row r="120">
          <cell r="AA120">
            <v>8.0026178734867823</v>
          </cell>
          <cell r="AK120">
            <v>1004.9166057315346</v>
          </cell>
        </row>
        <row r="121">
          <cell r="AA121">
            <v>8.0091377432668942</v>
          </cell>
          <cell r="AK121">
            <v>563.25909367543932</v>
          </cell>
        </row>
        <row r="122">
          <cell r="AA122">
            <v>8.001729541058749</v>
          </cell>
          <cell r="AK122">
            <v>596.64008245254036</v>
          </cell>
        </row>
        <row r="123">
          <cell r="AA123">
            <v>8.0027848703326736</v>
          </cell>
          <cell r="AK123">
            <v>589.64424014846077</v>
          </cell>
        </row>
        <row r="124">
          <cell r="AA124">
            <v>8.005509660374452</v>
          </cell>
          <cell r="AK124">
            <v>122.5857734028683</v>
          </cell>
        </row>
        <row r="125">
          <cell r="AA125">
            <v>8.0062363425398075</v>
          </cell>
          <cell r="AK125">
            <v>95.396532231404947</v>
          </cell>
        </row>
        <row r="126">
          <cell r="AA126">
            <v>8.009893333828753</v>
          </cell>
          <cell r="AK126">
            <v>2822.5249280934408</v>
          </cell>
        </row>
        <row r="127">
          <cell r="AA127">
            <v>8.0097932092317841</v>
          </cell>
          <cell r="AK127">
            <v>1263.8423158310568</v>
          </cell>
        </row>
        <row r="128">
          <cell r="AA128">
            <v>8.0084523709209865</v>
          </cell>
          <cell r="AK128">
            <v>843.43640636696716</v>
          </cell>
        </row>
        <row r="129">
          <cell r="AA129">
            <v>8.0124117874063199</v>
          </cell>
          <cell r="AK129">
            <v>1354.4739444237005</v>
          </cell>
        </row>
        <row r="130">
          <cell r="AA130">
            <v>8.0060331789592443</v>
          </cell>
          <cell r="AK130">
            <v>1890.8664089151928</v>
          </cell>
        </row>
        <row r="131">
          <cell r="AA131">
            <v>8.0021919291276369</v>
          </cell>
          <cell r="AK131">
            <v>152.29999487430624</v>
          </cell>
        </row>
        <row r="132">
          <cell r="AA132">
            <v>8.006450506037492</v>
          </cell>
          <cell r="AK132">
            <v>97.032082741116753</v>
          </cell>
        </row>
        <row r="133">
          <cell r="AA133">
            <v>8.0433881047664375</v>
          </cell>
          <cell r="AK133">
            <v>641.7754030691658</v>
          </cell>
        </row>
        <row r="134">
          <cell r="AA134">
            <v>8.0046114486307172</v>
          </cell>
          <cell r="AK134">
            <v>520.41928000787641</v>
          </cell>
        </row>
        <row r="135">
          <cell r="AA135">
            <v>8.0117602189237314</v>
          </cell>
          <cell r="AK135">
            <v>430.63971930928977</v>
          </cell>
        </row>
        <row r="136">
          <cell r="AA136">
            <v>8.011977021030944</v>
          </cell>
          <cell r="AK136">
            <v>647.51472374445655</v>
          </cell>
        </row>
        <row r="137">
          <cell r="AA137">
            <v>8.0112701340301395</v>
          </cell>
          <cell r="AK137">
            <v>645.77954314163105</v>
          </cell>
        </row>
        <row r="138">
          <cell r="AA138">
            <v>8.0042926195285276</v>
          </cell>
          <cell r="AK138">
            <v>220.86213448780506</v>
          </cell>
        </row>
        <row r="139">
          <cell r="AA139">
            <v>7.9981685633167556</v>
          </cell>
          <cell r="AK139">
            <v>92.051111855670115</v>
          </cell>
        </row>
        <row r="140">
          <cell r="AA140">
            <v>8.0027853840938796</v>
          </cell>
          <cell r="AK140">
            <v>353.15574510599168</v>
          </cell>
        </row>
        <row r="141">
          <cell r="AA141">
            <v>8.0092673766459814</v>
          </cell>
          <cell r="AK141">
            <v>588.41329395923037</v>
          </cell>
        </row>
        <row r="142">
          <cell r="AA142">
            <v>8.008181713906465</v>
          </cell>
          <cell r="AK142">
            <v>437.66141284058159</v>
          </cell>
        </row>
        <row r="143">
          <cell r="AA143">
            <v>8.0028113249344912</v>
          </cell>
          <cell r="AK143">
            <v>453.00809293900977</v>
          </cell>
        </row>
        <row r="144">
          <cell r="AA144">
            <v>8.0046717320813432</v>
          </cell>
          <cell r="AK144">
            <v>748.58468130612675</v>
          </cell>
        </row>
        <row r="145">
          <cell r="AA145">
            <v>8.0035392867162098</v>
          </cell>
          <cell r="AK145">
            <v>114.09861995871701</v>
          </cell>
        </row>
        <row r="146">
          <cell r="AA146">
            <v>8.000959940028407</v>
          </cell>
          <cell r="AK146">
            <v>93.934311739130436</v>
          </cell>
        </row>
        <row r="147">
          <cell r="AA147">
            <v>8.0079690109628583</v>
          </cell>
          <cell r="AK147">
            <v>574.32282988410122</v>
          </cell>
        </row>
        <row r="148">
          <cell r="AA148">
            <v>8.0028079432182064</v>
          </cell>
          <cell r="AK148">
            <v>875.20123156819932</v>
          </cell>
        </row>
        <row r="149">
          <cell r="AA149">
            <v>8.0076459474910742</v>
          </cell>
          <cell r="AK149">
            <v>1151.9579820989209</v>
          </cell>
        </row>
        <row r="150">
          <cell r="AA150">
            <v>8.0057159677897225</v>
          </cell>
          <cell r="AK150">
            <v>585.47603924947657</v>
          </cell>
        </row>
        <row r="151">
          <cell r="AA151">
            <v>8.0057635605029542</v>
          </cell>
          <cell r="AK151">
            <v>573.92318648488435</v>
          </cell>
        </row>
        <row r="152">
          <cell r="AA152">
            <v>8.0034213336007323</v>
          </cell>
          <cell r="AK152">
            <v>141.26297220861045</v>
          </cell>
        </row>
        <row r="153">
          <cell r="AA153">
            <v>8.0023933630134607</v>
          </cell>
          <cell r="AK153">
            <v>94.171366906474816</v>
          </cell>
        </row>
        <row r="154">
          <cell r="AA154">
            <v>8.0061972315701375</v>
          </cell>
          <cell r="AK154">
            <v>1139.8281023793902</v>
          </cell>
        </row>
        <row r="155">
          <cell r="AA155">
            <v>8.0159234912450117</v>
          </cell>
          <cell r="AK155">
            <v>3104.0485392639243</v>
          </cell>
        </row>
        <row r="156">
          <cell r="AA156">
            <v>7.9875587222237021</v>
          </cell>
          <cell r="AK156">
            <v>732.16852071945607</v>
          </cell>
        </row>
        <row r="157">
          <cell r="AA157">
            <v>7.990266923038666</v>
          </cell>
          <cell r="AK157">
            <v>1010.5488738503769</v>
          </cell>
        </row>
        <row r="158">
          <cell r="AA158">
            <v>7.9790986470802228</v>
          </cell>
          <cell r="AK158">
            <v>7919.2149470467857</v>
          </cell>
        </row>
        <row r="159">
          <cell r="AA159">
            <v>7.9835414185708409</v>
          </cell>
          <cell r="AK159">
            <v>146.72241259286776</v>
          </cell>
        </row>
        <row r="160">
          <cell r="AA160">
            <v>7.9811307388409949</v>
          </cell>
          <cell r="AK160">
            <v>98.49769098360656</v>
          </cell>
        </row>
        <row r="161">
          <cell r="AA161">
            <v>7.9810754913798716</v>
          </cell>
          <cell r="AK161">
            <v>727.04752403056739</v>
          </cell>
        </row>
        <row r="162">
          <cell r="AA162">
            <v>7.9842437327202855</v>
          </cell>
          <cell r="AK162">
            <v>2708.0124488219412</v>
          </cell>
        </row>
        <row r="163">
          <cell r="AA163">
            <v>7.98192941395265</v>
          </cell>
          <cell r="AK163">
            <v>89.747032258064522</v>
          </cell>
        </row>
        <row r="164">
          <cell r="AA164">
            <v>8.0270760002874884</v>
          </cell>
          <cell r="AK164">
            <v>588.31718730208047</v>
          </cell>
        </row>
        <row r="165">
          <cell r="AA165">
            <v>7.9860581423420749</v>
          </cell>
          <cell r="AK165">
            <v>617.54463687019063</v>
          </cell>
        </row>
        <row r="166">
          <cell r="AA166">
            <v>7.9837119900470617</v>
          </cell>
          <cell r="AK166">
            <v>148.09352975356086</v>
          </cell>
        </row>
        <row r="167">
          <cell r="AA167">
            <v>7.9818975307077107</v>
          </cell>
          <cell r="AK167">
            <v>71.11940401785715</v>
          </cell>
        </row>
        <row r="168">
          <cell r="AA168">
            <v>7.9819336392050593</v>
          </cell>
          <cell r="AK168">
            <v>1036.2854751752252</v>
          </cell>
        </row>
        <row r="169">
          <cell r="AA169">
            <v>8.0186403484730189</v>
          </cell>
          <cell r="AK169">
            <v>1058.1302345073302</v>
          </cell>
        </row>
        <row r="170">
          <cell r="AA170">
            <v>7.9871594363792306</v>
          </cell>
          <cell r="AK170">
            <v>1229.9084100591699</v>
          </cell>
        </row>
        <row r="171">
          <cell r="AA171">
            <v>7.993177531727591</v>
          </cell>
          <cell r="AK171">
            <v>1664.7015327184313</v>
          </cell>
        </row>
        <row r="172">
          <cell r="AA172">
            <v>7.9913679235266537</v>
          </cell>
          <cell r="AK172">
            <v>5776.6790848666797</v>
          </cell>
        </row>
        <row r="173">
          <cell r="AA173">
            <v>7.9840803211644991</v>
          </cell>
          <cell r="AK173">
            <v>135.44851862001471</v>
          </cell>
        </row>
        <row r="174">
          <cell r="AA174">
            <v>7.981595094797691</v>
          </cell>
          <cell r="AK174">
            <v>96.730153140096618</v>
          </cell>
        </row>
        <row r="175">
          <cell r="AA175">
            <v>7.9827979236301463</v>
          </cell>
          <cell r="AK175">
            <v>381.26124881568632</v>
          </cell>
        </row>
        <row r="176">
          <cell r="AA176">
            <v>7.9838745522983565</v>
          </cell>
          <cell r="AK176">
            <v>458.25775184856735</v>
          </cell>
        </row>
        <row r="177">
          <cell r="AA177">
            <v>7.9963699630818681</v>
          </cell>
          <cell r="AK177">
            <v>631.24615373961228</v>
          </cell>
        </row>
        <row r="178">
          <cell r="AA178">
            <v>7.9892695495279726</v>
          </cell>
          <cell r="AK178">
            <v>686.21403335778359</v>
          </cell>
        </row>
        <row r="179">
          <cell r="AA179">
            <v>7.9855712138232366</v>
          </cell>
          <cell r="AK179">
            <v>639.44317063613641</v>
          </cell>
        </row>
        <row r="180">
          <cell r="AA180">
            <v>7.9839796646393646</v>
          </cell>
          <cell r="AK180">
            <v>147.97218793690064</v>
          </cell>
        </row>
        <row r="181">
          <cell r="AA181">
            <v>7.9818012858181389</v>
          </cell>
          <cell r="AK181">
            <v>105.83797670454545</v>
          </cell>
        </row>
        <row r="182">
          <cell r="AA182">
            <v>7.9687965271826808</v>
          </cell>
          <cell r="AK182">
            <v>412.6676719668074</v>
          </cell>
        </row>
        <row r="183">
          <cell r="AA183">
            <v>7.9773984390680441</v>
          </cell>
          <cell r="AK183">
            <v>427.32686240661724</v>
          </cell>
        </row>
        <row r="184">
          <cell r="AA184">
            <v>7.9900024906709408</v>
          </cell>
          <cell r="AK184">
            <v>836.10870383906888</v>
          </cell>
        </row>
        <row r="185">
          <cell r="AA185">
            <v>7.9802770812507982</v>
          </cell>
          <cell r="AK185">
            <v>683.72822409302319</v>
          </cell>
        </row>
        <row r="186">
          <cell r="AA186">
            <v>7.9945589313050327</v>
          </cell>
          <cell r="AK186">
            <v>1231.7279005720131</v>
          </cell>
        </row>
        <row r="187">
          <cell r="AA187">
            <v>7.983161189704898</v>
          </cell>
          <cell r="AK187">
            <v>152.4961618614719</v>
          </cell>
        </row>
        <row r="188">
          <cell r="AA188">
            <v>7.981404113694035</v>
          </cell>
          <cell r="AK188">
            <v>107.53361782945737</v>
          </cell>
        </row>
        <row r="189">
          <cell r="AA189">
            <v>7.976558476398897</v>
          </cell>
          <cell r="AK189">
            <v>2578.9399475978207</v>
          </cell>
        </row>
        <row r="190">
          <cell r="AA190">
            <v>7.9867998051261901</v>
          </cell>
          <cell r="AK190">
            <v>890.70121436624652</v>
          </cell>
        </row>
        <row r="191">
          <cell r="AA191">
            <v>7.9894195120205325</v>
          </cell>
          <cell r="AK191">
            <v>1151.2738219313162</v>
          </cell>
        </row>
        <row r="192">
          <cell r="AA192">
            <v>7.9760814102531201</v>
          </cell>
          <cell r="AK192">
            <v>349.94725934263846</v>
          </cell>
        </row>
        <row r="193">
          <cell r="AA193">
            <v>7.9782526778523364</v>
          </cell>
          <cell r="AK193">
            <v>563.29685433160171</v>
          </cell>
        </row>
        <row r="194">
          <cell r="AA194">
            <v>7.9835781991688108</v>
          </cell>
          <cell r="AK194">
            <v>120.87839988641528</v>
          </cell>
        </row>
        <row r="195">
          <cell r="AA195">
            <v>7.9810399947510078</v>
          </cell>
          <cell r="AK195">
            <v>108.79834501992033</v>
          </cell>
        </row>
        <row r="196">
          <cell r="AA196">
            <v>7.9757091700903997</v>
          </cell>
          <cell r="AK196">
            <v>351.34567858572154</v>
          </cell>
        </row>
        <row r="197">
          <cell r="AA197">
            <v>7.9822124400905805</v>
          </cell>
          <cell r="AK197">
            <v>400.14563492308736</v>
          </cell>
        </row>
        <row r="198">
          <cell r="AA198">
            <v>7.9805504504114699</v>
          </cell>
          <cell r="AK198">
            <v>603.34470007515529</v>
          </cell>
        </row>
        <row r="199">
          <cell r="AA199">
            <v>7.9723392368523784</v>
          </cell>
          <cell r="AK199">
            <v>779.21091195349481</v>
          </cell>
        </row>
        <row r="200">
          <cell r="AA200">
            <v>7.9742241403393512</v>
          </cell>
          <cell r="AK200">
            <v>819.4065333743423</v>
          </cell>
        </row>
        <row r="201">
          <cell r="AA201">
            <v>7.9831886452813476</v>
          </cell>
          <cell r="AK201">
            <v>136.26206112780628</v>
          </cell>
        </row>
        <row r="202">
          <cell r="AA202">
            <v>7.9802594989387226</v>
          </cell>
          <cell r="AK202">
            <v>87.353602631578966</v>
          </cell>
        </row>
        <row r="203">
          <cell r="AA203">
            <v>7.983505384238998</v>
          </cell>
          <cell r="AK203">
            <v>410.63722553689973</v>
          </cell>
        </row>
        <row r="204">
          <cell r="AA204">
            <v>7.9826262256330427</v>
          </cell>
          <cell r="AK204">
            <v>620.35760455926982</v>
          </cell>
        </row>
        <row r="205">
          <cell r="AA205">
            <v>7.9891926123845769</v>
          </cell>
          <cell r="AK205">
            <v>747.12232629214611</v>
          </cell>
        </row>
        <row r="206">
          <cell r="AA206">
            <v>7.9799747431653252</v>
          </cell>
          <cell r="AK206">
            <v>349.50987411857119</v>
          </cell>
        </row>
        <row r="207">
          <cell r="AA207">
            <v>7.9669756413558783</v>
          </cell>
          <cell r="AK207">
            <v>664.51590453367885</v>
          </cell>
        </row>
        <row r="208">
          <cell r="AA208">
            <v>7.9822126555448492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  <sheetName val="EVALUACION_PRIVADA"/>
      <sheetName val="EVALUACION_SOCIOECONOMICA"/>
      <sheetName val="FUENTES_DE_FINANCIACION"/>
      <sheetName val="ANALISIS_DE_SENSIBILIDAD"/>
      <sheetName val="CONCLUSIONES_Y_RECOMENDACIONES"/>
      <sheetName val="EVALUACION_PRIVADA1"/>
      <sheetName val="EVALUACION_SOCIOECONOMICA1"/>
      <sheetName val="FUENTES_DE_FINANCIACION1"/>
      <sheetName val="ANALISIS_DE_SENSIBILIDAD1"/>
      <sheetName val="CONCLUSIONES_Y_RECOMENDACIONES1"/>
    </sheetNames>
    <sheetDataSet>
      <sheetData sheetId="0"/>
      <sheetData sheetId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4Q 02"/>
      <sheetName val="DEC01 DB"/>
      <sheetName val="index"/>
      <sheetName val="FIXED ASSETS"/>
      <sheetName val="WP"/>
      <sheetName val="PAE TABLE (WP)"/>
      <sheetName val="PAE TABLE"/>
      <sheetName val="PAE SALDOS ANALYSIS"/>
      <sheetName val="CASH &amp; CASH"/>
      <sheetName val="ACCOUNTS RECEIVABLE"/>
      <sheetName val="INVENTORIES"/>
      <sheetName val="LONG TERM DEBT"/>
      <sheetName val="BS_4Q_02"/>
      <sheetName val="DEC01_DB"/>
      <sheetName val="FIXED_ASSETS"/>
      <sheetName val="PAE_TABLE_(WP)"/>
      <sheetName val="PAE_TABLE"/>
      <sheetName val="PAE_SALDOS_ANALYSIS"/>
      <sheetName val="CASH_&amp;_CASH"/>
      <sheetName val="ACCOUNTS_RECEIVABLE"/>
      <sheetName val="LONG_TERM_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Modelo_Cambeiti"/>
      <sheetName val="Modelo_Margarita"/>
      <sheetName val="Modelo_Monteagudo"/>
      <sheetName val="Modelo_Surubi"/>
      <sheetName val="Modelo_SRB_Noroeste"/>
      <sheetName val="Modelo_SRB_Bloque_Bajo"/>
      <sheetName val="Modelo_Paloma"/>
      <sheetName val="Modelo_Cambeiti1"/>
      <sheetName val="Modelo_Margarita1"/>
      <sheetName val="Modelo_Monteagudo1"/>
      <sheetName val="Modelo_Surubi1"/>
      <sheetName val="Modelo_SRB_Noroeste1"/>
      <sheetName val="Modelo_SRB_Bloque_Bajo1"/>
      <sheetName val="Modelo_Paloma1"/>
      <sheetName val="Modelo_Cambeiti2"/>
      <sheetName val="Modelo_Margarita2"/>
      <sheetName val="Modelo_Monteagudo2"/>
      <sheetName val="Modelo_Surubi2"/>
      <sheetName val="Modelo_SRB_Noroeste2"/>
      <sheetName val="Modelo_SRB_Bloque_Bajo2"/>
      <sheetName val="Modelo_Palom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."/>
      <sheetName val="Sensitivity"/>
      <sheetName val="Fin Charts"/>
      <sheetName val="Tables"/>
      <sheetName val="Chaco"/>
      <sheetName val="MAA"/>
      <sheetName val="Charts"/>
      <sheetName val="Fert. Market"/>
      <sheetName val="IGAN Market"/>
      <sheetName val="Prod. Cost"/>
      <sheetName val="Blend. Cost"/>
      <sheetName val="Loans"/>
      <sheetName val="DSRA"/>
      <sheetName val="P &amp; L"/>
      <sheetName val="IGAN P &amp; L"/>
      <sheetName val="FGAN P &amp; L"/>
      <sheetName val="Balance"/>
      <sheetName val="Capex"/>
      <sheetName val="Cash Flow"/>
      <sheetName val="FRR-ERR"/>
      <sheetName val="VAT"/>
      <sheetName val="IT"/>
      <sheetName val="IUE"/>
      <sheetName val="VAT Activity"/>
      <sheetName val="Assum_"/>
      <sheetName val="Fin_Charts"/>
      <sheetName val="Fert__Market"/>
      <sheetName val="IGAN_Market"/>
      <sheetName val="Prod__Cost"/>
      <sheetName val="Blend__Cost"/>
      <sheetName val="P_&amp;_L"/>
      <sheetName val="IGAN_P_&amp;_L"/>
      <sheetName val="FGAN_P_&amp;_L"/>
      <sheetName val="Cash_Flow"/>
      <sheetName val="VAT_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Desembolsos_IDH1"/>
      <sheetName val="A__Datos_Generales"/>
    </sheetNames>
    <sheetDataSet>
      <sheetData sheetId="0" refreshError="1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Salida"/>
      <sheetName val="Ant."/>
      <sheetName val="Ant_1"/>
      <sheetName val="Ant_"/>
      <sheetName val="Ant_2"/>
      <sheetName val="AMLAT"/>
      <sheetName val="Ant_3"/>
      <sheetName val="Ant_4"/>
      <sheetName val="Ant_5"/>
      <sheetName val="Ant_6"/>
    </sheetNames>
    <sheetDataSet>
      <sheetData sheetId="0">
        <row r="2">
          <cell r="A2" t="str">
            <v>Personas físicas</v>
          </cell>
          <cell r="B2">
            <v>26531967</v>
          </cell>
          <cell r="C2">
            <v>23434054</v>
          </cell>
          <cell r="D2">
            <v>81815485</v>
          </cell>
          <cell r="E2">
            <v>41324554</v>
          </cell>
          <cell r="F2">
            <v>6572477</v>
          </cell>
          <cell r="G2">
            <v>18210040</v>
          </cell>
          <cell r="H2">
            <v>622087644</v>
          </cell>
          <cell r="I2">
            <v>1478625965</v>
          </cell>
          <cell r="J2">
            <v>21884459</v>
          </cell>
          <cell r="K2">
            <v>7812650</v>
          </cell>
          <cell r="L2" t="str">
            <v>Personas físicas</v>
          </cell>
          <cell r="M2">
            <v>18409595</v>
          </cell>
          <cell r="N2">
            <v>7039981</v>
          </cell>
          <cell r="O2">
            <v>0</v>
          </cell>
          <cell r="P2">
            <v>630000</v>
          </cell>
          <cell r="Q2">
            <v>55526</v>
          </cell>
          <cell r="R2">
            <v>11834</v>
          </cell>
          <cell r="S2">
            <v>0</v>
          </cell>
          <cell r="T2">
            <v>0</v>
          </cell>
          <cell r="U2">
            <v>0</v>
          </cell>
          <cell r="V2">
            <v>324008</v>
          </cell>
          <cell r="W2">
            <v>17240</v>
          </cell>
          <cell r="X2">
            <v>0</v>
          </cell>
          <cell r="Y2">
            <v>0</v>
          </cell>
          <cell r="Z2">
            <v>43783</v>
          </cell>
          <cell r="AA2">
            <v>2043574</v>
          </cell>
          <cell r="AB2">
            <v>12460032</v>
          </cell>
          <cell r="AC2">
            <v>8703319</v>
          </cell>
          <cell r="AD2">
            <v>156197</v>
          </cell>
          <cell r="AE2">
            <v>0</v>
          </cell>
          <cell r="AF2">
            <v>22110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12405</v>
          </cell>
          <cell r="AL2">
            <v>0</v>
          </cell>
          <cell r="AM2">
            <v>0</v>
          </cell>
          <cell r="AN2">
            <v>1050053</v>
          </cell>
          <cell r="AO2">
            <v>17438</v>
          </cell>
          <cell r="AP2">
            <v>927020</v>
          </cell>
          <cell r="AQ2">
            <v>60</v>
          </cell>
          <cell r="AR2">
            <v>0</v>
          </cell>
          <cell r="AS2">
            <v>675525</v>
          </cell>
          <cell r="AT2">
            <v>13034</v>
          </cell>
          <cell r="AU2">
            <v>19142</v>
          </cell>
          <cell r="AV2">
            <v>159275</v>
          </cell>
          <cell r="AW2">
            <v>378591</v>
          </cell>
          <cell r="AX2">
            <v>158139</v>
          </cell>
          <cell r="AY2">
            <v>1686267</v>
          </cell>
          <cell r="AZ2">
            <v>71297</v>
          </cell>
          <cell r="BA2">
            <v>19093</v>
          </cell>
          <cell r="BB2">
            <v>51362</v>
          </cell>
          <cell r="BC2">
            <v>18900014</v>
          </cell>
          <cell r="BD2">
            <v>168984</v>
          </cell>
          <cell r="BE2">
            <v>4265</v>
          </cell>
          <cell r="BF2">
            <v>634069</v>
          </cell>
          <cell r="BG2">
            <v>55381753</v>
          </cell>
          <cell r="BH2">
            <v>356599</v>
          </cell>
          <cell r="BI2">
            <v>254</v>
          </cell>
          <cell r="BJ2">
            <v>344472</v>
          </cell>
          <cell r="BK2">
            <v>108190</v>
          </cell>
          <cell r="BL2">
            <v>399055</v>
          </cell>
          <cell r="BM2">
            <v>7285</v>
          </cell>
          <cell r="BN2">
            <v>1600</v>
          </cell>
          <cell r="BO2">
            <v>74039</v>
          </cell>
          <cell r="BP2">
            <v>73782</v>
          </cell>
          <cell r="BQ2">
            <v>44546</v>
          </cell>
          <cell r="BR2">
            <v>620037</v>
          </cell>
          <cell r="BS2">
            <v>2070991</v>
          </cell>
          <cell r="BT2">
            <v>3357008</v>
          </cell>
          <cell r="BU2">
            <v>524441</v>
          </cell>
          <cell r="BV2">
            <v>13754742</v>
          </cell>
          <cell r="BW2">
            <v>2500000</v>
          </cell>
          <cell r="BX2">
            <v>8584851</v>
          </cell>
          <cell r="BY2">
            <v>7490028</v>
          </cell>
          <cell r="BZ2">
            <v>35633</v>
          </cell>
          <cell r="CA2">
            <v>496603231</v>
          </cell>
          <cell r="CB2">
            <v>67025576</v>
          </cell>
          <cell r="CC2">
            <v>3033114</v>
          </cell>
          <cell r="CD2">
            <v>0</v>
          </cell>
          <cell r="CE2">
            <v>2519572</v>
          </cell>
          <cell r="CF2">
            <v>99786</v>
          </cell>
          <cell r="CG2">
            <v>7587318</v>
          </cell>
          <cell r="CH2">
            <v>7941836</v>
          </cell>
          <cell r="CI2">
            <v>1897769</v>
          </cell>
          <cell r="CJ2">
            <v>0</v>
          </cell>
          <cell r="CK2">
            <v>0</v>
          </cell>
          <cell r="CL2">
            <v>100</v>
          </cell>
          <cell r="CM2">
            <v>2726211</v>
          </cell>
          <cell r="CN2">
            <v>63643</v>
          </cell>
          <cell r="CO2">
            <v>224234</v>
          </cell>
          <cell r="CP2">
            <v>498686</v>
          </cell>
          <cell r="CQ2">
            <v>9322294</v>
          </cell>
          <cell r="CR2">
            <v>8041179</v>
          </cell>
          <cell r="CS2">
            <v>1102253</v>
          </cell>
          <cell r="CT2">
            <v>2247420</v>
          </cell>
          <cell r="CU2">
            <v>0</v>
          </cell>
          <cell r="CV2">
            <v>211268</v>
          </cell>
          <cell r="CW2">
            <v>46140</v>
          </cell>
          <cell r="CX2">
            <v>0</v>
          </cell>
          <cell r="CY2">
            <v>0</v>
          </cell>
          <cell r="CZ2">
            <v>302379</v>
          </cell>
          <cell r="DA2">
            <v>10294</v>
          </cell>
          <cell r="DB2">
            <v>188933</v>
          </cell>
          <cell r="DC2">
            <v>52090</v>
          </cell>
          <cell r="DD2">
            <v>746853</v>
          </cell>
          <cell r="DE2">
            <v>60539</v>
          </cell>
          <cell r="DF2">
            <v>5288436</v>
          </cell>
          <cell r="DG2">
            <v>134440</v>
          </cell>
          <cell r="DH2">
            <v>31618</v>
          </cell>
          <cell r="DI2">
            <v>247223</v>
          </cell>
          <cell r="DJ2">
            <v>2237</v>
          </cell>
          <cell r="DK2">
            <v>3332</v>
          </cell>
          <cell r="DL2">
            <v>26165</v>
          </cell>
          <cell r="DM2">
            <v>73836</v>
          </cell>
          <cell r="DN2">
            <v>200100</v>
          </cell>
          <cell r="DO2">
            <v>24883</v>
          </cell>
          <cell r="DP2">
            <v>30871</v>
          </cell>
          <cell r="DQ2">
            <v>353437</v>
          </cell>
          <cell r="DR2">
            <v>3734</v>
          </cell>
          <cell r="DS2">
            <v>1352865</v>
          </cell>
          <cell r="DT2">
            <v>9522</v>
          </cell>
          <cell r="DU2">
            <v>36918</v>
          </cell>
          <cell r="DV2">
            <v>426264</v>
          </cell>
          <cell r="DW2">
            <v>31747900</v>
          </cell>
          <cell r="DX2">
            <v>79501</v>
          </cell>
          <cell r="DY2">
            <v>898</v>
          </cell>
          <cell r="DZ2">
            <v>0</v>
          </cell>
          <cell r="EA2">
            <v>5570</v>
          </cell>
          <cell r="EB2">
            <v>47185</v>
          </cell>
          <cell r="EC2">
            <v>557</v>
          </cell>
          <cell r="ED2">
            <v>26089</v>
          </cell>
          <cell r="EE2">
            <v>59814</v>
          </cell>
          <cell r="EF2">
            <v>2235</v>
          </cell>
          <cell r="EG2">
            <v>13154</v>
          </cell>
          <cell r="EH2">
            <v>42221</v>
          </cell>
          <cell r="EI2">
            <v>0</v>
          </cell>
          <cell r="EJ2">
            <v>5134</v>
          </cell>
          <cell r="EK2">
            <v>7849</v>
          </cell>
          <cell r="EL2">
            <v>16962371</v>
          </cell>
          <cell r="EM2">
            <v>81390</v>
          </cell>
          <cell r="EN2">
            <v>1158430</v>
          </cell>
          <cell r="EO2">
            <v>1571879</v>
          </cell>
          <cell r="EP2">
            <v>0</v>
          </cell>
          <cell r="EQ2">
            <v>296000</v>
          </cell>
          <cell r="ER2">
            <v>1338725779</v>
          </cell>
          <cell r="ES2">
            <v>4671049</v>
          </cell>
          <cell r="ET2">
            <v>68065769</v>
          </cell>
          <cell r="EU2">
            <v>62838</v>
          </cell>
          <cell r="EV2">
            <v>6610302</v>
          </cell>
          <cell r="EW2">
            <v>0</v>
          </cell>
          <cell r="EX2">
            <v>8727</v>
          </cell>
          <cell r="EY2">
            <v>6379185</v>
          </cell>
          <cell r="EZ2">
            <v>168485</v>
          </cell>
          <cell r="FA2">
            <v>21476056</v>
          </cell>
          <cell r="FB2">
            <v>14322585</v>
          </cell>
          <cell r="FC2">
            <v>0</v>
          </cell>
          <cell r="FD2">
            <v>11754232</v>
          </cell>
          <cell r="FE2">
            <v>2808731</v>
          </cell>
          <cell r="FF2">
            <v>0</v>
          </cell>
          <cell r="FG2">
            <v>0</v>
          </cell>
          <cell r="FH2">
            <v>1148085</v>
          </cell>
          <cell r="FI2">
            <v>257229</v>
          </cell>
          <cell r="FJ2">
            <v>3797006</v>
          </cell>
          <cell r="FK2">
            <v>2605013</v>
          </cell>
          <cell r="FL2">
            <v>18137</v>
          </cell>
          <cell r="FM2">
            <v>0</v>
          </cell>
          <cell r="FN2">
            <v>244927</v>
          </cell>
          <cell r="FO2">
            <v>0</v>
          </cell>
          <cell r="FP2">
            <v>43783</v>
          </cell>
          <cell r="FQ2">
            <v>0</v>
          </cell>
          <cell r="FR2">
            <v>0</v>
          </cell>
          <cell r="FS2">
            <v>0</v>
          </cell>
          <cell r="FT2">
            <v>199792</v>
          </cell>
          <cell r="FU2">
            <v>46700</v>
          </cell>
          <cell r="FV2">
            <v>20000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2167</v>
          </cell>
          <cell r="GH2">
            <v>34250</v>
          </cell>
          <cell r="GI2">
            <v>22537</v>
          </cell>
          <cell r="GJ2">
            <v>1045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102546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9500</v>
          </cell>
          <cell r="GY2">
            <v>0</v>
          </cell>
          <cell r="GZ2">
            <v>0</v>
          </cell>
          <cell r="HA2">
            <v>0</v>
          </cell>
          <cell r="HB2">
            <v>15000</v>
          </cell>
          <cell r="HC2">
            <v>331837</v>
          </cell>
          <cell r="HD2">
            <v>0</v>
          </cell>
          <cell r="HE2">
            <v>0</v>
          </cell>
          <cell r="HF2">
            <v>0</v>
          </cell>
          <cell r="HG2">
            <v>134</v>
          </cell>
          <cell r="HH2">
            <v>0</v>
          </cell>
          <cell r="HI2">
            <v>0</v>
          </cell>
          <cell r="HJ2">
            <v>846555</v>
          </cell>
          <cell r="HK2">
            <v>0</v>
          </cell>
        </row>
        <row r="3">
          <cell r="A3" t="str">
            <v>A</v>
          </cell>
          <cell r="B3">
            <v>468258087</v>
          </cell>
          <cell r="C3">
            <v>88764648</v>
          </cell>
          <cell r="D3">
            <v>6596181</v>
          </cell>
          <cell r="E3">
            <v>42698875</v>
          </cell>
          <cell r="F3">
            <v>69021</v>
          </cell>
          <cell r="G3">
            <v>12588519</v>
          </cell>
          <cell r="H3">
            <v>34399443</v>
          </cell>
          <cell r="I3">
            <v>154514649</v>
          </cell>
          <cell r="J3">
            <v>0</v>
          </cell>
          <cell r="K3">
            <v>481</v>
          </cell>
          <cell r="L3" t="str">
            <v>A</v>
          </cell>
          <cell r="M3">
            <v>343960133</v>
          </cell>
          <cell r="N3">
            <v>2939223</v>
          </cell>
          <cell r="O3">
            <v>80000000</v>
          </cell>
          <cell r="P3">
            <v>40660000</v>
          </cell>
          <cell r="Q3">
            <v>241187</v>
          </cell>
          <cell r="R3">
            <v>65139</v>
          </cell>
          <cell r="S3">
            <v>0</v>
          </cell>
          <cell r="T3">
            <v>70494</v>
          </cell>
          <cell r="U3">
            <v>0</v>
          </cell>
          <cell r="V3">
            <v>0</v>
          </cell>
          <cell r="W3">
            <v>321430</v>
          </cell>
          <cell r="X3">
            <v>0</v>
          </cell>
          <cell r="Y3">
            <v>0</v>
          </cell>
          <cell r="Z3">
            <v>481</v>
          </cell>
          <cell r="AA3">
            <v>42177002</v>
          </cell>
          <cell r="AB3">
            <v>3853872</v>
          </cell>
          <cell r="AC3">
            <v>42710234</v>
          </cell>
          <cell r="AD3">
            <v>0</v>
          </cell>
          <cell r="AE3">
            <v>0</v>
          </cell>
          <cell r="AF3">
            <v>21660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1880</v>
          </cell>
          <cell r="AL3">
            <v>0</v>
          </cell>
          <cell r="AM3">
            <v>0</v>
          </cell>
          <cell r="AN3">
            <v>1</v>
          </cell>
          <cell r="AO3">
            <v>0</v>
          </cell>
          <cell r="AP3">
            <v>20155</v>
          </cell>
          <cell r="AQ3">
            <v>0</v>
          </cell>
          <cell r="AR3">
            <v>0</v>
          </cell>
          <cell r="AS3">
            <v>255736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6233608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20043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46000</v>
          </cell>
          <cell r="BP3">
            <v>0</v>
          </cell>
          <cell r="BQ3">
            <v>20638</v>
          </cell>
          <cell r="BR3">
            <v>69021</v>
          </cell>
          <cell r="BS3">
            <v>0</v>
          </cell>
          <cell r="BT3">
            <v>0</v>
          </cell>
          <cell r="BU3">
            <v>0</v>
          </cell>
          <cell r="BV3">
            <v>2794253</v>
          </cell>
          <cell r="BW3">
            <v>0</v>
          </cell>
          <cell r="BX3">
            <v>9789985</v>
          </cell>
          <cell r="BY3">
            <v>0</v>
          </cell>
          <cell r="BZ3">
            <v>0</v>
          </cell>
          <cell r="CA3">
            <v>3934094</v>
          </cell>
          <cell r="CB3">
            <v>2355211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15525900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29218</v>
          </cell>
          <cell r="DC3">
            <v>5721</v>
          </cell>
          <cell r="DD3">
            <v>0</v>
          </cell>
          <cell r="DE3">
            <v>2568479</v>
          </cell>
          <cell r="DF3">
            <v>0</v>
          </cell>
          <cell r="DG3">
            <v>0</v>
          </cell>
          <cell r="DH3">
            <v>169687</v>
          </cell>
          <cell r="DI3">
            <v>1089160</v>
          </cell>
          <cell r="DJ3">
            <v>10111</v>
          </cell>
          <cell r="DK3">
            <v>0</v>
          </cell>
          <cell r="DL3">
            <v>0</v>
          </cell>
          <cell r="DM3">
            <v>0</v>
          </cell>
          <cell r="DN3">
            <v>3832534</v>
          </cell>
          <cell r="DO3">
            <v>0</v>
          </cell>
          <cell r="DP3">
            <v>0</v>
          </cell>
          <cell r="DQ3">
            <v>668411</v>
          </cell>
          <cell r="DR3">
            <v>0</v>
          </cell>
          <cell r="DS3">
            <v>17884597</v>
          </cell>
          <cell r="DT3">
            <v>31641</v>
          </cell>
          <cell r="DU3">
            <v>5564</v>
          </cell>
          <cell r="DV3">
            <v>0</v>
          </cell>
          <cell r="DW3">
            <v>1496</v>
          </cell>
          <cell r="DX3">
            <v>181429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2669</v>
          </cell>
          <cell r="EG3">
            <v>0</v>
          </cell>
          <cell r="EH3">
            <v>38100</v>
          </cell>
          <cell r="EI3">
            <v>0</v>
          </cell>
          <cell r="EJ3">
            <v>421783</v>
          </cell>
          <cell r="EK3">
            <v>9626723</v>
          </cell>
          <cell r="EL3">
            <v>916938</v>
          </cell>
          <cell r="EM3">
            <v>0</v>
          </cell>
          <cell r="EN3">
            <v>2044858</v>
          </cell>
          <cell r="EO3">
            <v>0</v>
          </cell>
          <cell r="EP3">
            <v>40828667</v>
          </cell>
          <cell r="EQ3">
            <v>0</v>
          </cell>
          <cell r="ER3">
            <v>1441538</v>
          </cell>
          <cell r="ES3">
            <v>328804</v>
          </cell>
          <cell r="ET3">
            <v>0</v>
          </cell>
          <cell r="EU3">
            <v>0</v>
          </cell>
          <cell r="EV3">
            <v>21998000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65917640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481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15758275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24000000</v>
          </cell>
          <cell r="HI3">
            <v>0</v>
          </cell>
          <cell r="HJ3">
            <v>0</v>
          </cell>
          <cell r="HK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20116</v>
          </cell>
          <cell r="E4">
            <v>5896</v>
          </cell>
          <cell r="F4">
            <v>0</v>
          </cell>
          <cell r="G4">
            <v>0</v>
          </cell>
          <cell r="H4">
            <v>1119170</v>
          </cell>
          <cell r="I4">
            <v>1461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20116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319500</v>
          </cell>
          <cell r="CB4">
            <v>799670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5896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1461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</row>
        <row r="5">
          <cell r="A5" t="str">
            <v>B1</v>
          </cell>
          <cell r="B5">
            <v>627761956</v>
          </cell>
          <cell r="C5">
            <v>162877534</v>
          </cell>
          <cell r="D5">
            <v>10933056</v>
          </cell>
          <cell r="E5">
            <v>22135571</v>
          </cell>
          <cell r="F5">
            <v>426063</v>
          </cell>
          <cell r="G5">
            <v>65806850</v>
          </cell>
          <cell r="H5">
            <v>101982769</v>
          </cell>
          <cell r="I5">
            <v>79996222</v>
          </cell>
          <cell r="J5">
            <v>5967</v>
          </cell>
          <cell r="K5">
            <v>88654</v>
          </cell>
          <cell r="L5" t="str">
            <v>B1</v>
          </cell>
          <cell r="M5">
            <v>406753094</v>
          </cell>
          <cell r="N5">
            <v>34133005</v>
          </cell>
          <cell r="O5">
            <v>43636505</v>
          </cell>
          <cell r="P5">
            <v>111332650</v>
          </cell>
          <cell r="Q5">
            <v>2078241</v>
          </cell>
          <cell r="R5">
            <v>186491</v>
          </cell>
          <cell r="S5">
            <v>0</v>
          </cell>
          <cell r="T5">
            <v>46956</v>
          </cell>
          <cell r="U5">
            <v>823824</v>
          </cell>
          <cell r="V5">
            <v>5843007</v>
          </cell>
          <cell r="W5">
            <v>6835950</v>
          </cell>
          <cell r="X5">
            <v>7998616</v>
          </cell>
          <cell r="Y5">
            <v>8044418</v>
          </cell>
          <cell r="Z5">
            <v>49199</v>
          </cell>
          <cell r="AA5">
            <v>8767639</v>
          </cell>
          <cell r="AB5">
            <v>54482601</v>
          </cell>
          <cell r="AC5">
            <v>87501477</v>
          </cell>
          <cell r="AD5">
            <v>867946</v>
          </cell>
          <cell r="AE5">
            <v>0</v>
          </cell>
          <cell r="AF5">
            <v>1445020</v>
          </cell>
          <cell r="AG5">
            <v>151090</v>
          </cell>
          <cell r="AH5">
            <v>1325804</v>
          </cell>
          <cell r="AI5">
            <v>16345</v>
          </cell>
          <cell r="AJ5">
            <v>58439</v>
          </cell>
          <cell r="AK5">
            <v>422134</v>
          </cell>
          <cell r="AL5">
            <v>7745913</v>
          </cell>
          <cell r="AM5">
            <v>90000</v>
          </cell>
          <cell r="AN5">
            <v>736317</v>
          </cell>
          <cell r="AO5">
            <v>33320</v>
          </cell>
          <cell r="AP5">
            <v>382737</v>
          </cell>
          <cell r="AQ5">
            <v>60</v>
          </cell>
          <cell r="AR5">
            <v>0</v>
          </cell>
          <cell r="AS5">
            <v>0</v>
          </cell>
          <cell r="AT5">
            <v>0</v>
          </cell>
          <cell r="AU5">
            <v>4740</v>
          </cell>
          <cell r="AV5">
            <v>0</v>
          </cell>
          <cell r="AW5">
            <v>0</v>
          </cell>
          <cell r="AX5">
            <v>0</v>
          </cell>
          <cell r="AY5">
            <v>44263</v>
          </cell>
          <cell r="AZ5">
            <v>0</v>
          </cell>
          <cell r="BA5">
            <v>0</v>
          </cell>
          <cell r="BB5">
            <v>0</v>
          </cell>
          <cell r="BC5">
            <v>9380241</v>
          </cell>
          <cell r="BD5">
            <v>7024</v>
          </cell>
          <cell r="BE5">
            <v>49</v>
          </cell>
          <cell r="BF5">
            <v>0</v>
          </cell>
          <cell r="BG5">
            <v>29862</v>
          </cell>
          <cell r="BH5">
            <v>212584</v>
          </cell>
          <cell r="BI5">
            <v>0</v>
          </cell>
          <cell r="BJ5">
            <v>0</v>
          </cell>
          <cell r="BK5">
            <v>0</v>
          </cell>
          <cell r="BL5">
            <v>1092</v>
          </cell>
          <cell r="BM5">
            <v>3056</v>
          </cell>
          <cell r="BN5">
            <v>0</v>
          </cell>
          <cell r="BO5">
            <v>0</v>
          </cell>
          <cell r="BP5">
            <v>0</v>
          </cell>
          <cell r="BQ5">
            <v>93719</v>
          </cell>
          <cell r="BR5">
            <v>11095</v>
          </cell>
          <cell r="BS5">
            <v>414968</v>
          </cell>
          <cell r="BT5">
            <v>0</v>
          </cell>
          <cell r="BU5">
            <v>0</v>
          </cell>
          <cell r="BV5">
            <v>28841266</v>
          </cell>
          <cell r="BW5">
            <v>0</v>
          </cell>
          <cell r="BX5">
            <v>33972005</v>
          </cell>
          <cell r="BY5">
            <v>0</v>
          </cell>
          <cell r="BZ5">
            <v>1033924</v>
          </cell>
          <cell r="CA5">
            <v>3878056</v>
          </cell>
          <cell r="CB5">
            <v>9636072</v>
          </cell>
          <cell r="CC5">
            <v>0</v>
          </cell>
          <cell r="CD5">
            <v>0</v>
          </cell>
          <cell r="CE5">
            <v>3400</v>
          </cell>
          <cell r="CF5">
            <v>0</v>
          </cell>
          <cell r="CG5">
            <v>23897867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591078</v>
          </cell>
          <cell r="CP5">
            <v>0</v>
          </cell>
          <cell r="CQ5">
            <v>0</v>
          </cell>
          <cell r="CR5">
            <v>5967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1142890</v>
          </cell>
          <cell r="DC5">
            <v>824</v>
          </cell>
          <cell r="DD5">
            <v>202460</v>
          </cell>
          <cell r="DE5">
            <v>1291469</v>
          </cell>
          <cell r="DF5">
            <v>872</v>
          </cell>
          <cell r="DG5">
            <v>0</v>
          </cell>
          <cell r="DH5">
            <v>288129</v>
          </cell>
          <cell r="DI5">
            <v>149</v>
          </cell>
          <cell r="DJ5">
            <v>4699</v>
          </cell>
          <cell r="DK5">
            <v>1596</v>
          </cell>
          <cell r="DL5">
            <v>136597</v>
          </cell>
          <cell r="DM5">
            <v>3436</v>
          </cell>
          <cell r="DN5">
            <v>288015</v>
          </cell>
          <cell r="DO5">
            <v>0</v>
          </cell>
          <cell r="DP5">
            <v>3130079</v>
          </cell>
          <cell r="DQ5">
            <v>4517017</v>
          </cell>
          <cell r="DR5">
            <v>0</v>
          </cell>
          <cell r="DS5">
            <v>6568648</v>
          </cell>
          <cell r="DT5">
            <v>79384</v>
          </cell>
          <cell r="DU5">
            <v>43162</v>
          </cell>
          <cell r="DV5">
            <v>0</v>
          </cell>
          <cell r="DW5">
            <v>39810</v>
          </cell>
          <cell r="DX5">
            <v>1991639</v>
          </cell>
          <cell r="DY5">
            <v>0</v>
          </cell>
          <cell r="DZ5">
            <v>0</v>
          </cell>
          <cell r="EA5">
            <v>0</v>
          </cell>
          <cell r="EB5">
            <v>37123</v>
          </cell>
          <cell r="EC5">
            <v>109000</v>
          </cell>
          <cell r="ED5">
            <v>0</v>
          </cell>
          <cell r="EE5">
            <v>16581</v>
          </cell>
          <cell r="EF5">
            <v>249491</v>
          </cell>
          <cell r="EG5">
            <v>9013</v>
          </cell>
          <cell r="EH5">
            <v>1627786</v>
          </cell>
          <cell r="EI5">
            <v>0</v>
          </cell>
          <cell r="EJ5">
            <v>149205</v>
          </cell>
          <cell r="EK5">
            <v>6523222</v>
          </cell>
          <cell r="EL5">
            <v>57739564</v>
          </cell>
          <cell r="EM5">
            <v>0</v>
          </cell>
          <cell r="EN5">
            <v>1544064</v>
          </cell>
          <cell r="EO5">
            <v>0</v>
          </cell>
          <cell r="EP5">
            <v>5657982</v>
          </cell>
          <cell r="EQ5">
            <v>0</v>
          </cell>
          <cell r="ER5">
            <v>14274853</v>
          </cell>
          <cell r="ES5">
            <v>0</v>
          </cell>
          <cell r="ET5">
            <v>0</v>
          </cell>
          <cell r="EU5">
            <v>0</v>
          </cell>
          <cell r="EV5">
            <v>23469070</v>
          </cell>
          <cell r="EW5">
            <v>1610403</v>
          </cell>
          <cell r="EX5">
            <v>0</v>
          </cell>
          <cell r="EY5">
            <v>0</v>
          </cell>
          <cell r="EZ5">
            <v>0</v>
          </cell>
          <cell r="FA5">
            <v>25129460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360000</v>
          </cell>
          <cell r="FI5">
            <v>31658</v>
          </cell>
          <cell r="FJ5">
            <v>506</v>
          </cell>
          <cell r="FK5">
            <v>6791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49199</v>
          </cell>
          <cell r="FQ5">
            <v>0</v>
          </cell>
          <cell r="FR5">
            <v>125158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195000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3126</v>
          </cell>
          <cell r="GI5">
            <v>0</v>
          </cell>
          <cell r="GJ5">
            <v>3992</v>
          </cell>
          <cell r="GK5">
            <v>0</v>
          </cell>
          <cell r="GL5">
            <v>3043</v>
          </cell>
          <cell r="GM5">
            <v>900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11497</v>
          </cell>
          <cell r="GW5">
            <v>0</v>
          </cell>
          <cell r="GX5">
            <v>0</v>
          </cell>
          <cell r="GY5">
            <v>0</v>
          </cell>
          <cell r="GZ5">
            <v>9340000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154454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500</v>
          </cell>
          <cell r="HK5">
            <v>0</v>
          </cell>
        </row>
        <row r="6">
          <cell r="A6" t="str">
            <v>B2</v>
          </cell>
          <cell r="B6">
            <v>126897972</v>
          </cell>
          <cell r="C6">
            <v>116891631</v>
          </cell>
          <cell r="D6">
            <v>2005600</v>
          </cell>
          <cell r="E6">
            <v>4658291</v>
          </cell>
          <cell r="F6">
            <v>0</v>
          </cell>
          <cell r="G6">
            <v>946259</v>
          </cell>
          <cell r="H6">
            <v>15798847</v>
          </cell>
          <cell r="I6">
            <v>26968909</v>
          </cell>
          <cell r="J6">
            <v>9052</v>
          </cell>
          <cell r="K6">
            <v>54013</v>
          </cell>
          <cell r="L6" t="str">
            <v>B2</v>
          </cell>
          <cell r="M6">
            <v>61126473</v>
          </cell>
          <cell r="N6">
            <v>26741642</v>
          </cell>
          <cell r="O6">
            <v>9559874</v>
          </cell>
          <cell r="P6">
            <v>22071700</v>
          </cell>
          <cell r="Q6">
            <v>465189</v>
          </cell>
          <cell r="R6">
            <v>139253</v>
          </cell>
          <cell r="S6">
            <v>804341</v>
          </cell>
          <cell r="T6">
            <v>0</v>
          </cell>
          <cell r="U6">
            <v>29331</v>
          </cell>
          <cell r="V6">
            <v>4398730</v>
          </cell>
          <cell r="W6">
            <v>1474764</v>
          </cell>
          <cell r="X6">
            <v>0</v>
          </cell>
          <cell r="Y6">
            <v>33992</v>
          </cell>
          <cell r="Z6">
            <v>52683</v>
          </cell>
          <cell r="AA6">
            <v>21932229</v>
          </cell>
          <cell r="AB6">
            <v>27715737</v>
          </cell>
          <cell r="AC6">
            <v>60758048</v>
          </cell>
          <cell r="AD6">
            <v>0</v>
          </cell>
          <cell r="AE6">
            <v>0</v>
          </cell>
          <cell r="AF6">
            <v>182931</v>
          </cell>
          <cell r="AG6">
            <v>947528</v>
          </cell>
          <cell r="AH6">
            <v>5022259</v>
          </cell>
          <cell r="AI6">
            <v>35157</v>
          </cell>
          <cell r="AJ6">
            <v>0</v>
          </cell>
          <cell r="AK6">
            <v>9871</v>
          </cell>
          <cell r="AL6">
            <v>33992</v>
          </cell>
          <cell r="AM6">
            <v>253879</v>
          </cell>
          <cell r="AN6">
            <v>26128</v>
          </cell>
          <cell r="AO6">
            <v>55568</v>
          </cell>
          <cell r="AP6">
            <v>39148</v>
          </cell>
          <cell r="AQ6">
            <v>0</v>
          </cell>
          <cell r="AR6">
            <v>0</v>
          </cell>
          <cell r="AS6">
            <v>6239</v>
          </cell>
          <cell r="AT6">
            <v>0</v>
          </cell>
          <cell r="AU6">
            <v>556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83195</v>
          </cell>
          <cell r="BB6">
            <v>0</v>
          </cell>
          <cell r="BC6">
            <v>1769956</v>
          </cell>
          <cell r="BD6">
            <v>490</v>
          </cell>
          <cell r="BE6">
            <v>110</v>
          </cell>
          <cell r="BF6">
            <v>0</v>
          </cell>
          <cell r="BG6">
            <v>1790</v>
          </cell>
          <cell r="BH6">
            <v>12740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9680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1928140</v>
          </cell>
          <cell r="BW6">
            <v>0</v>
          </cell>
          <cell r="BX6">
            <v>110000</v>
          </cell>
          <cell r="BY6">
            <v>0</v>
          </cell>
          <cell r="BZ6">
            <v>0</v>
          </cell>
          <cell r="CA6">
            <v>5735218</v>
          </cell>
          <cell r="CB6">
            <v>2365000</v>
          </cell>
          <cell r="CC6">
            <v>0</v>
          </cell>
          <cell r="CD6">
            <v>0</v>
          </cell>
          <cell r="CE6">
            <v>1981</v>
          </cell>
          <cell r="CF6">
            <v>0</v>
          </cell>
          <cell r="CG6">
            <v>5658508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350</v>
          </cell>
          <cell r="CR6">
            <v>8702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137314</v>
          </cell>
          <cell r="DC6">
            <v>8048</v>
          </cell>
          <cell r="DD6">
            <v>48316</v>
          </cell>
          <cell r="DE6">
            <v>57207</v>
          </cell>
          <cell r="DF6">
            <v>0</v>
          </cell>
          <cell r="DG6">
            <v>0</v>
          </cell>
          <cell r="DH6">
            <v>1188</v>
          </cell>
          <cell r="DI6">
            <v>0</v>
          </cell>
          <cell r="DJ6">
            <v>5506</v>
          </cell>
          <cell r="DK6">
            <v>5656</v>
          </cell>
          <cell r="DL6">
            <v>0</v>
          </cell>
          <cell r="DM6">
            <v>0</v>
          </cell>
          <cell r="DN6">
            <v>13900</v>
          </cell>
          <cell r="DO6">
            <v>0</v>
          </cell>
          <cell r="DP6">
            <v>0</v>
          </cell>
          <cell r="DQ6">
            <v>1237707</v>
          </cell>
          <cell r="DR6">
            <v>0</v>
          </cell>
          <cell r="DS6">
            <v>1550707</v>
          </cell>
          <cell r="DT6">
            <v>5028</v>
          </cell>
          <cell r="DU6">
            <v>27778</v>
          </cell>
          <cell r="DV6">
            <v>0</v>
          </cell>
          <cell r="DW6">
            <v>15660</v>
          </cell>
          <cell r="DX6">
            <v>1324815</v>
          </cell>
          <cell r="DY6">
            <v>0</v>
          </cell>
          <cell r="DZ6">
            <v>0</v>
          </cell>
          <cell r="EA6">
            <v>0</v>
          </cell>
          <cell r="EB6">
            <v>46967</v>
          </cell>
          <cell r="EC6">
            <v>0</v>
          </cell>
          <cell r="ED6">
            <v>0</v>
          </cell>
          <cell r="EE6">
            <v>6463</v>
          </cell>
          <cell r="EF6">
            <v>133720</v>
          </cell>
          <cell r="EG6">
            <v>0</v>
          </cell>
          <cell r="EH6">
            <v>32311</v>
          </cell>
          <cell r="EI6">
            <v>0</v>
          </cell>
          <cell r="EJ6">
            <v>0</v>
          </cell>
          <cell r="EK6">
            <v>219321</v>
          </cell>
          <cell r="EL6">
            <v>471125</v>
          </cell>
          <cell r="EM6">
            <v>0</v>
          </cell>
          <cell r="EN6">
            <v>255813</v>
          </cell>
          <cell r="EO6">
            <v>0</v>
          </cell>
          <cell r="EP6">
            <v>1810890</v>
          </cell>
          <cell r="EQ6">
            <v>115000</v>
          </cell>
          <cell r="ER6">
            <v>15581952</v>
          </cell>
          <cell r="ES6">
            <v>0</v>
          </cell>
          <cell r="ET6">
            <v>10000</v>
          </cell>
          <cell r="EU6">
            <v>0</v>
          </cell>
          <cell r="EV6">
            <v>4667775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4730945</v>
          </cell>
          <cell r="FB6">
            <v>25120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27227</v>
          </cell>
          <cell r="FI6">
            <v>1110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52683</v>
          </cell>
          <cell r="FQ6">
            <v>220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</row>
        <row r="7">
          <cell r="A7" t="str">
            <v>B3</v>
          </cell>
          <cell r="B7">
            <v>48653493</v>
          </cell>
          <cell r="C7">
            <v>77297493</v>
          </cell>
          <cell r="D7">
            <v>2931502</v>
          </cell>
          <cell r="E7">
            <v>8766180</v>
          </cell>
          <cell r="F7">
            <v>0</v>
          </cell>
          <cell r="G7">
            <v>267563</v>
          </cell>
          <cell r="H7">
            <v>19591899</v>
          </cell>
          <cell r="I7">
            <v>18986276</v>
          </cell>
          <cell r="J7">
            <v>29740</v>
          </cell>
          <cell r="K7">
            <v>5386</v>
          </cell>
          <cell r="L7" t="str">
            <v>B3</v>
          </cell>
          <cell r="M7">
            <v>38710819</v>
          </cell>
          <cell r="N7">
            <v>1557245</v>
          </cell>
          <cell r="O7">
            <v>0</v>
          </cell>
          <cell r="P7">
            <v>8139000</v>
          </cell>
          <cell r="Q7">
            <v>102260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77872</v>
          </cell>
          <cell r="W7">
            <v>40986</v>
          </cell>
          <cell r="X7">
            <v>0</v>
          </cell>
          <cell r="Y7">
            <v>19925</v>
          </cell>
          <cell r="Z7">
            <v>5386</v>
          </cell>
          <cell r="AA7">
            <v>2345119</v>
          </cell>
          <cell r="AB7">
            <v>8139834</v>
          </cell>
          <cell r="AC7">
            <v>65639479</v>
          </cell>
          <cell r="AD7">
            <v>10000</v>
          </cell>
          <cell r="AE7">
            <v>0</v>
          </cell>
          <cell r="AF7">
            <v>10167</v>
          </cell>
          <cell r="AG7">
            <v>0</v>
          </cell>
          <cell r="AH7">
            <v>977436</v>
          </cell>
          <cell r="AI7">
            <v>0</v>
          </cell>
          <cell r="AJ7">
            <v>53471</v>
          </cell>
          <cell r="AK7">
            <v>13704</v>
          </cell>
          <cell r="AL7">
            <v>19925</v>
          </cell>
          <cell r="AM7">
            <v>88358</v>
          </cell>
          <cell r="AN7">
            <v>0</v>
          </cell>
          <cell r="AO7">
            <v>0</v>
          </cell>
          <cell r="AP7">
            <v>15276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995</v>
          </cell>
          <cell r="AV7">
            <v>0</v>
          </cell>
          <cell r="AW7">
            <v>50764</v>
          </cell>
          <cell r="AX7">
            <v>0</v>
          </cell>
          <cell r="AY7">
            <v>34516</v>
          </cell>
          <cell r="AZ7">
            <v>26439</v>
          </cell>
          <cell r="BA7">
            <v>44949</v>
          </cell>
          <cell r="BB7">
            <v>117732</v>
          </cell>
          <cell r="BC7">
            <v>2593542</v>
          </cell>
          <cell r="BD7">
            <v>24231</v>
          </cell>
          <cell r="BE7">
            <v>0</v>
          </cell>
          <cell r="BF7">
            <v>9000</v>
          </cell>
          <cell r="BG7">
            <v>892</v>
          </cell>
          <cell r="BH7">
            <v>9102</v>
          </cell>
          <cell r="BI7">
            <v>0</v>
          </cell>
          <cell r="BJ7">
            <v>0</v>
          </cell>
          <cell r="BK7">
            <v>0</v>
          </cell>
          <cell r="BL7">
            <v>2764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2832170</v>
          </cell>
          <cell r="BW7">
            <v>0</v>
          </cell>
          <cell r="BX7">
            <v>849951</v>
          </cell>
          <cell r="BY7">
            <v>0</v>
          </cell>
          <cell r="BZ7">
            <v>1227</v>
          </cell>
          <cell r="CA7">
            <v>1063049</v>
          </cell>
          <cell r="CB7">
            <v>161780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14683722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27740</v>
          </cell>
          <cell r="CT7">
            <v>2000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37866</v>
          </cell>
          <cell r="DC7">
            <v>13901</v>
          </cell>
          <cell r="DD7">
            <v>61929</v>
          </cell>
          <cell r="DE7">
            <v>1234125</v>
          </cell>
          <cell r="DF7">
            <v>0</v>
          </cell>
          <cell r="DG7">
            <v>0</v>
          </cell>
          <cell r="DH7">
            <v>0</v>
          </cell>
          <cell r="DI7">
            <v>155</v>
          </cell>
          <cell r="DJ7">
            <v>1224</v>
          </cell>
          <cell r="DK7">
            <v>1313</v>
          </cell>
          <cell r="DL7">
            <v>55421</v>
          </cell>
          <cell r="DM7">
            <v>25234</v>
          </cell>
          <cell r="DN7">
            <v>264583</v>
          </cell>
          <cell r="DO7">
            <v>0</v>
          </cell>
          <cell r="DP7">
            <v>10405</v>
          </cell>
          <cell r="DQ7">
            <v>3131088</v>
          </cell>
          <cell r="DR7">
            <v>183166</v>
          </cell>
          <cell r="DS7">
            <v>3002366</v>
          </cell>
          <cell r="DT7">
            <v>4316</v>
          </cell>
          <cell r="DU7">
            <v>4273</v>
          </cell>
          <cell r="DV7">
            <v>0</v>
          </cell>
          <cell r="DW7">
            <v>3605</v>
          </cell>
          <cell r="DX7">
            <v>477641</v>
          </cell>
          <cell r="DY7">
            <v>0</v>
          </cell>
          <cell r="DZ7">
            <v>0</v>
          </cell>
          <cell r="EA7">
            <v>0</v>
          </cell>
          <cell r="EB7">
            <v>28202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9189</v>
          </cell>
          <cell r="EH7">
            <v>47292</v>
          </cell>
          <cell r="EI7">
            <v>0</v>
          </cell>
          <cell r="EJ7">
            <v>168886</v>
          </cell>
          <cell r="EK7">
            <v>57909</v>
          </cell>
          <cell r="EL7">
            <v>484</v>
          </cell>
          <cell r="EM7">
            <v>50085</v>
          </cell>
          <cell r="EN7">
            <v>159085</v>
          </cell>
          <cell r="EO7">
            <v>0</v>
          </cell>
          <cell r="EP7">
            <v>25000</v>
          </cell>
          <cell r="EQ7">
            <v>730000</v>
          </cell>
          <cell r="ER7">
            <v>5620231</v>
          </cell>
          <cell r="ES7">
            <v>71458</v>
          </cell>
          <cell r="ET7">
            <v>0</v>
          </cell>
          <cell r="EU7">
            <v>0</v>
          </cell>
          <cell r="EV7">
            <v>4336230</v>
          </cell>
          <cell r="EW7">
            <v>0</v>
          </cell>
          <cell r="EX7">
            <v>0</v>
          </cell>
          <cell r="EY7">
            <v>8000</v>
          </cell>
          <cell r="EZ7">
            <v>0</v>
          </cell>
          <cell r="FA7">
            <v>8195357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5386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1300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</row>
        <row r="8">
          <cell r="A8" t="str">
            <v>B4</v>
          </cell>
          <cell r="B8">
            <v>311754819</v>
          </cell>
          <cell r="C8">
            <v>535186745</v>
          </cell>
          <cell r="D8">
            <v>32409793</v>
          </cell>
          <cell r="E8">
            <v>35003885</v>
          </cell>
          <cell r="F8">
            <v>1168735</v>
          </cell>
          <cell r="G8">
            <v>6713833</v>
          </cell>
          <cell r="H8">
            <v>100992912</v>
          </cell>
          <cell r="I8">
            <v>107223487</v>
          </cell>
          <cell r="J8">
            <v>15727</v>
          </cell>
          <cell r="K8">
            <v>97718</v>
          </cell>
          <cell r="L8" t="str">
            <v>B4</v>
          </cell>
          <cell r="M8">
            <v>236246876</v>
          </cell>
          <cell r="N8">
            <v>7937278</v>
          </cell>
          <cell r="O8">
            <v>1700000</v>
          </cell>
          <cell r="P8">
            <v>51210935</v>
          </cell>
          <cell r="Q8">
            <v>4611244</v>
          </cell>
          <cell r="R8">
            <v>238080</v>
          </cell>
          <cell r="S8">
            <v>122096</v>
          </cell>
          <cell r="T8">
            <v>170135</v>
          </cell>
          <cell r="U8">
            <v>0</v>
          </cell>
          <cell r="V8">
            <v>4664764</v>
          </cell>
          <cell r="W8">
            <v>1749533</v>
          </cell>
          <cell r="X8">
            <v>0</v>
          </cell>
          <cell r="Y8">
            <v>3081089</v>
          </cell>
          <cell r="Z8">
            <v>16854</v>
          </cell>
          <cell r="AA8">
            <v>31656179</v>
          </cell>
          <cell r="AB8">
            <v>33431481</v>
          </cell>
          <cell r="AC8">
            <v>454915174</v>
          </cell>
          <cell r="AD8">
            <v>227031</v>
          </cell>
          <cell r="AE8">
            <v>0</v>
          </cell>
          <cell r="AF8">
            <v>1428769</v>
          </cell>
          <cell r="AG8">
            <v>134430</v>
          </cell>
          <cell r="AH8">
            <v>10780695</v>
          </cell>
          <cell r="AI8">
            <v>21499</v>
          </cell>
          <cell r="AJ8">
            <v>78680</v>
          </cell>
          <cell r="AK8">
            <v>134198</v>
          </cell>
          <cell r="AL8">
            <v>2081069</v>
          </cell>
          <cell r="AM8">
            <v>296540</v>
          </cell>
          <cell r="AN8">
            <v>25124</v>
          </cell>
          <cell r="AO8">
            <v>11393</v>
          </cell>
          <cell r="AP8">
            <v>386367</v>
          </cell>
          <cell r="AQ8">
            <v>0</v>
          </cell>
          <cell r="AR8">
            <v>0</v>
          </cell>
          <cell r="AS8">
            <v>125881</v>
          </cell>
          <cell r="AT8">
            <v>3014</v>
          </cell>
          <cell r="AU8">
            <v>6556</v>
          </cell>
          <cell r="AV8">
            <v>0</v>
          </cell>
          <cell r="AW8">
            <v>0</v>
          </cell>
          <cell r="AX8">
            <v>23011</v>
          </cell>
          <cell r="AY8">
            <v>351317</v>
          </cell>
          <cell r="AZ8">
            <v>0</v>
          </cell>
          <cell r="BA8">
            <v>56425</v>
          </cell>
          <cell r="BB8">
            <v>0</v>
          </cell>
          <cell r="BC8">
            <v>27755337</v>
          </cell>
          <cell r="BD8">
            <v>1335</v>
          </cell>
          <cell r="BE8">
            <v>1013</v>
          </cell>
          <cell r="BF8">
            <v>0</v>
          </cell>
          <cell r="BG8">
            <v>1747</v>
          </cell>
          <cell r="BH8">
            <v>1734484</v>
          </cell>
          <cell r="BI8">
            <v>0</v>
          </cell>
          <cell r="BJ8">
            <v>0</v>
          </cell>
          <cell r="BK8">
            <v>0</v>
          </cell>
          <cell r="BL8">
            <v>555</v>
          </cell>
          <cell r="BM8">
            <v>28570</v>
          </cell>
          <cell r="BN8">
            <v>0</v>
          </cell>
          <cell r="BO8">
            <v>2103</v>
          </cell>
          <cell r="BP8">
            <v>0</v>
          </cell>
          <cell r="BQ8">
            <v>1895561</v>
          </cell>
          <cell r="BR8">
            <v>0</v>
          </cell>
          <cell r="BS8">
            <v>1168735</v>
          </cell>
          <cell r="BT8">
            <v>0</v>
          </cell>
          <cell r="BU8">
            <v>0</v>
          </cell>
          <cell r="BV8">
            <v>2095800</v>
          </cell>
          <cell r="BW8">
            <v>0</v>
          </cell>
          <cell r="BX8">
            <v>13212232</v>
          </cell>
          <cell r="BY8">
            <v>0</v>
          </cell>
          <cell r="BZ8">
            <v>101364</v>
          </cell>
          <cell r="CA8">
            <v>6011646</v>
          </cell>
          <cell r="CB8">
            <v>8196367</v>
          </cell>
          <cell r="CC8">
            <v>43174</v>
          </cell>
          <cell r="CD8">
            <v>0</v>
          </cell>
          <cell r="CE8">
            <v>0</v>
          </cell>
          <cell r="CF8">
            <v>0</v>
          </cell>
          <cell r="CG8">
            <v>38936026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3636</v>
          </cell>
          <cell r="CP8">
            <v>0</v>
          </cell>
          <cell r="CQ8">
            <v>1602</v>
          </cell>
          <cell r="CR8">
            <v>4980</v>
          </cell>
          <cell r="CS8">
            <v>9145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1851503</v>
          </cell>
          <cell r="DC8">
            <v>193106</v>
          </cell>
          <cell r="DD8">
            <v>446392</v>
          </cell>
          <cell r="DE8">
            <v>1907611</v>
          </cell>
          <cell r="DF8">
            <v>0</v>
          </cell>
          <cell r="DG8">
            <v>0</v>
          </cell>
          <cell r="DH8">
            <v>131635</v>
          </cell>
          <cell r="DI8">
            <v>0</v>
          </cell>
          <cell r="DJ8">
            <v>52631</v>
          </cell>
          <cell r="DK8">
            <v>15953</v>
          </cell>
          <cell r="DL8">
            <v>0</v>
          </cell>
          <cell r="DM8">
            <v>295519</v>
          </cell>
          <cell r="DN8">
            <v>777150</v>
          </cell>
          <cell r="DO8">
            <v>0</v>
          </cell>
          <cell r="DP8">
            <v>44672</v>
          </cell>
          <cell r="DQ8">
            <v>20410610</v>
          </cell>
          <cell r="DR8">
            <v>0</v>
          </cell>
          <cell r="DS8">
            <v>6245974</v>
          </cell>
          <cell r="DT8">
            <v>9921</v>
          </cell>
          <cell r="DU8">
            <v>64154</v>
          </cell>
          <cell r="DV8">
            <v>11350</v>
          </cell>
          <cell r="DW8">
            <v>23747</v>
          </cell>
          <cell r="DX8">
            <v>1366238</v>
          </cell>
          <cell r="DY8">
            <v>0</v>
          </cell>
          <cell r="DZ8">
            <v>0</v>
          </cell>
          <cell r="EA8">
            <v>4162</v>
          </cell>
          <cell r="EB8">
            <v>126667</v>
          </cell>
          <cell r="EC8">
            <v>0</v>
          </cell>
          <cell r="ED8">
            <v>0</v>
          </cell>
          <cell r="EE8">
            <v>850</v>
          </cell>
          <cell r="EF8">
            <v>26953</v>
          </cell>
          <cell r="EG8">
            <v>73048</v>
          </cell>
          <cell r="EH8">
            <v>906048</v>
          </cell>
          <cell r="EI8">
            <v>0</v>
          </cell>
          <cell r="EJ8">
            <v>17223</v>
          </cell>
          <cell r="EK8">
            <v>3086181</v>
          </cell>
          <cell r="EL8">
            <v>3134789</v>
          </cell>
          <cell r="EM8">
            <v>0</v>
          </cell>
          <cell r="EN8">
            <v>492863</v>
          </cell>
          <cell r="EO8">
            <v>136103</v>
          </cell>
          <cell r="EP8">
            <v>42533263</v>
          </cell>
          <cell r="EQ8">
            <v>0</v>
          </cell>
          <cell r="ER8">
            <v>15036800</v>
          </cell>
          <cell r="ES8">
            <v>0</v>
          </cell>
          <cell r="ET8">
            <v>0</v>
          </cell>
          <cell r="EU8">
            <v>0</v>
          </cell>
          <cell r="EV8">
            <v>25430498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24067371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14452</v>
          </cell>
          <cell r="FI8">
            <v>46811</v>
          </cell>
          <cell r="FJ8">
            <v>2000</v>
          </cell>
          <cell r="FK8">
            <v>32752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15425</v>
          </cell>
          <cell r="FQ8">
            <v>730</v>
          </cell>
          <cell r="FR8">
            <v>0</v>
          </cell>
          <cell r="FS8">
            <v>0</v>
          </cell>
          <cell r="FT8">
            <v>5000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32392667</v>
          </cell>
          <cell r="GA8">
            <v>768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5935</v>
          </cell>
          <cell r="GG8">
            <v>0</v>
          </cell>
          <cell r="GH8">
            <v>1000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</row>
        <row r="9">
          <cell r="A9" t="str">
            <v>B5</v>
          </cell>
          <cell r="B9">
            <v>16089725</v>
          </cell>
          <cell r="C9">
            <v>24116616</v>
          </cell>
          <cell r="D9">
            <v>684916</v>
          </cell>
          <cell r="E9">
            <v>4482636</v>
          </cell>
          <cell r="F9">
            <v>0</v>
          </cell>
          <cell r="G9">
            <v>4820458</v>
          </cell>
          <cell r="H9">
            <v>31600905</v>
          </cell>
          <cell r="I9">
            <v>16163976</v>
          </cell>
          <cell r="J9">
            <v>0</v>
          </cell>
          <cell r="K9">
            <v>1115</v>
          </cell>
          <cell r="L9" t="str">
            <v>B5</v>
          </cell>
          <cell r="M9">
            <v>14108193</v>
          </cell>
          <cell r="N9">
            <v>309887</v>
          </cell>
          <cell r="O9">
            <v>0</v>
          </cell>
          <cell r="P9">
            <v>1617225</v>
          </cell>
          <cell r="Q9">
            <v>0</v>
          </cell>
          <cell r="R9">
            <v>3757</v>
          </cell>
          <cell r="S9">
            <v>0</v>
          </cell>
          <cell r="T9">
            <v>0</v>
          </cell>
          <cell r="U9">
            <v>0</v>
          </cell>
          <cell r="V9">
            <v>52096</v>
          </cell>
          <cell r="W9">
            <v>7898</v>
          </cell>
          <cell r="X9">
            <v>0</v>
          </cell>
          <cell r="Y9">
            <v>-10446</v>
          </cell>
          <cell r="Z9">
            <v>1115</v>
          </cell>
          <cell r="AA9">
            <v>1547024</v>
          </cell>
          <cell r="AB9">
            <v>6421860</v>
          </cell>
          <cell r="AC9">
            <v>16072515</v>
          </cell>
          <cell r="AD9">
            <v>0</v>
          </cell>
          <cell r="AE9">
            <v>0</v>
          </cell>
          <cell r="AF9">
            <v>19680</v>
          </cell>
          <cell r="AG9">
            <v>0</v>
          </cell>
          <cell r="AH9">
            <v>63255</v>
          </cell>
          <cell r="AI9">
            <v>930</v>
          </cell>
          <cell r="AJ9">
            <v>0</v>
          </cell>
          <cell r="AK9">
            <v>1798</v>
          </cell>
          <cell r="AL9">
            <v>-10446</v>
          </cell>
          <cell r="AM9">
            <v>0</v>
          </cell>
          <cell r="AN9">
            <v>305404</v>
          </cell>
          <cell r="AO9">
            <v>0</v>
          </cell>
          <cell r="AP9">
            <v>294777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146</v>
          </cell>
          <cell r="AV9">
            <v>0</v>
          </cell>
          <cell r="AW9">
            <v>0</v>
          </cell>
          <cell r="AX9">
            <v>6353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68927</v>
          </cell>
          <cell r="BD9">
            <v>31</v>
          </cell>
          <cell r="BE9">
            <v>460</v>
          </cell>
          <cell r="BF9">
            <v>0</v>
          </cell>
          <cell r="BG9">
            <v>0</v>
          </cell>
          <cell r="BH9">
            <v>8818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979975</v>
          </cell>
          <cell r="BW9">
            <v>27880990</v>
          </cell>
          <cell r="BX9">
            <v>382288</v>
          </cell>
          <cell r="BY9">
            <v>0</v>
          </cell>
          <cell r="BZ9">
            <v>0</v>
          </cell>
          <cell r="CA9">
            <v>1162985</v>
          </cell>
          <cell r="CB9">
            <v>100000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1094667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27449</v>
          </cell>
          <cell r="DC9">
            <v>12545</v>
          </cell>
          <cell r="DD9">
            <v>327</v>
          </cell>
          <cell r="DE9">
            <v>15305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1167</v>
          </cell>
          <cell r="DL9">
            <v>0</v>
          </cell>
          <cell r="DM9">
            <v>0</v>
          </cell>
          <cell r="DN9">
            <v>20791</v>
          </cell>
          <cell r="DO9">
            <v>0</v>
          </cell>
          <cell r="DP9">
            <v>0</v>
          </cell>
          <cell r="DQ9">
            <v>559080</v>
          </cell>
          <cell r="DR9">
            <v>0</v>
          </cell>
          <cell r="DS9">
            <v>801538</v>
          </cell>
          <cell r="DT9">
            <v>2881863</v>
          </cell>
          <cell r="DU9">
            <v>1759</v>
          </cell>
          <cell r="DV9">
            <v>0</v>
          </cell>
          <cell r="DW9">
            <v>9676</v>
          </cell>
          <cell r="DX9">
            <v>68966</v>
          </cell>
          <cell r="DY9">
            <v>0</v>
          </cell>
          <cell r="DZ9">
            <v>0</v>
          </cell>
          <cell r="EA9">
            <v>0</v>
          </cell>
          <cell r="EB9">
            <v>3000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79170</v>
          </cell>
          <cell r="EI9">
            <v>0</v>
          </cell>
          <cell r="EJ9">
            <v>0</v>
          </cell>
          <cell r="EK9">
            <v>150238</v>
          </cell>
          <cell r="EL9">
            <v>4657915</v>
          </cell>
          <cell r="EM9">
            <v>0</v>
          </cell>
          <cell r="EN9">
            <v>12305</v>
          </cell>
          <cell r="EO9">
            <v>0</v>
          </cell>
          <cell r="EP9">
            <v>882353</v>
          </cell>
          <cell r="EQ9">
            <v>0</v>
          </cell>
          <cell r="ER9">
            <v>2364023</v>
          </cell>
          <cell r="ES9">
            <v>0</v>
          </cell>
          <cell r="ET9">
            <v>0</v>
          </cell>
          <cell r="EU9">
            <v>0</v>
          </cell>
          <cell r="EV9">
            <v>9064530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3853070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1115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</row>
        <row r="10">
          <cell r="A10" t="str">
            <v>B6</v>
          </cell>
          <cell r="B10">
            <v>145487452</v>
          </cell>
          <cell r="C10">
            <v>167689722</v>
          </cell>
          <cell r="D10">
            <v>3910377</v>
          </cell>
          <cell r="E10">
            <v>27907593</v>
          </cell>
          <cell r="F10">
            <v>0</v>
          </cell>
          <cell r="G10">
            <v>1770376</v>
          </cell>
          <cell r="H10">
            <v>15221111</v>
          </cell>
          <cell r="I10">
            <v>24112032</v>
          </cell>
          <cell r="J10">
            <v>5311</v>
          </cell>
          <cell r="K10">
            <v>12871</v>
          </cell>
          <cell r="L10" t="str">
            <v>B6</v>
          </cell>
          <cell r="M10">
            <v>105850728</v>
          </cell>
          <cell r="N10">
            <v>4951975</v>
          </cell>
          <cell r="O10">
            <v>0</v>
          </cell>
          <cell r="P10">
            <v>2186186</v>
          </cell>
          <cell r="Q10">
            <v>511417</v>
          </cell>
          <cell r="R10">
            <v>11727</v>
          </cell>
          <cell r="S10">
            <v>62510</v>
          </cell>
          <cell r="T10">
            <v>0</v>
          </cell>
          <cell r="U10">
            <v>0</v>
          </cell>
          <cell r="V10">
            <v>1389432</v>
          </cell>
          <cell r="W10">
            <v>598044</v>
          </cell>
          <cell r="X10">
            <v>29782562</v>
          </cell>
          <cell r="Y10">
            <v>0</v>
          </cell>
          <cell r="Z10">
            <v>12871</v>
          </cell>
          <cell r="AA10">
            <v>59110201</v>
          </cell>
          <cell r="AB10">
            <v>16405325</v>
          </cell>
          <cell r="AC10">
            <v>91626142</v>
          </cell>
          <cell r="AD10">
            <v>0</v>
          </cell>
          <cell r="AE10">
            <v>0</v>
          </cell>
          <cell r="AF10">
            <v>376349</v>
          </cell>
          <cell r="AG10">
            <v>62511</v>
          </cell>
          <cell r="AH10">
            <v>0</v>
          </cell>
          <cell r="AI10">
            <v>52980</v>
          </cell>
          <cell r="AJ10">
            <v>0</v>
          </cell>
          <cell r="AK10">
            <v>11562</v>
          </cell>
          <cell r="AL10">
            <v>0</v>
          </cell>
          <cell r="AM10">
            <v>44652</v>
          </cell>
          <cell r="AN10">
            <v>174190</v>
          </cell>
          <cell r="AO10">
            <v>4303</v>
          </cell>
          <cell r="AP10">
            <v>59839</v>
          </cell>
          <cell r="AQ10">
            <v>30</v>
          </cell>
          <cell r="AR10">
            <v>0</v>
          </cell>
          <cell r="AS10">
            <v>0</v>
          </cell>
          <cell r="AT10">
            <v>0</v>
          </cell>
          <cell r="AU10">
            <v>12638</v>
          </cell>
          <cell r="AV10">
            <v>2315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3094411</v>
          </cell>
          <cell r="BD10">
            <v>73260</v>
          </cell>
          <cell r="BE10">
            <v>0</v>
          </cell>
          <cell r="BF10">
            <v>0</v>
          </cell>
          <cell r="BG10">
            <v>0</v>
          </cell>
          <cell r="BH10">
            <v>161841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327550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9692153</v>
          </cell>
          <cell r="CB10">
            <v>435951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4297983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843</v>
          </cell>
          <cell r="CR10">
            <v>4468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13800264</v>
          </cell>
          <cell r="DC10">
            <v>9493</v>
          </cell>
          <cell r="DD10">
            <v>10370</v>
          </cell>
          <cell r="DE10">
            <v>6036695</v>
          </cell>
          <cell r="DF10">
            <v>0</v>
          </cell>
          <cell r="DG10">
            <v>0</v>
          </cell>
          <cell r="DH10">
            <v>72242</v>
          </cell>
          <cell r="DI10">
            <v>0</v>
          </cell>
          <cell r="DJ10">
            <v>4696</v>
          </cell>
          <cell r="DK10">
            <v>1763</v>
          </cell>
          <cell r="DL10">
            <v>0</v>
          </cell>
          <cell r="DM10">
            <v>1989</v>
          </cell>
          <cell r="DN10">
            <v>104852</v>
          </cell>
          <cell r="DO10">
            <v>2900</v>
          </cell>
          <cell r="DP10">
            <v>0</v>
          </cell>
          <cell r="DQ10">
            <v>1440719</v>
          </cell>
          <cell r="DR10">
            <v>0</v>
          </cell>
          <cell r="DS10">
            <v>3511289</v>
          </cell>
          <cell r="DT10">
            <v>53539</v>
          </cell>
          <cell r="DU10">
            <v>21248</v>
          </cell>
          <cell r="DV10">
            <v>0</v>
          </cell>
          <cell r="DW10">
            <v>2947</v>
          </cell>
          <cell r="DX10">
            <v>2344524</v>
          </cell>
          <cell r="DY10">
            <v>0</v>
          </cell>
          <cell r="DZ10">
            <v>0</v>
          </cell>
          <cell r="EA10">
            <v>0</v>
          </cell>
          <cell r="EB10">
            <v>2670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485393</v>
          </cell>
          <cell r="EI10">
            <v>0</v>
          </cell>
          <cell r="EJ10">
            <v>0</v>
          </cell>
          <cell r="EK10">
            <v>1587844</v>
          </cell>
          <cell r="EL10">
            <v>137823</v>
          </cell>
          <cell r="EM10">
            <v>0</v>
          </cell>
          <cell r="EN10">
            <v>44709</v>
          </cell>
          <cell r="EO10">
            <v>40000</v>
          </cell>
          <cell r="EP10">
            <v>3619127</v>
          </cell>
          <cell r="EQ10">
            <v>880000</v>
          </cell>
          <cell r="ER10">
            <v>6455613</v>
          </cell>
          <cell r="ES10">
            <v>0</v>
          </cell>
          <cell r="ET10">
            <v>0</v>
          </cell>
          <cell r="EU10">
            <v>0</v>
          </cell>
          <cell r="EV10">
            <v>8980469</v>
          </cell>
          <cell r="EW10">
            <v>0</v>
          </cell>
          <cell r="EX10">
            <v>0</v>
          </cell>
          <cell r="EY10">
            <v>11700</v>
          </cell>
          <cell r="EZ10">
            <v>0</v>
          </cell>
          <cell r="FA10">
            <v>2738108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12871</v>
          </cell>
          <cell r="FQ10">
            <v>0</v>
          </cell>
          <cell r="FR10">
            <v>743950</v>
          </cell>
          <cell r="FS10">
            <v>0</v>
          </cell>
          <cell r="FT10">
            <v>157000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766304</v>
          </cell>
          <cell r="GC10">
            <v>463711</v>
          </cell>
          <cell r="GD10">
            <v>0</v>
          </cell>
          <cell r="GE10">
            <v>0</v>
          </cell>
          <cell r="GF10">
            <v>130000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51074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</row>
        <row r="11">
          <cell r="A11" t="str">
            <v>B7</v>
          </cell>
          <cell r="B11">
            <v>128055843</v>
          </cell>
          <cell r="C11">
            <v>267667026</v>
          </cell>
          <cell r="D11">
            <v>7258671</v>
          </cell>
          <cell r="E11">
            <v>11377656</v>
          </cell>
          <cell r="F11">
            <v>246242</v>
          </cell>
          <cell r="G11">
            <v>1910103</v>
          </cell>
          <cell r="H11">
            <v>26204329</v>
          </cell>
          <cell r="I11">
            <v>41394320</v>
          </cell>
          <cell r="J11">
            <v>0</v>
          </cell>
          <cell r="K11">
            <v>49216</v>
          </cell>
          <cell r="L11" t="str">
            <v>B7</v>
          </cell>
          <cell r="M11">
            <v>70230748</v>
          </cell>
          <cell r="N11">
            <v>36413627</v>
          </cell>
          <cell r="O11">
            <v>0</v>
          </cell>
          <cell r="P11">
            <v>7741130</v>
          </cell>
          <cell r="Q11">
            <v>2934331</v>
          </cell>
          <cell r="R11">
            <v>374</v>
          </cell>
          <cell r="S11">
            <v>3871943</v>
          </cell>
          <cell r="T11">
            <v>0</v>
          </cell>
          <cell r="U11">
            <v>150</v>
          </cell>
          <cell r="V11">
            <v>2006585</v>
          </cell>
          <cell r="W11">
            <v>4273404</v>
          </cell>
          <cell r="X11">
            <v>0</v>
          </cell>
          <cell r="Y11">
            <v>534335</v>
          </cell>
          <cell r="Z11">
            <v>49216</v>
          </cell>
          <cell r="AA11">
            <v>20497527</v>
          </cell>
          <cell r="AB11">
            <v>41753056</v>
          </cell>
          <cell r="AC11">
            <v>196355387</v>
          </cell>
          <cell r="AD11">
            <v>238153</v>
          </cell>
          <cell r="AE11">
            <v>0</v>
          </cell>
          <cell r="AF11">
            <v>1318663</v>
          </cell>
          <cell r="AG11">
            <v>4027993</v>
          </cell>
          <cell r="AH11">
            <v>2789325</v>
          </cell>
          <cell r="AI11">
            <v>0</v>
          </cell>
          <cell r="AJ11">
            <v>1600</v>
          </cell>
          <cell r="AK11">
            <v>112911</v>
          </cell>
          <cell r="AL11">
            <v>533705</v>
          </cell>
          <cell r="AM11">
            <v>38706</v>
          </cell>
          <cell r="AN11">
            <v>51502</v>
          </cell>
          <cell r="AO11">
            <v>911</v>
          </cell>
          <cell r="AP11">
            <v>22387</v>
          </cell>
          <cell r="AQ11">
            <v>30</v>
          </cell>
          <cell r="AR11">
            <v>0</v>
          </cell>
          <cell r="AS11">
            <v>0</v>
          </cell>
          <cell r="AT11">
            <v>0</v>
          </cell>
          <cell r="AU11">
            <v>3541</v>
          </cell>
          <cell r="AV11">
            <v>0</v>
          </cell>
          <cell r="AW11">
            <v>81995</v>
          </cell>
          <cell r="AX11">
            <v>0</v>
          </cell>
          <cell r="AY11">
            <v>289595</v>
          </cell>
          <cell r="AZ11">
            <v>0</v>
          </cell>
          <cell r="BA11">
            <v>0</v>
          </cell>
          <cell r="BB11">
            <v>0</v>
          </cell>
          <cell r="BC11">
            <v>6203821</v>
          </cell>
          <cell r="BD11">
            <v>17930</v>
          </cell>
          <cell r="BE11">
            <v>264</v>
          </cell>
          <cell r="BF11">
            <v>0</v>
          </cell>
          <cell r="BG11">
            <v>2</v>
          </cell>
          <cell r="BH11">
            <v>406864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154135</v>
          </cell>
          <cell r="BP11">
            <v>0</v>
          </cell>
          <cell r="BQ11">
            <v>24898</v>
          </cell>
          <cell r="BR11">
            <v>246242</v>
          </cell>
          <cell r="BS11">
            <v>0</v>
          </cell>
          <cell r="BT11">
            <v>0</v>
          </cell>
          <cell r="BU11">
            <v>0</v>
          </cell>
          <cell r="BV11">
            <v>341524</v>
          </cell>
          <cell r="BW11">
            <v>0</v>
          </cell>
          <cell r="BX11">
            <v>138893</v>
          </cell>
          <cell r="BY11">
            <v>0</v>
          </cell>
          <cell r="BZ11">
            <v>172106</v>
          </cell>
          <cell r="CA11">
            <v>18319223</v>
          </cell>
          <cell r="CB11">
            <v>1879480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4979723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117000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285273</v>
          </cell>
          <cell r="DC11">
            <v>2641322</v>
          </cell>
          <cell r="DD11">
            <v>70655</v>
          </cell>
          <cell r="DE11">
            <v>108254</v>
          </cell>
          <cell r="DF11">
            <v>0</v>
          </cell>
          <cell r="DG11">
            <v>0</v>
          </cell>
          <cell r="DH11">
            <v>6346</v>
          </cell>
          <cell r="DI11">
            <v>0</v>
          </cell>
          <cell r="DJ11">
            <v>0</v>
          </cell>
          <cell r="DK11">
            <v>5446</v>
          </cell>
          <cell r="DL11">
            <v>104055</v>
          </cell>
          <cell r="DM11">
            <v>17193</v>
          </cell>
          <cell r="DN11">
            <v>1938373</v>
          </cell>
          <cell r="DO11">
            <v>28211</v>
          </cell>
          <cell r="DP11">
            <v>0</v>
          </cell>
          <cell r="DQ11">
            <v>630368</v>
          </cell>
          <cell r="DR11">
            <v>0</v>
          </cell>
          <cell r="DS11">
            <v>3722101</v>
          </cell>
          <cell r="DT11">
            <v>81565</v>
          </cell>
          <cell r="DU11">
            <v>25474</v>
          </cell>
          <cell r="DV11">
            <v>0</v>
          </cell>
          <cell r="DW11">
            <v>3721</v>
          </cell>
          <cell r="DX11">
            <v>566327</v>
          </cell>
          <cell r="DY11">
            <v>0</v>
          </cell>
          <cell r="DZ11">
            <v>0</v>
          </cell>
          <cell r="EA11">
            <v>0</v>
          </cell>
          <cell r="EB11">
            <v>37165</v>
          </cell>
          <cell r="EC11">
            <v>0</v>
          </cell>
          <cell r="ED11">
            <v>0</v>
          </cell>
          <cell r="EE11">
            <v>2735</v>
          </cell>
          <cell r="EF11">
            <v>1050</v>
          </cell>
          <cell r="EG11">
            <v>0</v>
          </cell>
          <cell r="EH11">
            <v>52343</v>
          </cell>
          <cell r="EI11">
            <v>0</v>
          </cell>
          <cell r="EJ11">
            <v>1036765</v>
          </cell>
          <cell r="EK11">
            <v>1425957</v>
          </cell>
          <cell r="EL11">
            <v>159536</v>
          </cell>
          <cell r="EM11">
            <v>12287</v>
          </cell>
          <cell r="EN11">
            <v>312323</v>
          </cell>
          <cell r="EO11">
            <v>492000</v>
          </cell>
          <cell r="EP11">
            <v>460294</v>
          </cell>
          <cell r="EQ11">
            <v>20000</v>
          </cell>
          <cell r="ER11">
            <v>15978141</v>
          </cell>
          <cell r="ES11">
            <v>0</v>
          </cell>
          <cell r="ET11">
            <v>0</v>
          </cell>
          <cell r="EU11">
            <v>0</v>
          </cell>
          <cell r="EV11">
            <v>14048136</v>
          </cell>
          <cell r="EW11">
            <v>0</v>
          </cell>
          <cell r="EX11">
            <v>0</v>
          </cell>
          <cell r="EY11">
            <v>1015</v>
          </cell>
          <cell r="EZ11">
            <v>0</v>
          </cell>
          <cell r="FA11">
            <v>10008501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289387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49216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796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256380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12914</v>
          </cell>
          <cell r="GV11">
            <v>0</v>
          </cell>
          <cell r="GW11">
            <v>0</v>
          </cell>
          <cell r="GX11">
            <v>96846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</row>
        <row r="12">
          <cell r="A12" t="str">
            <v>B8</v>
          </cell>
          <cell r="B12">
            <v>540784995</v>
          </cell>
          <cell r="C12">
            <v>829072865</v>
          </cell>
          <cell r="D12">
            <v>6064339</v>
          </cell>
          <cell r="E12">
            <v>16535934</v>
          </cell>
          <cell r="F12">
            <v>81318</v>
          </cell>
          <cell r="G12">
            <v>2133915</v>
          </cell>
          <cell r="H12">
            <v>40827130</v>
          </cell>
          <cell r="I12">
            <v>23353211</v>
          </cell>
          <cell r="J12">
            <v>397</v>
          </cell>
          <cell r="K12">
            <v>131528</v>
          </cell>
          <cell r="L12" t="str">
            <v>B8</v>
          </cell>
          <cell r="M12">
            <v>525350334</v>
          </cell>
          <cell r="N12">
            <v>4993585</v>
          </cell>
          <cell r="O12">
            <v>0</v>
          </cell>
          <cell r="P12">
            <v>4168513</v>
          </cell>
          <cell r="Q12">
            <v>326254</v>
          </cell>
          <cell r="R12">
            <v>216453</v>
          </cell>
          <cell r="S12">
            <v>125118</v>
          </cell>
          <cell r="T12">
            <v>18259</v>
          </cell>
          <cell r="U12">
            <v>8045</v>
          </cell>
          <cell r="V12">
            <v>5449873</v>
          </cell>
          <cell r="W12">
            <v>21000</v>
          </cell>
          <cell r="X12">
            <v>0</v>
          </cell>
          <cell r="Y12">
            <v>71937</v>
          </cell>
          <cell r="Z12">
            <v>35624</v>
          </cell>
          <cell r="AA12">
            <v>77823277</v>
          </cell>
          <cell r="AB12">
            <v>30704361</v>
          </cell>
          <cell r="AC12">
            <v>709287558</v>
          </cell>
          <cell r="AD12">
            <v>3936944</v>
          </cell>
          <cell r="AE12">
            <v>0</v>
          </cell>
          <cell r="AF12">
            <v>247433</v>
          </cell>
          <cell r="AG12">
            <v>125118</v>
          </cell>
          <cell r="AH12">
            <v>6723397</v>
          </cell>
          <cell r="AI12">
            <v>145575</v>
          </cell>
          <cell r="AJ12">
            <v>0</v>
          </cell>
          <cell r="AK12">
            <v>7265</v>
          </cell>
          <cell r="AL12">
            <v>71937</v>
          </cell>
          <cell r="AM12">
            <v>0</v>
          </cell>
          <cell r="AN12">
            <v>0</v>
          </cell>
          <cell r="AO12">
            <v>904</v>
          </cell>
          <cell r="AP12">
            <v>235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1037</v>
          </cell>
          <cell r="AV12">
            <v>8238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3087136</v>
          </cell>
          <cell r="BD12">
            <v>955</v>
          </cell>
          <cell r="BE12">
            <v>191</v>
          </cell>
          <cell r="BF12">
            <v>0</v>
          </cell>
          <cell r="BG12">
            <v>200</v>
          </cell>
          <cell r="BH12">
            <v>68738</v>
          </cell>
          <cell r="BI12">
            <v>0</v>
          </cell>
          <cell r="BJ12">
            <v>0</v>
          </cell>
          <cell r="BK12">
            <v>0</v>
          </cell>
          <cell r="BL12">
            <v>10033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98015</v>
          </cell>
          <cell r="BR12">
            <v>81318</v>
          </cell>
          <cell r="BS12">
            <v>0</v>
          </cell>
          <cell r="BT12">
            <v>0</v>
          </cell>
          <cell r="BU12">
            <v>0</v>
          </cell>
          <cell r="BV12">
            <v>4999940</v>
          </cell>
          <cell r="BW12">
            <v>0</v>
          </cell>
          <cell r="BX12">
            <v>6853992</v>
          </cell>
          <cell r="BY12">
            <v>0</v>
          </cell>
          <cell r="BZ12">
            <v>826226</v>
          </cell>
          <cell r="CA12">
            <v>13608977</v>
          </cell>
          <cell r="CB12">
            <v>2961843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8841212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1482595</v>
          </cell>
          <cell r="CP12">
            <v>0</v>
          </cell>
          <cell r="CQ12">
            <v>0</v>
          </cell>
          <cell r="CR12">
            <v>397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2612258</v>
          </cell>
          <cell r="DC12">
            <v>135134</v>
          </cell>
          <cell r="DD12">
            <v>3057419</v>
          </cell>
          <cell r="DE12">
            <v>129567</v>
          </cell>
          <cell r="DF12">
            <v>0</v>
          </cell>
          <cell r="DG12">
            <v>0</v>
          </cell>
          <cell r="DH12">
            <v>8885</v>
          </cell>
          <cell r="DI12">
            <v>0</v>
          </cell>
          <cell r="DJ12">
            <v>41524</v>
          </cell>
          <cell r="DK12">
            <v>5539</v>
          </cell>
          <cell r="DL12">
            <v>0</v>
          </cell>
          <cell r="DM12">
            <v>68892</v>
          </cell>
          <cell r="DN12">
            <v>1465698</v>
          </cell>
          <cell r="DO12">
            <v>0</v>
          </cell>
          <cell r="DP12">
            <v>0</v>
          </cell>
          <cell r="DQ12">
            <v>2134316</v>
          </cell>
          <cell r="DR12">
            <v>0</v>
          </cell>
          <cell r="DS12">
            <v>2876566</v>
          </cell>
          <cell r="DT12">
            <v>21109</v>
          </cell>
          <cell r="DU12">
            <v>7738</v>
          </cell>
          <cell r="DV12">
            <v>0</v>
          </cell>
          <cell r="DW12">
            <v>15021</v>
          </cell>
          <cell r="DX12">
            <v>142803</v>
          </cell>
          <cell r="DY12">
            <v>0</v>
          </cell>
          <cell r="DZ12">
            <v>0</v>
          </cell>
          <cell r="EA12">
            <v>0</v>
          </cell>
          <cell r="EB12">
            <v>9680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1184469</v>
          </cell>
          <cell r="EI12">
            <v>0</v>
          </cell>
          <cell r="EJ12">
            <v>356016</v>
          </cell>
          <cell r="EK12">
            <v>375616</v>
          </cell>
          <cell r="EL12">
            <v>1308695</v>
          </cell>
          <cell r="EM12">
            <v>0</v>
          </cell>
          <cell r="EN12">
            <v>449604</v>
          </cell>
          <cell r="EO12">
            <v>287860</v>
          </cell>
          <cell r="EP12">
            <v>2897891</v>
          </cell>
          <cell r="EQ12">
            <v>0</v>
          </cell>
          <cell r="ER12">
            <v>4120617</v>
          </cell>
          <cell r="ES12">
            <v>0</v>
          </cell>
          <cell r="ET12">
            <v>0</v>
          </cell>
          <cell r="EU12">
            <v>110329</v>
          </cell>
          <cell r="EV12">
            <v>5500171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3930468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3000</v>
          </cell>
          <cell r="FK12">
            <v>0</v>
          </cell>
          <cell r="FL12">
            <v>92904</v>
          </cell>
          <cell r="FM12">
            <v>0</v>
          </cell>
          <cell r="FN12">
            <v>0</v>
          </cell>
          <cell r="FO12">
            <v>0</v>
          </cell>
          <cell r="FP12">
            <v>35624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2788657</v>
          </cell>
          <cell r="FW12">
            <v>0</v>
          </cell>
          <cell r="FX12">
            <v>21501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1252345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2241799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6250000</v>
          </cell>
          <cell r="HB12">
            <v>0</v>
          </cell>
          <cell r="HC12">
            <v>0</v>
          </cell>
          <cell r="HD12">
            <v>255875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</row>
        <row r="13">
          <cell r="A13" t="str">
            <v>B99</v>
          </cell>
          <cell r="B13">
            <v>39623385</v>
          </cell>
          <cell r="C13">
            <v>123431717</v>
          </cell>
          <cell r="D13">
            <v>15140029</v>
          </cell>
          <cell r="E13">
            <v>3973113</v>
          </cell>
          <cell r="F13">
            <v>0</v>
          </cell>
          <cell r="G13">
            <v>1435240</v>
          </cell>
          <cell r="H13">
            <v>25771998</v>
          </cell>
          <cell r="I13">
            <v>21999685</v>
          </cell>
          <cell r="J13">
            <v>4118</v>
          </cell>
          <cell r="K13">
            <v>31883</v>
          </cell>
          <cell r="L13" t="str">
            <v>B99</v>
          </cell>
          <cell r="M13">
            <v>26726590</v>
          </cell>
          <cell r="N13">
            <v>8682647</v>
          </cell>
          <cell r="O13">
            <v>0</v>
          </cell>
          <cell r="P13">
            <v>2055993</v>
          </cell>
          <cell r="Q13">
            <v>1943695</v>
          </cell>
          <cell r="R13">
            <v>59827</v>
          </cell>
          <cell r="S13">
            <v>46055</v>
          </cell>
          <cell r="T13">
            <v>0</v>
          </cell>
          <cell r="U13">
            <v>0</v>
          </cell>
          <cell r="V13">
            <v>28561</v>
          </cell>
          <cell r="W13">
            <v>51134</v>
          </cell>
          <cell r="X13">
            <v>0</v>
          </cell>
          <cell r="Y13">
            <v>0</v>
          </cell>
          <cell r="Z13">
            <v>28883</v>
          </cell>
          <cell r="AA13">
            <v>18449349</v>
          </cell>
          <cell r="AB13">
            <v>16047861</v>
          </cell>
          <cell r="AC13">
            <v>85973298</v>
          </cell>
          <cell r="AD13">
            <v>0</v>
          </cell>
          <cell r="AE13">
            <v>0</v>
          </cell>
          <cell r="AF13">
            <v>879760</v>
          </cell>
          <cell r="AG13">
            <v>46055</v>
          </cell>
          <cell r="AH13">
            <v>1329896</v>
          </cell>
          <cell r="AI13">
            <v>0</v>
          </cell>
          <cell r="AJ13">
            <v>0</v>
          </cell>
          <cell r="AK13">
            <v>54176</v>
          </cell>
          <cell r="AL13">
            <v>0</v>
          </cell>
          <cell r="AM13">
            <v>651322</v>
          </cell>
          <cell r="AN13">
            <v>12247</v>
          </cell>
          <cell r="AO13">
            <v>18894</v>
          </cell>
          <cell r="AP13">
            <v>15454</v>
          </cell>
          <cell r="AQ13">
            <v>0</v>
          </cell>
          <cell r="AR13">
            <v>0</v>
          </cell>
          <cell r="AS13">
            <v>3179</v>
          </cell>
          <cell r="AT13">
            <v>0</v>
          </cell>
          <cell r="AU13">
            <v>383</v>
          </cell>
          <cell r="AV13">
            <v>0</v>
          </cell>
          <cell r="AW13">
            <v>0</v>
          </cell>
          <cell r="AX13">
            <v>0</v>
          </cell>
          <cell r="AY13">
            <v>101430</v>
          </cell>
          <cell r="AZ13">
            <v>0</v>
          </cell>
          <cell r="BA13">
            <v>0</v>
          </cell>
          <cell r="BB13">
            <v>0</v>
          </cell>
          <cell r="BC13">
            <v>5736989</v>
          </cell>
          <cell r="BD13">
            <v>601</v>
          </cell>
          <cell r="BE13">
            <v>20</v>
          </cell>
          <cell r="BF13">
            <v>0</v>
          </cell>
          <cell r="BG13">
            <v>0</v>
          </cell>
          <cell r="BH13">
            <v>1108257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8142575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9511977</v>
          </cell>
          <cell r="BW13">
            <v>3482500</v>
          </cell>
          <cell r="BX13">
            <v>2750000</v>
          </cell>
          <cell r="BY13">
            <v>0</v>
          </cell>
          <cell r="BZ13">
            <v>0</v>
          </cell>
          <cell r="CA13">
            <v>5865324</v>
          </cell>
          <cell r="CB13">
            <v>1755769</v>
          </cell>
          <cell r="CC13">
            <v>0</v>
          </cell>
          <cell r="CD13">
            <v>0</v>
          </cell>
          <cell r="CE13">
            <v>1800</v>
          </cell>
          <cell r="CF13">
            <v>0</v>
          </cell>
          <cell r="CG13">
            <v>2338855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65773</v>
          </cell>
          <cell r="CP13">
            <v>0</v>
          </cell>
          <cell r="CQ13">
            <v>3988</v>
          </cell>
          <cell r="CR13">
            <v>130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39586</v>
          </cell>
          <cell r="DC13">
            <v>168637</v>
          </cell>
          <cell r="DD13">
            <v>19301</v>
          </cell>
          <cell r="DE13">
            <v>96731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2042</v>
          </cell>
          <cell r="DL13">
            <v>17751</v>
          </cell>
          <cell r="DM13">
            <v>20169</v>
          </cell>
          <cell r="DN13">
            <v>571192</v>
          </cell>
          <cell r="DO13">
            <v>0</v>
          </cell>
          <cell r="DP13">
            <v>21087</v>
          </cell>
          <cell r="DQ13">
            <v>1321997</v>
          </cell>
          <cell r="DR13">
            <v>0</v>
          </cell>
          <cell r="DS13">
            <v>846409</v>
          </cell>
          <cell r="DT13">
            <v>49635</v>
          </cell>
          <cell r="DU13">
            <v>12442</v>
          </cell>
          <cell r="DV13">
            <v>0</v>
          </cell>
          <cell r="DW13">
            <v>9384</v>
          </cell>
          <cell r="DX13">
            <v>287569</v>
          </cell>
          <cell r="DY13">
            <v>0</v>
          </cell>
          <cell r="DZ13">
            <v>0</v>
          </cell>
          <cell r="EA13">
            <v>10340</v>
          </cell>
          <cell r="EB13">
            <v>19522</v>
          </cell>
          <cell r="EC13">
            <v>0</v>
          </cell>
          <cell r="ED13">
            <v>0</v>
          </cell>
          <cell r="EE13">
            <v>2461</v>
          </cell>
          <cell r="EF13">
            <v>11304</v>
          </cell>
          <cell r="EG13">
            <v>0</v>
          </cell>
          <cell r="EH13">
            <v>420804</v>
          </cell>
          <cell r="EI13">
            <v>0</v>
          </cell>
          <cell r="EJ13">
            <v>0</v>
          </cell>
          <cell r="EK13">
            <v>51522</v>
          </cell>
          <cell r="EL13">
            <v>1356521</v>
          </cell>
          <cell r="EM13">
            <v>0</v>
          </cell>
          <cell r="EN13">
            <v>27197</v>
          </cell>
          <cell r="EO13">
            <v>0</v>
          </cell>
          <cell r="EP13">
            <v>900681</v>
          </cell>
          <cell r="EQ13">
            <v>174712</v>
          </cell>
          <cell r="ER13">
            <v>11675026</v>
          </cell>
          <cell r="ES13">
            <v>0</v>
          </cell>
          <cell r="ET13">
            <v>0</v>
          </cell>
          <cell r="EU13">
            <v>0</v>
          </cell>
          <cell r="EV13">
            <v>7275997</v>
          </cell>
          <cell r="EW13">
            <v>118106</v>
          </cell>
          <cell r="EX13">
            <v>0</v>
          </cell>
          <cell r="EY13">
            <v>0</v>
          </cell>
          <cell r="EZ13">
            <v>464</v>
          </cell>
          <cell r="FA13">
            <v>1854699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3000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28883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24750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</row>
        <row r="14">
          <cell r="A14" t="str">
            <v>C</v>
          </cell>
          <cell r="B14">
            <v>7010361</v>
          </cell>
          <cell r="C14">
            <v>25624455</v>
          </cell>
          <cell r="D14">
            <v>3594515</v>
          </cell>
          <cell r="E14">
            <v>3515556</v>
          </cell>
          <cell r="F14">
            <v>1973768</v>
          </cell>
          <cell r="G14">
            <v>16155580</v>
          </cell>
          <cell r="H14">
            <v>15606908</v>
          </cell>
          <cell r="I14">
            <v>30825200</v>
          </cell>
          <cell r="J14">
            <v>0</v>
          </cell>
          <cell r="K14">
            <v>14040</v>
          </cell>
          <cell r="L14" t="str">
            <v>C</v>
          </cell>
          <cell r="M14">
            <v>462512</v>
          </cell>
          <cell r="N14">
            <v>537865</v>
          </cell>
          <cell r="O14">
            <v>0</v>
          </cell>
          <cell r="P14">
            <v>0</v>
          </cell>
          <cell r="Q14">
            <v>14179</v>
          </cell>
          <cell r="R14">
            <v>0</v>
          </cell>
          <cell r="S14">
            <v>140000</v>
          </cell>
          <cell r="T14">
            <v>0</v>
          </cell>
          <cell r="U14">
            <v>0</v>
          </cell>
          <cell r="V14">
            <v>0</v>
          </cell>
          <cell r="W14">
            <v>5855805</v>
          </cell>
          <cell r="X14">
            <v>0</v>
          </cell>
          <cell r="Y14">
            <v>0</v>
          </cell>
          <cell r="Z14">
            <v>0</v>
          </cell>
          <cell r="AA14">
            <v>83905</v>
          </cell>
          <cell r="AB14">
            <v>4069261</v>
          </cell>
          <cell r="AC14">
            <v>20577139</v>
          </cell>
          <cell r="AD14">
            <v>0</v>
          </cell>
          <cell r="AE14">
            <v>0</v>
          </cell>
          <cell r="AF14">
            <v>0</v>
          </cell>
          <cell r="AG14">
            <v>140000</v>
          </cell>
          <cell r="AH14">
            <v>0</v>
          </cell>
          <cell r="AI14">
            <v>0</v>
          </cell>
          <cell r="AJ14">
            <v>0</v>
          </cell>
          <cell r="AK14">
            <v>99860</v>
          </cell>
          <cell r="AL14">
            <v>0</v>
          </cell>
          <cell r="AM14">
            <v>654290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2000000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1494321</v>
          </cell>
          <cell r="BD14">
            <v>0</v>
          </cell>
          <cell r="BE14">
            <v>194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1973768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4188002</v>
          </cell>
          <cell r="BY14">
            <v>0</v>
          </cell>
          <cell r="BZ14">
            <v>0</v>
          </cell>
          <cell r="CA14">
            <v>2682177</v>
          </cell>
          <cell r="CB14">
            <v>819932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3516797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34352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927816</v>
          </cell>
          <cell r="DT14">
            <v>22496</v>
          </cell>
          <cell r="DU14">
            <v>14243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15420</v>
          </cell>
          <cell r="EA14">
            <v>0</v>
          </cell>
          <cell r="EB14">
            <v>0</v>
          </cell>
          <cell r="EC14">
            <v>77282</v>
          </cell>
          <cell r="ED14">
            <v>0</v>
          </cell>
          <cell r="EE14">
            <v>4000</v>
          </cell>
          <cell r="EF14">
            <v>0</v>
          </cell>
          <cell r="EG14">
            <v>0</v>
          </cell>
          <cell r="EH14">
            <v>16340</v>
          </cell>
          <cell r="EI14">
            <v>0</v>
          </cell>
          <cell r="EJ14">
            <v>2403607</v>
          </cell>
          <cell r="EK14">
            <v>16151374</v>
          </cell>
          <cell r="EL14">
            <v>0</v>
          </cell>
          <cell r="EM14">
            <v>0</v>
          </cell>
          <cell r="EN14">
            <v>4206</v>
          </cell>
          <cell r="EO14">
            <v>0</v>
          </cell>
          <cell r="EP14">
            <v>7499811</v>
          </cell>
          <cell r="EQ14">
            <v>0</v>
          </cell>
          <cell r="ER14">
            <v>796673</v>
          </cell>
          <cell r="ES14">
            <v>0</v>
          </cell>
          <cell r="ET14">
            <v>0</v>
          </cell>
          <cell r="EU14">
            <v>0</v>
          </cell>
          <cell r="EV14">
            <v>14821537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4017038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9480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4400000</v>
          </cell>
          <cell r="GA14">
            <v>0</v>
          </cell>
          <cell r="GB14">
            <v>29628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3660513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4560</v>
          </cell>
        </row>
        <row r="15">
          <cell r="A15" t="str">
            <v>D</v>
          </cell>
          <cell r="B15">
            <v>8284357</v>
          </cell>
          <cell r="C15">
            <v>9141825</v>
          </cell>
          <cell r="D15">
            <v>5454166</v>
          </cell>
          <cell r="E15">
            <v>837281</v>
          </cell>
          <cell r="F15">
            <v>0</v>
          </cell>
          <cell r="G15">
            <v>2717220</v>
          </cell>
          <cell r="H15">
            <v>1650000</v>
          </cell>
          <cell r="I15">
            <v>7584293</v>
          </cell>
          <cell r="J15">
            <v>0</v>
          </cell>
          <cell r="K15">
            <v>0</v>
          </cell>
          <cell r="L15" t="str">
            <v>D</v>
          </cell>
          <cell r="M15">
            <v>6968963</v>
          </cell>
          <cell r="N15">
            <v>0</v>
          </cell>
          <cell r="O15">
            <v>0</v>
          </cell>
          <cell r="P15">
            <v>0</v>
          </cell>
          <cell r="Q15">
            <v>1315104</v>
          </cell>
          <cell r="R15">
            <v>290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2105801</v>
          </cell>
          <cell r="AB15">
            <v>1138753</v>
          </cell>
          <cell r="AC15">
            <v>4831089</v>
          </cell>
          <cell r="AD15">
            <v>0</v>
          </cell>
          <cell r="AE15">
            <v>0</v>
          </cell>
          <cell r="AF15">
            <v>1066182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5298837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75276</v>
          </cell>
          <cell r="BD15">
            <v>774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79279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1650000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2000</v>
          </cell>
          <cell r="DE15">
            <v>8868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1980</v>
          </cell>
          <cell r="DK15">
            <v>0</v>
          </cell>
          <cell r="DL15">
            <v>0</v>
          </cell>
          <cell r="DM15">
            <v>0</v>
          </cell>
          <cell r="DN15">
            <v>8112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98328</v>
          </cell>
          <cell r="DT15">
            <v>0</v>
          </cell>
          <cell r="DU15">
            <v>114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717879</v>
          </cell>
          <cell r="EK15">
            <v>2717220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3500000</v>
          </cell>
          <cell r="EQ15">
            <v>0</v>
          </cell>
          <cell r="ER15">
            <v>56000</v>
          </cell>
          <cell r="ES15">
            <v>0</v>
          </cell>
          <cell r="ET15">
            <v>0</v>
          </cell>
          <cell r="EU15">
            <v>0</v>
          </cell>
          <cell r="EV15">
            <v>3900000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128293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</row>
        <row r="16">
          <cell r="A16" t="str">
            <v>E</v>
          </cell>
          <cell r="B16">
            <v>4151</v>
          </cell>
          <cell r="C16">
            <v>66513</v>
          </cell>
          <cell r="D16">
            <v>7806</v>
          </cell>
          <cell r="E16">
            <v>3713</v>
          </cell>
          <cell r="F16">
            <v>0</v>
          </cell>
          <cell r="G16">
            <v>0</v>
          </cell>
          <cell r="H16">
            <v>561619</v>
          </cell>
          <cell r="I16">
            <v>2096455</v>
          </cell>
          <cell r="J16">
            <v>0</v>
          </cell>
          <cell r="K16">
            <v>0</v>
          </cell>
          <cell r="L16" t="str">
            <v>E</v>
          </cell>
          <cell r="M16">
            <v>4151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11396</v>
          </cell>
          <cell r="AB16">
            <v>28141</v>
          </cell>
          <cell r="AC16">
            <v>26976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7806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561619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3288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405</v>
          </cell>
          <cell r="DT16">
            <v>10</v>
          </cell>
          <cell r="DU16">
            <v>10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1850000</v>
          </cell>
          <cell r="EQ16">
            <v>0</v>
          </cell>
          <cell r="ER16">
            <v>246455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</row>
        <row r="17">
          <cell r="A17" t="str">
            <v>F</v>
          </cell>
          <cell r="B17">
            <v>90991624</v>
          </cell>
          <cell r="C17">
            <v>355408998</v>
          </cell>
          <cell r="D17">
            <v>22812035</v>
          </cell>
          <cell r="E17">
            <v>7227297</v>
          </cell>
          <cell r="F17">
            <v>117378</v>
          </cell>
          <cell r="G17">
            <v>3226438</v>
          </cell>
          <cell r="H17">
            <v>77519225</v>
          </cell>
          <cell r="I17">
            <v>85193712</v>
          </cell>
          <cell r="J17">
            <v>41778</v>
          </cell>
          <cell r="K17">
            <v>273551</v>
          </cell>
          <cell r="L17" t="str">
            <v>F</v>
          </cell>
          <cell r="M17">
            <v>64765445</v>
          </cell>
          <cell r="N17">
            <v>8636605</v>
          </cell>
          <cell r="O17">
            <v>0</v>
          </cell>
          <cell r="P17">
            <v>9120678</v>
          </cell>
          <cell r="Q17">
            <v>2924227</v>
          </cell>
          <cell r="R17">
            <v>232407</v>
          </cell>
          <cell r="S17">
            <v>1426</v>
          </cell>
          <cell r="T17">
            <v>6569</v>
          </cell>
          <cell r="U17">
            <v>0</v>
          </cell>
          <cell r="V17">
            <v>3455750</v>
          </cell>
          <cell r="W17">
            <v>808507</v>
          </cell>
          <cell r="X17">
            <v>0</v>
          </cell>
          <cell r="Y17">
            <v>955288</v>
          </cell>
          <cell r="Z17">
            <v>84722</v>
          </cell>
          <cell r="AA17">
            <v>53123152</v>
          </cell>
          <cell r="AB17">
            <v>65364957</v>
          </cell>
          <cell r="AC17">
            <v>221684445</v>
          </cell>
          <cell r="AD17">
            <v>70000</v>
          </cell>
          <cell r="AE17">
            <v>10660285</v>
          </cell>
          <cell r="AF17">
            <v>1348005</v>
          </cell>
          <cell r="AG17">
            <v>0</v>
          </cell>
          <cell r="AH17">
            <v>1392134</v>
          </cell>
          <cell r="AI17">
            <v>10138</v>
          </cell>
          <cell r="AJ17">
            <v>0</v>
          </cell>
          <cell r="AK17">
            <v>31935</v>
          </cell>
          <cell r="AL17">
            <v>885288</v>
          </cell>
          <cell r="AM17">
            <v>838659</v>
          </cell>
          <cell r="AN17">
            <v>160087</v>
          </cell>
          <cell r="AO17">
            <v>113435</v>
          </cell>
          <cell r="AP17">
            <v>740837</v>
          </cell>
          <cell r="AQ17">
            <v>0</v>
          </cell>
          <cell r="AR17">
            <v>0</v>
          </cell>
          <cell r="AS17">
            <v>502941</v>
          </cell>
          <cell r="AT17">
            <v>0</v>
          </cell>
          <cell r="AU17">
            <v>3538</v>
          </cell>
          <cell r="AV17">
            <v>100916</v>
          </cell>
          <cell r="AW17">
            <v>670755</v>
          </cell>
          <cell r="AX17">
            <v>0</v>
          </cell>
          <cell r="AY17">
            <v>2648522</v>
          </cell>
          <cell r="AZ17">
            <v>8596</v>
          </cell>
          <cell r="BA17">
            <v>112943</v>
          </cell>
          <cell r="BB17">
            <v>0</v>
          </cell>
          <cell r="BC17">
            <v>15248560</v>
          </cell>
          <cell r="BD17">
            <v>26055</v>
          </cell>
          <cell r="BE17">
            <v>69397</v>
          </cell>
          <cell r="BF17">
            <v>10023</v>
          </cell>
          <cell r="BG17">
            <v>107969</v>
          </cell>
          <cell r="BH17">
            <v>1894787</v>
          </cell>
          <cell r="BI17">
            <v>0</v>
          </cell>
          <cell r="BJ17">
            <v>0</v>
          </cell>
          <cell r="BK17">
            <v>0</v>
          </cell>
          <cell r="BL17">
            <v>151866</v>
          </cell>
          <cell r="BM17">
            <v>5113</v>
          </cell>
          <cell r="BN17">
            <v>0</v>
          </cell>
          <cell r="BO17">
            <v>0</v>
          </cell>
          <cell r="BP17">
            <v>0</v>
          </cell>
          <cell r="BQ17">
            <v>219796</v>
          </cell>
          <cell r="BR17">
            <v>7017</v>
          </cell>
          <cell r="BS17">
            <v>0</v>
          </cell>
          <cell r="BT17">
            <v>110233</v>
          </cell>
          <cell r="BU17">
            <v>128</v>
          </cell>
          <cell r="BV17">
            <v>8683920</v>
          </cell>
          <cell r="BW17">
            <v>0</v>
          </cell>
          <cell r="BX17">
            <v>3856651</v>
          </cell>
          <cell r="BY17">
            <v>0</v>
          </cell>
          <cell r="BZ17">
            <v>106537</v>
          </cell>
          <cell r="CA17">
            <v>42371764</v>
          </cell>
          <cell r="CB17">
            <v>2256882</v>
          </cell>
          <cell r="CC17">
            <v>82918</v>
          </cell>
          <cell r="CD17">
            <v>0</v>
          </cell>
          <cell r="CE17">
            <v>15734</v>
          </cell>
          <cell r="CF17">
            <v>100</v>
          </cell>
          <cell r="CG17">
            <v>20022608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4237</v>
          </cell>
          <cell r="CO17">
            <v>117874</v>
          </cell>
          <cell r="CP17">
            <v>0</v>
          </cell>
          <cell r="CQ17">
            <v>13373</v>
          </cell>
          <cell r="CR17">
            <v>26560</v>
          </cell>
          <cell r="CS17">
            <v>1000</v>
          </cell>
          <cell r="CT17">
            <v>845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120227</v>
          </cell>
          <cell r="DC17">
            <v>206860</v>
          </cell>
          <cell r="DD17">
            <v>176571</v>
          </cell>
          <cell r="DE17">
            <v>140346</v>
          </cell>
          <cell r="DF17">
            <v>0</v>
          </cell>
          <cell r="DG17">
            <v>0</v>
          </cell>
          <cell r="DH17">
            <v>7397</v>
          </cell>
          <cell r="DI17">
            <v>0</v>
          </cell>
          <cell r="DJ17">
            <v>27420</v>
          </cell>
          <cell r="DK17">
            <v>24078</v>
          </cell>
          <cell r="DL17">
            <v>3080</v>
          </cell>
          <cell r="DM17">
            <v>14911</v>
          </cell>
          <cell r="DN17">
            <v>511841</v>
          </cell>
          <cell r="DO17">
            <v>0</v>
          </cell>
          <cell r="DP17">
            <v>203664</v>
          </cell>
          <cell r="DQ17">
            <v>1442391</v>
          </cell>
          <cell r="DR17">
            <v>49716</v>
          </cell>
          <cell r="DS17">
            <v>2414975</v>
          </cell>
          <cell r="DT17">
            <v>32383</v>
          </cell>
          <cell r="DU17">
            <v>141596</v>
          </cell>
          <cell r="DV17">
            <v>0</v>
          </cell>
          <cell r="DW17">
            <v>624808</v>
          </cell>
          <cell r="DX17">
            <v>395393</v>
          </cell>
          <cell r="DY17">
            <v>0</v>
          </cell>
          <cell r="DZ17">
            <v>0</v>
          </cell>
          <cell r="EA17">
            <v>0</v>
          </cell>
          <cell r="EB17">
            <v>39581</v>
          </cell>
          <cell r="EC17">
            <v>0</v>
          </cell>
          <cell r="ED17">
            <v>0</v>
          </cell>
          <cell r="EE17">
            <v>35598</v>
          </cell>
          <cell r="EF17">
            <v>0</v>
          </cell>
          <cell r="EG17">
            <v>4795</v>
          </cell>
          <cell r="EH17">
            <v>602666</v>
          </cell>
          <cell r="EI17">
            <v>0</v>
          </cell>
          <cell r="EJ17">
            <v>0</v>
          </cell>
          <cell r="EK17">
            <v>998674</v>
          </cell>
          <cell r="EL17">
            <v>1991578</v>
          </cell>
          <cell r="EM17">
            <v>0</v>
          </cell>
          <cell r="EN17">
            <v>236186</v>
          </cell>
          <cell r="EO17">
            <v>50000</v>
          </cell>
          <cell r="EP17">
            <v>5716849</v>
          </cell>
          <cell r="EQ17">
            <v>19614</v>
          </cell>
          <cell r="ER17">
            <v>49766478</v>
          </cell>
          <cell r="ES17">
            <v>0</v>
          </cell>
          <cell r="ET17">
            <v>7466</v>
          </cell>
          <cell r="EU17">
            <v>0</v>
          </cell>
          <cell r="EV17">
            <v>17483118</v>
          </cell>
          <cell r="EW17">
            <v>0</v>
          </cell>
          <cell r="EX17">
            <v>0</v>
          </cell>
          <cell r="EY17">
            <v>66695</v>
          </cell>
          <cell r="EZ17">
            <v>0</v>
          </cell>
          <cell r="FA17">
            <v>11883243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190249</v>
          </cell>
          <cell r="FI17">
            <v>0</v>
          </cell>
          <cell r="FJ17">
            <v>13107</v>
          </cell>
          <cell r="FK17">
            <v>2369</v>
          </cell>
          <cell r="FL17">
            <v>0</v>
          </cell>
          <cell r="FM17">
            <v>0</v>
          </cell>
          <cell r="FN17">
            <v>0</v>
          </cell>
          <cell r="FO17">
            <v>6732</v>
          </cell>
          <cell r="FP17">
            <v>84722</v>
          </cell>
          <cell r="FQ17">
            <v>102121</v>
          </cell>
          <cell r="FR17">
            <v>0</v>
          </cell>
          <cell r="FS17">
            <v>0</v>
          </cell>
          <cell r="FT17">
            <v>0</v>
          </cell>
          <cell r="FU17">
            <v>14878</v>
          </cell>
          <cell r="FV17">
            <v>1021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7000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10000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64500</v>
          </cell>
          <cell r="HK17">
            <v>0</v>
          </cell>
        </row>
        <row r="18">
          <cell r="A18" t="str">
            <v>G</v>
          </cell>
          <cell r="B18">
            <v>6004181</v>
          </cell>
          <cell r="C18">
            <v>21364804</v>
          </cell>
          <cell r="D18">
            <v>86869907</v>
          </cell>
          <cell r="E18">
            <v>155787129</v>
          </cell>
          <cell r="F18">
            <v>1707</v>
          </cell>
          <cell r="G18">
            <v>1436029</v>
          </cell>
          <cell r="H18">
            <v>52593348</v>
          </cell>
          <cell r="I18">
            <v>36509203</v>
          </cell>
          <cell r="J18">
            <v>49623</v>
          </cell>
          <cell r="K18">
            <v>133293</v>
          </cell>
          <cell r="L18" t="str">
            <v>G</v>
          </cell>
          <cell r="M18">
            <v>3909449</v>
          </cell>
          <cell r="N18">
            <v>1311756</v>
          </cell>
          <cell r="O18">
            <v>0</v>
          </cell>
          <cell r="P18">
            <v>600000</v>
          </cell>
          <cell r="Q18">
            <v>0</v>
          </cell>
          <cell r="R18">
            <v>39000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41025</v>
          </cell>
          <cell r="X18">
            <v>0</v>
          </cell>
          <cell r="Y18">
            <v>0</v>
          </cell>
          <cell r="Z18">
            <v>102951</v>
          </cell>
          <cell r="AA18">
            <v>3336435</v>
          </cell>
          <cell r="AB18">
            <v>10576767</v>
          </cell>
          <cell r="AC18">
            <v>7021870</v>
          </cell>
          <cell r="AD18">
            <v>0</v>
          </cell>
          <cell r="AE18">
            <v>0</v>
          </cell>
          <cell r="AF18">
            <v>0</v>
          </cell>
          <cell r="AG18">
            <v>204627</v>
          </cell>
          <cell r="AH18">
            <v>199160</v>
          </cell>
          <cell r="AI18">
            <v>0</v>
          </cell>
          <cell r="AJ18">
            <v>7955</v>
          </cell>
          <cell r="AK18">
            <v>0</v>
          </cell>
          <cell r="AL18">
            <v>0</v>
          </cell>
          <cell r="AM18">
            <v>17990</v>
          </cell>
          <cell r="AN18">
            <v>6308539</v>
          </cell>
          <cell r="AO18">
            <v>6691493</v>
          </cell>
          <cell r="AP18">
            <v>7557002</v>
          </cell>
          <cell r="AQ18">
            <v>12518946</v>
          </cell>
          <cell r="AR18">
            <v>117301</v>
          </cell>
          <cell r="AS18">
            <v>30928585</v>
          </cell>
          <cell r="AT18">
            <v>171274</v>
          </cell>
          <cell r="AU18">
            <v>283</v>
          </cell>
          <cell r="AV18">
            <v>66872</v>
          </cell>
          <cell r="AW18">
            <v>0</v>
          </cell>
          <cell r="AX18">
            <v>0</v>
          </cell>
          <cell r="AY18">
            <v>7288</v>
          </cell>
          <cell r="AZ18">
            <v>14588</v>
          </cell>
          <cell r="BA18">
            <v>0</v>
          </cell>
          <cell r="BB18">
            <v>0</v>
          </cell>
          <cell r="BC18">
            <v>13854384</v>
          </cell>
          <cell r="BD18">
            <v>133</v>
          </cell>
          <cell r="BE18">
            <v>394</v>
          </cell>
          <cell r="BF18">
            <v>2561</v>
          </cell>
          <cell r="BG18">
            <v>7628432</v>
          </cell>
          <cell r="BH18">
            <v>230189</v>
          </cell>
          <cell r="BI18">
            <v>0</v>
          </cell>
          <cell r="BJ18">
            <v>0</v>
          </cell>
          <cell r="BK18">
            <v>30000</v>
          </cell>
          <cell r="BL18">
            <v>261980</v>
          </cell>
          <cell r="BM18">
            <v>0</v>
          </cell>
          <cell r="BN18">
            <v>0</v>
          </cell>
          <cell r="BO18">
            <v>94024</v>
          </cell>
          <cell r="BP18">
            <v>0</v>
          </cell>
          <cell r="BQ18">
            <v>110591</v>
          </cell>
          <cell r="BR18">
            <v>0</v>
          </cell>
          <cell r="BS18">
            <v>0</v>
          </cell>
          <cell r="BT18">
            <v>1707</v>
          </cell>
          <cell r="BU18">
            <v>0</v>
          </cell>
          <cell r="BV18">
            <v>0</v>
          </cell>
          <cell r="BW18">
            <v>0</v>
          </cell>
          <cell r="BX18">
            <v>10723768</v>
          </cell>
          <cell r="BY18">
            <v>0</v>
          </cell>
          <cell r="BZ18">
            <v>207610</v>
          </cell>
          <cell r="CA18">
            <v>36110026</v>
          </cell>
          <cell r="CB18">
            <v>4686444</v>
          </cell>
          <cell r="CC18">
            <v>0</v>
          </cell>
          <cell r="CD18">
            <v>0</v>
          </cell>
          <cell r="CE18">
            <v>1788</v>
          </cell>
          <cell r="CF18">
            <v>0</v>
          </cell>
          <cell r="CG18">
            <v>863712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6216</v>
          </cell>
          <cell r="CR18">
            <v>1469</v>
          </cell>
          <cell r="CS18">
            <v>0</v>
          </cell>
          <cell r="CT18">
            <v>805</v>
          </cell>
          <cell r="CU18">
            <v>0</v>
          </cell>
          <cell r="CV18">
            <v>0</v>
          </cell>
          <cell r="CW18">
            <v>3272</v>
          </cell>
          <cell r="CX18">
            <v>0</v>
          </cell>
          <cell r="CY18">
            <v>10000</v>
          </cell>
          <cell r="CZ18">
            <v>0</v>
          </cell>
          <cell r="DA18">
            <v>0</v>
          </cell>
          <cell r="DB18">
            <v>19762473</v>
          </cell>
          <cell r="DC18">
            <v>5303322</v>
          </cell>
          <cell r="DD18">
            <v>2291254</v>
          </cell>
          <cell r="DE18">
            <v>19118563</v>
          </cell>
          <cell r="DF18">
            <v>69607799</v>
          </cell>
          <cell r="DG18">
            <v>306979</v>
          </cell>
          <cell r="DH18">
            <v>4054920</v>
          </cell>
          <cell r="DI18">
            <v>19361215</v>
          </cell>
          <cell r="DJ18">
            <v>10475</v>
          </cell>
          <cell r="DK18">
            <v>300000</v>
          </cell>
          <cell r="DL18">
            <v>347637</v>
          </cell>
          <cell r="DM18">
            <v>14688</v>
          </cell>
          <cell r="DN18">
            <v>693407</v>
          </cell>
          <cell r="DO18">
            <v>1340</v>
          </cell>
          <cell r="DP18">
            <v>0</v>
          </cell>
          <cell r="DQ18">
            <v>1510</v>
          </cell>
          <cell r="DR18">
            <v>0</v>
          </cell>
          <cell r="DS18">
            <v>5266042</v>
          </cell>
          <cell r="DT18">
            <v>129292</v>
          </cell>
          <cell r="DU18">
            <v>4420</v>
          </cell>
          <cell r="DV18">
            <v>0</v>
          </cell>
          <cell r="DW18">
            <v>3162844</v>
          </cell>
          <cell r="DX18">
            <v>253878</v>
          </cell>
          <cell r="DY18">
            <v>0</v>
          </cell>
          <cell r="DZ18">
            <v>0</v>
          </cell>
          <cell r="EA18">
            <v>0</v>
          </cell>
          <cell r="EB18">
            <v>4314</v>
          </cell>
          <cell r="EC18">
            <v>0</v>
          </cell>
          <cell r="ED18">
            <v>0</v>
          </cell>
          <cell r="EE18">
            <v>11406</v>
          </cell>
          <cell r="EF18">
            <v>0</v>
          </cell>
          <cell r="EG18">
            <v>21373</v>
          </cell>
          <cell r="EH18">
            <v>5504491</v>
          </cell>
          <cell r="EI18">
            <v>0</v>
          </cell>
          <cell r="EJ18">
            <v>229647</v>
          </cell>
          <cell r="EK18">
            <v>1102094</v>
          </cell>
          <cell r="EL18">
            <v>320231</v>
          </cell>
          <cell r="EM18">
            <v>0</v>
          </cell>
          <cell r="EN18">
            <v>13704</v>
          </cell>
          <cell r="EO18">
            <v>0</v>
          </cell>
          <cell r="EP18">
            <v>363636</v>
          </cell>
          <cell r="EQ18">
            <v>0</v>
          </cell>
          <cell r="ER18">
            <v>23425355</v>
          </cell>
          <cell r="ES18">
            <v>0</v>
          </cell>
          <cell r="ET18">
            <v>0</v>
          </cell>
          <cell r="EU18">
            <v>178067</v>
          </cell>
          <cell r="EV18">
            <v>11895709</v>
          </cell>
          <cell r="EW18">
            <v>0</v>
          </cell>
          <cell r="EX18">
            <v>0</v>
          </cell>
          <cell r="EY18">
            <v>5000</v>
          </cell>
          <cell r="EZ18">
            <v>0</v>
          </cell>
          <cell r="FA18">
            <v>579024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62412</v>
          </cell>
          <cell r="FI18">
            <v>7187</v>
          </cell>
          <cell r="FJ18">
            <v>4594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102951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27861</v>
          </cell>
          <cell r="GF18">
            <v>0</v>
          </cell>
          <cell r="GG18">
            <v>0</v>
          </cell>
          <cell r="GH18">
            <v>0</v>
          </cell>
          <cell r="GI18">
            <v>275048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23840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18561</v>
          </cell>
          <cell r="HJ18">
            <v>0</v>
          </cell>
          <cell r="HK18">
            <v>0</v>
          </cell>
        </row>
        <row r="19">
          <cell r="A19" t="str">
            <v>H</v>
          </cell>
          <cell r="B19">
            <v>2116543</v>
          </cell>
          <cell r="C19">
            <v>96946188</v>
          </cell>
          <cell r="D19">
            <v>38324888</v>
          </cell>
          <cell r="E19">
            <v>34624371</v>
          </cell>
          <cell r="F19">
            <v>0</v>
          </cell>
          <cell r="G19">
            <v>6232026</v>
          </cell>
          <cell r="H19">
            <v>11918674</v>
          </cell>
          <cell r="I19">
            <v>66597759</v>
          </cell>
          <cell r="J19">
            <v>626767</v>
          </cell>
          <cell r="K19">
            <v>1820</v>
          </cell>
          <cell r="L19" t="str">
            <v>H</v>
          </cell>
          <cell r="M19">
            <v>1276862</v>
          </cell>
          <cell r="N19">
            <v>0</v>
          </cell>
          <cell r="O19">
            <v>0</v>
          </cell>
          <cell r="P19">
            <v>0</v>
          </cell>
          <cell r="Q19">
            <v>837861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1820</v>
          </cell>
          <cell r="AA19">
            <v>82275</v>
          </cell>
          <cell r="AB19">
            <v>11077246</v>
          </cell>
          <cell r="AC19">
            <v>84547274</v>
          </cell>
          <cell r="AD19">
            <v>0</v>
          </cell>
          <cell r="AE19">
            <v>0</v>
          </cell>
          <cell r="AF19">
            <v>683593</v>
          </cell>
          <cell r="AG19">
            <v>0</v>
          </cell>
          <cell r="AH19">
            <v>555800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1066</v>
          </cell>
          <cell r="AP19">
            <v>0</v>
          </cell>
          <cell r="AQ19">
            <v>0</v>
          </cell>
          <cell r="AR19">
            <v>0</v>
          </cell>
          <cell r="AS19">
            <v>1132</v>
          </cell>
          <cell r="AT19">
            <v>0</v>
          </cell>
          <cell r="AU19">
            <v>0</v>
          </cell>
          <cell r="AV19">
            <v>0</v>
          </cell>
          <cell r="AW19">
            <v>14232575</v>
          </cell>
          <cell r="AX19">
            <v>0</v>
          </cell>
          <cell r="AY19">
            <v>176756</v>
          </cell>
          <cell r="AZ19">
            <v>0</v>
          </cell>
          <cell r="BA19">
            <v>21839</v>
          </cell>
          <cell r="BB19">
            <v>719520</v>
          </cell>
          <cell r="BC19">
            <v>22505245</v>
          </cell>
          <cell r="BD19">
            <v>1520</v>
          </cell>
          <cell r="BE19">
            <v>0</v>
          </cell>
          <cell r="BF19">
            <v>260000</v>
          </cell>
          <cell r="BG19">
            <v>2500</v>
          </cell>
          <cell r="BH19">
            <v>119239</v>
          </cell>
          <cell r="BI19">
            <v>0</v>
          </cell>
          <cell r="BJ19">
            <v>0</v>
          </cell>
          <cell r="BK19">
            <v>0</v>
          </cell>
          <cell r="BL19">
            <v>167877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115619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441246</v>
          </cell>
          <cell r="BW19">
            <v>0</v>
          </cell>
          <cell r="BX19">
            <v>1023087</v>
          </cell>
          <cell r="BY19">
            <v>0</v>
          </cell>
          <cell r="BZ19">
            <v>34082</v>
          </cell>
          <cell r="CA19">
            <v>3798802</v>
          </cell>
          <cell r="CB19">
            <v>650922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15359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626767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94316</v>
          </cell>
          <cell r="DD19">
            <v>0</v>
          </cell>
          <cell r="DE19">
            <v>531713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1227</v>
          </cell>
          <cell r="DL19">
            <v>26466</v>
          </cell>
          <cell r="DM19">
            <v>17185873</v>
          </cell>
          <cell r="DN19">
            <v>2958783</v>
          </cell>
          <cell r="DO19">
            <v>0</v>
          </cell>
          <cell r="DP19">
            <v>4891487</v>
          </cell>
          <cell r="DQ19">
            <v>502961</v>
          </cell>
          <cell r="DR19">
            <v>715511</v>
          </cell>
          <cell r="DS19">
            <v>3627082</v>
          </cell>
          <cell r="DT19">
            <v>344</v>
          </cell>
          <cell r="DU19">
            <v>174503</v>
          </cell>
          <cell r="DV19">
            <v>3825637</v>
          </cell>
          <cell r="DW19">
            <v>6374</v>
          </cell>
          <cell r="DX19">
            <v>2227</v>
          </cell>
          <cell r="DY19">
            <v>0</v>
          </cell>
          <cell r="DZ19">
            <v>0</v>
          </cell>
          <cell r="EA19">
            <v>0</v>
          </cell>
          <cell r="EB19">
            <v>28486</v>
          </cell>
          <cell r="EC19">
            <v>0</v>
          </cell>
          <cell r="ED19">
            <v>0</v>
          </cell>
          <cell r="EE19">
            <v>4000</v>
          </cell>
          <cell r="EF19">
            <v>4000</v>
          </cell>
          <cell r="EG19">
            <v>22658</v>
          </cell>
          <cell r="EH19">
            <v>20723</v>
          </cell>
          <cell r="EI19">
            <v>0</v>
          </cell>
          <cell r="EJ19">
            <v>0</v>
          </cell>
          <cell r="EK19">
            <v>6220352</v>
          </cell>
          <cell r="EL19">
            <v>0</v>
          </cell>
          <cell r="EM19">
            <v>0</v>
          </cell>
          <cell r="EN19">
            <v>11674</v>
          </cell>
          <cell r="EO19">
            <v>0</v>
          </cell>
          <cell r="EP19">
            <v>23624516</v>
          </cell>
          <cell r="EQ19">
            <v>0</v>
          </cell>
          <cell r="ER19">
            <v>2239632</v>
          </cell>
          <cell r="ES19">
            <v>0</v>
          </cell>
          <cell r="ET19">
            <v>0</v>
          </cell>
          <cell r="EU19">
            <v>0</v>
          </cell>
          <cell r="EV19">
            <v>21708154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82920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4485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1820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5949926</v>
          </cell>
          <cell r="GA19">
            <v>0</v>
          </cell>
          <cell r="GB19">
            <v>12988052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5950000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0">
          <cell r="A20" t="str">
            <v>I</v>
          </cell>
          <cell r="B20">
            <v>175321957</v>
          </cell>
          <cell r="C20">
            <v>7060283</v>
          </cell>
          <cell r="D20">
            <v>209642</v>
          </cell>
          <cell r="E20">
            <v>779566</v>
          </cell>
          <cell r="F20">
            <v>0</v>
          </cell>
          <cell r="G20">
            <v>4849990</v>
          </cell>
          <cell r="H20">
            <v>44614555</v>
          </cell>
          <cell r="I20">
            <v>5537887</v>
          </cell>
          <cell r="J20">
            <v>0</v>
          </cell>
          <cell r="K20">
            <v>0</v>
          </cell>
          <cell r="L20" t="str">
            <v>I</v>
          </cell>
          <cell r="M20">
            <v>168767359</v>
          </cell>
          <cell r="N20">
            <v>1476711</v>
          </cell>
          <cell r="O20">
            <v>0</v>
          </cell>
          <cell r="P20">
            <v>4790000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287887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228694</v>
          </cell>
          <cell r="AB20">
            <v>1295241</v>
          </cell>
          <cell r="AC20">
            <v>4657392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878284</v>
          </cell>
          <cell r="AI20">
            <v>0</v>
          </cell>
          <cell r="AJ20">
            <v>0</v>
          </cell>
          <cell r="AK20">
            <v>672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42910</v>
          </cell>
          <cell r="AQ20">
            <v>120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20959</v>
          </cell>
          <cell r="BD20">
            <v>73</v>
          </cell>
          <cell r="BE20">
            <v>0</v>
          </cell>
          <cell r="BF20">
            <v>0</v>
          </cell>
          <cell r="BG20">
            <v>0</v>
          </cell>
          <cell r="BH20">
            <v>19935</v>
          </cell>
          <cell r="BI20">
            <v>0</v>
          </cell>
          <cell r="BJ20">
            <v>0</v>
          </cell>
          <cell r="BK20">
            <v>0</v>
          </cell>
          <cell r="BL20">
            <v>125645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20141157</v>
          </cell>
          <cell r="BW20">
            <v>0</v>
          </cell>
          <cell r="BX20">
            <v>20154805</v>
          </cell>
          <cell r="BY20">
            <v>0</v>
          </cell>
          <cell r="BZ20">
            <v>0</v>
          </cell>
          <cell r="CA20">
            <v>2289846</v>
          </cell>
          <cell r="CB20">
            <v>1513330</v>
          </cell>
          <cell r="CC20">
            <v>0</v>
          </cell>
          <cell r="CD20">
            <v>0</v>
          </cell>
          <cell r="CE20">
            <v>200</v>
          </cell>
          <cell r="CF20">
            <v>0</v>
          </cell>
          <cell r="CG20">
            <v>500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514717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49924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1318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494210</v>
          </cell>
          <cell r="DT20">
            <v>364</v>
          </cell>
          <cell r="DU20">
            <v>66609</v>
          </cell>
          <cell r="DV20">
            <v>0</v>
          </cell>
          <cell r="DW20">
            <v>300</v>
          </cell>
          <cell r="DX20">
            <v>19441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52846</v>
          </cell>
          <cell r="EI20">
            <v>0</v>
          </cell>
          <cell r="EJ20">
            <v>41337</v>
          </cell>
          <cell r="EK20">
            <v>389</v>
          </cell>
          <cell r="EL20">
            <v>4839665</v>
          </cell>
          <cell r="EM20">
            <v>0</v>
          </cell>
          <cell r="EN20">
            <v>9936</v>
          </cell>
          <cell r="EO20">
            <v>0</v>
          </cell>
          <cell r="EP20">
            <v>61390</v>
          </cell>
          <cell r="EQ20">
            <v>0</v>
          </cell>
          <cell r="ER20">
            <v>1021977</v>
          </cell>
          <cell r="ES20">
            <v>0</v>
          </cell>
          <cell r="ET20">
            <v>0</v>
          </cell>
          <cell r="EU20">
            <v>0</v>
          </cell>
          <cell r="EV20">
            <v>4105000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49785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299735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53217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</row>
        <row r="21">
          <cell r="A21" t="str">
            <v>J</v>
          </cell>
          <cell r="B21">
            <v>134851873</v>
          </cell>
          <cell r="C21">
            <v>21414646</v>
          </cell>
          <cell r="D21">
            <v>4409409</v>
          </cell>
          <cell r="E21">
            <v>3299935</v>
          </cell>
          <cell r="F21">
            <v>0</v>
          </cell>
          <cell r="G21">
            <v>1797075</v>
          </cell>
          <cell r="H21">
            <v>79875805</v>
          </cell>
          <cell r="I21">
            <v>61258861</v>
          </cell>
          <cell r="J21">
            <v>98632</v>
          </cell>
          <cell r="K21">
            <v>5813</v>
          </cell>
          <cell r="L21" t="str">
            <v>J</v>
          </cell>
          <cell r="M21">
            <v>83717051</v>
          </cell>
          <cell r="N21">
            <v>30870094</v>
          </cell>
          <cell r="O21">
            <v>391822</v>
          </cell>
          <cell r="P21">
            <v>17506228</v>
          </cell>
          <cell r="Q21">
            <v>79202</v>
          </cell>
          <cell r="R21">
            <v>46513</v>
          </cell>
          <cell r="S21">
            <v>6440</v>
          </cell>
          <cell r="T21">
            <v>24893</v>
          </cell>
          <cell r="U21">
            <v>0</v>
          </cell>
          <cell r="V21">
            <v>1550711</v>
          </cell>
          <cell r="W21">
            <v>72920</v>
          </cell>
          <cell r="X21">
            <v>0</v>
          </cell>
          <cell r="Y21">
            <v>585999</v>
          </cell>
          <cell r="Z21">
            <v>0</v>
          </cell>
          <cell r="AA21">
            <v>723041</v>
          </cell>
          <cell r="AB21">
            <v>4147265</v>
          </cell>
          <cell r="AC21">
            <v>15327478</v>
          </cell>
          <cell r="AD21">
            <v>250900</v>
          </cell>
          <cell r="AE21">
            <v>0</v>
          </cell>
          <cell r="AF21">
            <v>64800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356838</v>
          </cell>
          <cell r="AL21">
            <v>544324</v>
          </cell>
          <cell r="AM21">
            <v>0</v>
          </cell>
          <cell r="AN21">
            <v>29794</v>
          </cell>
          <cell r="AO21">
            <v>1303</v>
          </cell>
          <cell r="AP21">
            <v>132429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671</v>
          </cell>
          <cell r="AV21">
            <v>88770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3707567</v>
          </cell>
          <cell r="BD21">
            <v>10115</v>
          </cell>
          <cell r="BE21">
            <v>10</v>
          </cell>
          <cell r="BF21">
            <v>0</v>
          </cell>
          <cell r="BG21">
            <v>198374</v>
          </cell>
          <cell r="BH21">
            <v>70650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40000</v>
          </cell>
          <cell r="BP21">
            <v>0</v>
          </cell>
          <cell r="BQ21">
            <v>129726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21420710</v>
          </cell>
          <cell r="BW21">
            <v>0</v>
          </cell>
          <cell r="BX21">
            <v>3564179</v>
          </cell>
          <cell r="BY21">
            <v>213861</v>
          </cell>
          <cell r="BZ21">
            <v>0</v>
          </cell>
          <cell r="CA21">
            <v>10582078</v>
          </cell>
          <cell r="CB21">
            <v>3274957</v>
          </cell>
          <cell r="CC21">
            <v>0</v>
          </cell>
          <cell r="CD21">
            <v>0</v>
          </cell>
          <cell r="CE21">
            <v>9700</v>
          </cell>
          <cell r="CF21">
            <v>0</v>
          </cell>
          <cell r="CG21">
            <v>40715240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95080</v>
          </cell>
          <cell r="CP21">
            <v>312</v>
          </cell>
          <cell r="CQ21">
            <v>16847</v>
          </cell>
          <cell r="CR21">
            <v>8105</v>
          </cell>
          <cell r="CS21">
            <v>73368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13000</v>
          </cell>
          <cell r="DC21">
            <v>7030</v>
          </cell>
          <cell r="DD21">
            <v>3000</v>
          </cell>
          <cell r="DE21">
            <v>1296318</v>
          </cell>
          <cell r="DF21">
            <v>0</v>
          </cell>
          <cell r="DG21">
            <v>0</v>
          </cell>
          <cell r="DH21">
            <v>20000</v>
          </cell>
          <cell r="DI21">
            <v>0</v>
          </cell>
          <cell r="DJ21">
            <v>1231</v>
          </cell>
          <cell r="DK21">
            <v>64</v>
          </cell>
          <cell r="DL21">
            <v>45447</v>
          </cell>
          <cell r="DM21">
            <v>100749</v>
          </cell>
          <cell r="DN21">
            <v>11604</v>
          </cell>
          <cell r="DO21">
            <v>0</v>
          </cell>
          <cell r="DP21">
            <v>0</v>
          </cell>
          <cell r="DQ21">
            <v>2587</v>
          </cell>
          <cell r="DR21">
            <v>0</v>
          </cell>
          <cell r="DS21">
            <v>1449123</v>
          </cell>
          <cell r="DT21">
            <v>3135</v>
          </cell>
          <cell r="DU21">
            <v>7579</v>
          </cell>
          <cell r="DV21">
            <v>0</v>
          </cell>
          <cell r="DW21">
            <v>49805</v>
          </cell>
          <cell r="DX21">
            <v>182545</v>
          </cell>
          <cell r="DY21">
            <v>0</v>
          </cell>
          <cell r="DZ21">
            <v>0</v>
          </cell>
          <cell r="EA21">
            <v>0</v>
          </cell>
          <cell r="EB21">
            <v>8178</v>
          </cell>
          <cell r="EC21">
            <v>0</v>
          </cell>
          <cell r="ED21">
            <v>0</v>
          </cell>
          <cell r="EE21">
            <v>3437</v>
          </cell>
          <cell r="EF21">
            <v>6500</v>
          </cell>
          <cell r="EG21">
            <v>815</v>
          </cell>
          <cell r="EH21">
            <v>10067</v>
          </cell>
          <cell r="EI21">
            <v>0</v>
          </cell>
          <cell r="EJ21">
            <v>77721</v>
          </cell>
          <cell r="EK21">
            <v>546455</v>
          </cell>
          <cell r="EL21">
            <v>491272</v>
          </cell>
          <cell r="EM21">
            <v>10580</v>
          </cell>
          <cell r="EN21">
            <v>748768</v>
          </cell>
          <cell r="EO21">
            <v>0</v>
          </cell>
          <cell r="EP21">
            <v>908715</v>
          </cell>
          <cell r="EQ21">
            <v>0</v>
          </cell>
          <cell r="ER21">
            <v>23258814</v>
          </cell>
          <cell r="ES21">
            <v>0</v>
          </cell>
          <cell r="ET21">
            <v>893099</v>
          </cell>
          <cell r="EU21">
            <v>0</v>
          </cell>
          <cell r="EV21">
            <v>2629514</v>
          </cell>
          <cell r="EW21">
            <v>0</v>
          </cell>
          <cell r="EX21">
            <v>0</v>
          </cell>
          <cell r="EY21">
            <v>37161</v>
          </cell>
          <cell r="EZ21">
            <v>0</v>
          </cell>
          <cell r="FA21">
            <v>31306977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2118846</v>
          </cell>
          <cell r="FI21">
            <v>0</v>
          </cell>
          <cell r="FJ21">
            <v>5113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600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5135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100000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700</v>
          </cell>
          <cell r="HK21">
            <v>0</v>
          </cell>
        </row>
        <row r="22">
          <cell r="A22" t="str">
            <v>K</v>
          </cell>
          <cell r="B22">
            <v>11557067</v>
          </cell>
          <cell r="C22">
            <v>12714906</v>
          </cell>
          <cell r="D22">
            <v>9575342</v>
          </cell>
          <cell r="E22">
            <v>1207249</v>
          </cell>
          <cell r="F22">
            <v>0</v>
          </cell>
          <cell r="G22">
            <v>6566420</v>
          </cell>
          <cell r="H22">
            <v>67877765</v>
          </cell>
          <cell r="I22">
            <v>36253057</v>
          </cell>
          <cell r="J22">
            <v>27936</v>
          </cell>
          <cell r="K22">
            <v>44607</v>
          </cell>
          <cell r="L22" t="str">
            <v>K</v>
          </cell>
          <cell r="M22">
            <v>1048815</v>
          </cell>
          <cell r="N22">
            <v>468645</v>
          </cell>
          <cell r="O22">
            <v>0</v>
          </cell>
          <cell r="P22">
            <v>10000000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39607</v>
          </cell>
          <cell r="AA22">
            <v>2331368</v>
          </cell>
          <cell r="AB22">
            <v>5395820</v>
          </cell>
          <cell r="AC22">
            <v>4973383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1835</v>
          </cell>
          <cell r="AL22">
            <v>0</v>
          </cell>
          <cell r="AM22">
            <v>12500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111</v>
          </cell>
          <cell r="AV22">
            <v>0</v>
          </cell>
          <cell r="AW22">
            <v>0</v>
          </cell>
          <cell r="AX22">
            <v>2343677</v>
          </cell>
          <cell r="AY22">
            <v>1705</v>
          </cell>
          <cell r="AZ22">
            <v>0</v>
          </cell>
          <cell r="BA22">
            <v>0</v>
          </cell>
          <cell r="BB22">
            <v>0</v>
          </cell>
          <cell r="BC22">
            <v>7007613</v>
          </cell>
          <cell r="BD22">
            <v>27</v>
          </cell>
          <cell r="BE22">
            <v>50</v>
          </cell>
          <cell r="BF22">
            <v>0</v>
          </cell>
          <cell r="BG22">
            <v>53675</v>
          </cell>
          <cell r="BH22">
            <v>7341</v>
          </cell>
          <cell r="BI22">
            <v>0</v>
          </cell>
          <cell r="BJ22">
            <v>0</v>
          </cell>
          <cell r="BK22">
            <v>0</v>
          </cell>
          <cell r="BL22">
            <v>108488</v>
          </cell>
          <cell r="BM22">
            <v>0</v>
          </cell>
          <cell r="BN22">
            <v>0</v>
          </cell>
          <cell r="BO22">
            <v>43161</v>
          </cell>
          <cell r="BP22">
            <v>0</v>
          </cell>
          <cell r="BQ22">
            <v>9494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1912535</v>
          </cell>
          <cell r="BW22">
            <v>0</v>
          </cell>
          <cell r="BX22">
            <v>7379556</v>
          </cell>
          <cell r="BY22">
            <v>0</v>
          </cell>
          <cell r="BZ22">
            <v>110595</v>
          </cell>
          <cell r="CA22">
            <v>43499833</v>
          </cell>
          <cell r="CB22">
            <v>12944230</v>
          </cell>
          <cell r="CC22">
            <v>0</v>
          </cell>
          <cell r="CD22">
            <v>0</v>
          </cell>
          <cell r="CE22">
            <v>10000</v>
          </cell>
          <cell r="CF22">
            <v>0</v>
          </cell>
          <cell r="CG22">
            <v>1450365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120821</v>
          </cell>
          <cell r="CO22">
            <v>18000</v>
          </cell>
          <cell r="CP22">
            <v>23597</v>
          </cell>
          <cell r="CQ22">
            <v>0</v>
          </cell>
          <cell r="CR22">
            <v>4339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15016</v>
          </cell>
          <cell r="DC22">
            <v>0</v>
          </cell>
          <cell r="DD22">
            <v>173169</v>
          </cell>
          <cell r="DE22">
            <v>2927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1551</v>
          </cell>
          <cell r="DL22">
            <v>6131</v>
          </cell>
          <cell r="DM22">
            <v>0</v>
          </cell>
          <cell r="DN22">
            <v>8427</v>
          </cell>
          <cell r="DO22">
            <v>0</v>
          </cell>
          <cell r="DP22">
            <v>0</v>
          </cell>
          <cell r="DQ22">
            <v>25226</v>
          </cell>
          <cell r="DR22">
            <v>0</v>
          </cell>
          <cell r="DS22">
            <v>519334</v>
          </cell>
          <cell r="DT22">
            <v>16804</v>
          </cell>
          <cell r="DU22">
            <v>2574</v>
          </cell>
          <cell r="DV22">
            <v>0</v>
          </cell>
          <cell r="DW22">
            <v>11084</v>
          </cell>
          <cell r="DX22">
            <v>2741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33434</v>
          </cell>
          <cell r="EI22">
            <v>0</v>
          </cell>
          <cell r="EJ22">
            <v>147382</v>
          </cell>
          <cell r="EK22">
            <v>6506945</v>
          </cell>
          <cell r="EL22">
            <v>39319</v>
          </cell>
          <cell r="EM22">
            <v>0</v>
          </cell>
          <cell r="EN22">
            <v>20156</v>
          </cell>
          <cell r="EO22">
            <v>20000</v>
          </cell>
          <cell r="EP22">
            <v>1169027</v>
          </cell>
          <cell r="EQ22">
            <v>375000</v>
          </cell>
          <cell r="ER22">
            <v>17467586</v>
          </cell>
          <cell r="ES22">
            <v>0</v>
          </cell>
          <cell r="ET22">
            <v>1000</v>
          </cell>
          <cell r="EU22">
            <v>0</v>
          </cell>
          <cell r="EV22">
            <v>7265236</v>
          </cell>
          <cell r="EW22">
            <v>0</v>
          </cell>
          <cell r="EX22">
            <v>0</v>
          </cell>
          <cell r="EY22">
            <v>45000</v>
          </cell>
          <cell r="EZ22">
            <v>0</v>
          </cell>
          <cell r="FA22">
            <v>9907208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5000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39607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1577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431830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239872</v>
          </cell>
          <cell r="GU22">
            <v>0</v>
          </cell>
          <cell r="GV22">
            <v>0</v>
          </cell>
          <cell r="GW22">
            <v>0</v>
          </cell>
          <cell r="GX22">
            <v>3000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</row>
        <row r="23">
          <cell r="A23" t="str">
            <v>L</v>
          </cell>
          <cell r="B23">
            <v>1096210</v>
          </cell>
          <cell r="C23">
            <v>12386489</v>
          </cell>
          <cell r="D23">
            <v>67880328</v>
          </cell>
          <cell r="E23">
            <v>24109927</v>
          </cell>
          <cell r="F23">
            <v>94</v>
          </cell>
          <cell r="G23">
            <v>201672</v>
          </cell>
          <cell r="H23">
            <v>4228775</v>
          </cell>
          <cell r="I23">
            <v>6935442</v>
          </cell>
          <cell r="J23">
            <v>54171</v>
          </cell>
          <cell r="K23">
            <v>1387</v>
          </cell>
          <cell r="L23" t="str">
            <v>L</v>
          </cell>
          <cell r="M23">
            <v>805998</v>
          </cell>
          <cell r="N23">
            <v>6836</v>
          </cell>
          <cell r="O23">
            <v>0</v>
          </cell>
          <cell r="P23">
            <v>0</v>
          </cell>
          <cell r="Q23">
            <v>283376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75643</v>
          </cell>
          <cell r="AB23">
            <v>2149015</v>
          </cell>
          <cell r="AC23">
            <v>9946985</v>
          </cell>
          <cell r="AD23">
            <v>0</v>
          </cell>
          <cell r="AE23">
            <v>0</v>
          </cell>
          <cell r="AF23">
            <v>44241</v>
          </cell>
          <cell r="AG23">
            <v>0</v>
          </cell>
          <cell r="AH23">
            <v>170605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605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515599</v>
          </cell>
          <cell r="AX23">
            <v>0</v>
          </cell>
          <cell r="AY23">
            <v>16653366</v>
          </cell>
          <cell r="AZ23">
            <v>0</v>
          </cell>
          <cell r="BA23">
            <v>100178</v>
          </cell>
          <cell r="BB23">
            <v>0</v>
          </cell>
          <cell r="BC23">
            <v>49335351</v>
          </cell>
          <cell r="BD23">
            <v>609094</v>
          </cell>
          <cell r="BE23">
            <v>10</v>
          </cell>
          <cell r="BF23">
            <v>15942</v>
          </cell>
          <cell r="BG23">
            <v>278019</v>
          </cell>
          <cell r="BH23">
            <v>345740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1785</v>
          </cell>
          <cell r="BN23">
            <v>0</v>
          </cell>
          <cell r="BO23">
            <v>1100</v>
          </cell>
          <cell r="BP23">
            <v>0</v>
          </cell>
          <cell r="BQ23">
            <v>23539</v>
          </cell>
          <cell r="BR23">
            <v>0</v>
          </cell>
          <cell r="BS23">
            <v>0</v>
          </cell>
          <cell r="BT23">
            <v>0</v>
          </cell>
          <cell r="BU23">
            <v>94</v>
          </cell>
          <cell r="BV23">
            <v>599071</v>
          </cell>
          <cell r="BW23">
            <v>0</v>
          </cell>
          <cell r="BX23">
            <v>200000</v>
          </cell>
          <cell r="BY23">
            <v>0</v>
          </cell>
          <cell r="BZ23">
            <v>77580</v>
          </cell>
          <cell r="CA23">
            <v>1183231</v>
          </cell>
          <cell r="CB23">
            <v>2017393</v>
          </cell>
          <cell r="CC23">
            <v>0</v>
          </cell>
          <cell r="CD23">
            <v>0</v>
          </cell>
          <cell r="CE23">
            <v>2200</v>
          </cell>
          <cell r="CF23">
            <v>0</v>
          </cell>
          <cell r="CG23">
            <v>2606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146694</v>
          </cell>
          <cell r="CP23">
            <v>0</v>
          </cell>
          <cell r="CQ23">
            <v>2500</v>
          </cell>
          <cell r="CR23">
            <v>491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9000</v>
          </cell>
          <cell r="DC23">
            <v>7166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8076</v>
          </cell>
          <cell r="DM23">
            <v>49237</v>
          </cell>
          <cell r="DN23">
            <v>4285974</v>
          </cell>
          <cell r="DO23">
            <v>0</v>
          </cell>
          <cell r="DP23">
            <v>72934</v>
          </cell>
          <cell r="DQ23">
            <v>7030069</v>
          </cell>
          <cell r="DR23">
            <v>3583660</v>
          </cell>
          <cell r="DS23">
            <v>6371064</v>
          </cell>
          <cell r="DT23">
            <v>1319533</v>
          </cell>
          <cell r="DU23">
            <v>361</v>
          </cell>
          <cell r="DV23">
            <v>0</v>
          </cell>
          <cell r="DW23">
            <v>903943</v>
          </cell>
          <cell r="DX23">
            <v>427629</v>
          </cell>
          <cell r="DY23">
            <v>0</v>
          </cell>
          <cell r="DZ23">
            <v>0</v>
          </cell>
          <cell r="EA23">
            <v>0</v>
          </cell>
          <cell r="EB23">
            <v>11222</v>
          </cell>
          <cell r="EC23">
            <v>0</v>
          </cell>
          <cell r="ED23">
            <v>0</v>
          </cell>
          <cell r="EE23">
            <v>144</v>
          </cell>
          <cell r="EF23">
            <v>745</v>
          </cell>
          <cell r="EG23">
            <v>8130</v>
          </cell>
          <cell r="EH23">
            <v>20490</v>
          </cell>
          <cell r="EI23">
            <v>0</v>
          </cell>
          <cell r="EJ23">
            <v>0</v>
          </cell>
          <cell r="EK23">
            <v>176028</v>
          </cell>
          <cell r="EL23">
            <v>21917</v>
          </cell>
          <cell r="EM23">
            <v>3727</v>
          </cell>
          <cell r="EN23">
            <v>0</v>
          </cell>
          <cell r="EO23">
            <v>0</v>
          </cell>
          <cell r="EP23">
            <v>22000</v>
          </cell>
          <cell r="EQ23">
            <v>0</v>
          </cell>
          <cell r="ER23">
            <v>4182421</v>
          </cell>
          <cell r="ES23">
            <v>0</v>
          </cell>
          <cell r="ET23">
            <v>50000</v>
          </cell>
          <cell r="EU23">
            <v>0</v>
          </cell>
          <cell r="EV23">
            <v>2490468</v>
          </cell>
          <cell r="EW23">
            <v>0</v>
          </cell>
          <cell r="EX23">
            <v>0</v>
          </cell>
          <cell r="EY23">
            <v>11625</v>
          </cell>
          <cell r="EZ23">
            <v>0</v>
          </cell>
          <cell r="FA23">
            <v>178928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1387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550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51180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</row>
        <row r="24">
          <cell r="A24" t="str">
            <v>M</v>
          </cell>
          <cell r="B24">
            <v>22366</v>
          </cell>
          <cell r="C24">
            <v>1318200</v>
          </cell>
          <cell r="D24">
            <v>1313331</v>
          </cell>
          <cell r="E24">
            <v>1565725</v>
          </cell>
          <cell r="F24">
            <v>0</v>
          </cell>
          <cell r="G24">
            <v>0</v>
          </cell>
          <cell r="H24">
            <v>401835</v>
          </cell>
          <cell r="I24">
            <v>3169383</v>
          </cell>
          <cell r="J24">
            <v>4684</v>
          </cell>
          <cell r="K24">
            <v>0</v>
          </cell>
          <cell r="L24" t="str">
            <v>M</v>
          </cell>
          <cell r="M24">
            <v>22366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242348</v>
          </cell>
          <cell r="AC24">
            <v>1075852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1172</v>
          </cell>
          <cell r="AQ24">
            <v>0</v>
          </cell>
          <cell r="AR24">
            <v>0</v>
          </cell>
          <cell r="AS24">
            <v>16000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42505</v>
          </cell>
          <cell r="BB24">
            <v>0</v>
          </cell>
          <cell r="BC24">
            <v>1251923</v>
          </cell>
          <cell r="BD24">
            <v>0</v>
          </cell>
          <cell r="BE24">
            <v>0</v>
          </cell>
          <cell r="BF24">
            <v>0</v>
          </cell>
          <cell r="BG24">
            <v>1731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365335</v>
          </cell>
          <cell r="CB24">
            <v>36500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1744</v>
          </cell>
          <cell r="CR24">
            <v>2940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8774</v>
          </cell>
          <cell r="DC24">
            <v>0</v>
          </cell>
          <cell r="DD24">
            <v>0</v>
          </cell>
          <cell r="DE24">
            <v>483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17291</v>
          </cell>
          <cell r="DN24">
            <v>2841</v>
          </cell>
          <cell r="DO24">
            <v>0</v>
          </cell>
          <cell r="DP24">
            <v>0</v>
          </cell>
          <cell r="DQ24">
            <v>1363401</v>
          </cell>
          <cell r="DR24">
            <v>0</v>
          </cell>
          <cell r="DS24">
            <v>92925</v>
          </cell>
          <cell r="DT24">
            <v>0</v>
          </cell>
          <cell r="DU24">
            <v>63</v>
          </cell>
          <cell r="DV24">
            <v>0</v>
          </cell>
          <cell r="DW24">
            <v>7768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72179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1652725</v>
          </cell>
          <cell r="ES24">
            <v>0</v>
          </cell>
          <cell r="ET24">
            <v>0</v>
          </cell>
          <cell r="EU24">
            <v>0</v>
          </cell>
          <cell r="EV24">
            <v>1500000</v>
          </cell>
          <cell r="EW24">
            <v>0</v>
          </cell>
          <cell r="EX24">
            <v>0</v>
          </cell>
          <cell r="EY24">
            <v>0</v>
          </cell>
          <cell r="EZ24">
            <v>8</v>
          </cell>
          <cell r="FA24">
            <v>16650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</row>
        <row r="25">
          <cell r="A25" t="str">
            <v>N</v>
          </cell>
          <cell r="B25">
            <v>1000858</v>
          </cell>
          <cell r="C25">
            <v>2031411</v>
          </cell>
          <cell r="D25">
            <v>24311682</v>
          </cell>
          <cell r="E25">
            <v>15187720</v>
          </cell>
          <cell r="F25">
            <v>50000</v>
          </cell>
          <cell r="G25">
            <v>3216203</v>
          </cell>
          <cell r="H25">
            <v>13325339</v>
          </cell>
          <cell r="I25">
            <v>18862504</v>
          </cell>
          <cell r="J25">
            <v>710794</v>
          </cell>
          <cell r="K25">
            <v>838901</v>
          </cell>
          <cell r="L25" t="str">
            <v>N</v>
          </cell>
          <cell r="M25">
            <v>956911</v>
          </cell>
          <cell r="N25">
            <v>12616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13352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17979</v>
          </cell>
          <cell r="AA25">
            <v>0</v>
          </cell>
          <cell r="AB25">
            <v>575073</v>
          </cell>
          <cell r="AC25">
            <v>1442984</v>
          </cell>
          <cell r="AD25">
            <v>0</v>
          </cell>
          <cell r="AE25">
            <v>0</v>
          </cell>
          <cell r="AF25">
            <v>0</v>
          </cell>
          <cell r="AG25">
            <v>13354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867157</v>
          </cell>
          <cell r="AX25">
            <v>0</v>
          </cell>
          <cell r="AY25">
            <v>199988</v>
          </cell>
          <cell r="AZ25">
            <v>0</v>
          </cell>
          <cell r="BA25">
            <v>115081</v>
          </cell>
          <cell r="BB25">
            <v>4317866</v>
          </cell>
          <cell r="BC25">
            <v>16897239</v>
          </cell>
          <cell r="BD25">
            <v>44</v>
          </cell>
          <cell r="BE25">
            <v>0</v>
          </cell>
          <cell r="BF25">
            <v>1776494</v>
          </cell>
          <cell r="BG25">
            <v>83377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8113</v>
          </cell>
          <cell r="BP25">
            <v>2680</v>
          </cell>
          <cell r="BQ25">
            <v>43643</v>
          </cell>
          <cell r="BR25">
            <v>0</v>
          </cell>
          <cell r="BS25">
            <v>50000</v>
          </cell>
          <cell r="BT25">
            <v>0</v>
          </cell>
          <cell r="BU25">
            <v>0</v>
          </cell>
          <cell r="BV25">
            <v>937596</v>
          </cell>
          <cell r="BW25">
            <v>0</v>
          </cell>
          <cell r="BX25">
            <v>0</v>
          </cell>
          <cell r="BY25">
            <v>0</v>
          </cell>
          <cell r="BZ25">
            <v>550000</v>
          </cell>
          <cell r="CA25">
            <v>9875867</v>
          </cell>
          <cell r="CB25">
            <v>1782501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2072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177303</v>
          </cell>
          <cell r="CP25">
            <v>0</v>
          </cell>
          <cell r="CQ25">
            <v>15234</v>
          </cell>
          <cell r="CR25">
            <v>4173</v>
          </cell>
          <cell r="CS25">
            <v>7757</v>
          </cell>
          <cell r="CT25">
            <v>1439</v>
          </cell>
          <cell r="CU25">
            <v>0</v>
          </cell>
          <cell r="CV25">
            <v>0</v>
          </cell>
          <cell r="CW25">
            <v>504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50000</v>
          </cell>
          <cell r="DD25">
            <v>0</v>
          </cell>
          <cell r="DE25">
            <v>55529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2826722</v>
          </cell>
          <cell r="DN25">
            <v>625</v>
          </cell>
          <cell r="DO25">
            <v>0</v>
          </cell>
          <cell r="DP25">
            <v>4139990</v>
          </cell>
          <cell r="DQ25">
            <v>1638853</v>
          </cell>
          <cell r="DR25">
            <v>3527188</v>
          </cell>
          <cell r="DS25">
            <v>1135526</v>
          </cell>
          <cell r="DT25">
            <v>20</v>
          </cell>
          <cell r="DU25">
            <v>290</v>
          </cell>
          <cell r="DV25">
            <v>1326175</v>
          </cell>
          <cell r="DW25">
            <v>167243</v>
          </cell>
          <cell r="DX25">
            <v>135703</v>
          </cell>
          <cell r="DY25">
            <v>0</v>
          </cell>
          <cell r="DZ25">
            <v>0</v>
          </cell>
          <cell r="EA25">
            <v>0</v>
          </cell>
          <cell r="EB25">
            <v>12710</v>
          </cell>
          <cell r="EC25">
            <v>0</v>
          </cell>
          <cell r="ED25">
            <v>0</v>
          </cell>
          <cell r="EE25">
            <v>1750</v>
          </cell>
          <cell r="EF25">
            <v>0</v>
          </cell>
          <cell r="EG25">
            <v>64759</v>
          </cell>
          <cell r="EH25">
            <v>32378</v>
          </cell>
          <cell r="EI25">
            <v>0</v>
          </cell>
          <cell r="EJ25">
            <v>72259</v>
          </cell>
          <cell r="EK25">
            <v>524632</v>
          </cell>
          <cell r="EL25">
            <v>2691571</v>
          </cell>
          <cell r="EM25">
            <v>0</v>
          </cell>
          <cell r="EN25">
            <v>0</v>
          </cell>
          <cell r="EO25">
            <v>47375</v>
          </cell>
          <cell r="EP25">
            <v>860447</v>
          </cell>
          <cell r="EQ25">
            <v>323000</v>
          </cell>
          <cell r="ER25">
            <v>7490498</v>
          </cell>
          <cell r="ES25">
            <v>0</v>
          </cell>
          <cell r="ET25">
            <v>350590</v>
          </cell>
          <cell r="EU25">
            <v>0</v>
          </cell>
          <cell r="EV25">
            <v>9546825</v>
          </cell>
          <cell r="EW25">
            <v>0</v>
          </cell>
          <cell r="EX25">
            <v>0</v>
          </cell>
          <cell r="EY25">
            <v>5246</v>
          </cell>
          <cell r="EZ25">
            <v>0</v>
          </cell>
          <cell r="FA25">
            <v>61596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176927</v>
          </cell>
          <cell r="FI25">
            <v>0</v>
          </cell>
          <cell r="FJ25">
            <v>2589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818333</v>
          </cell>
          <cell r="FP25">
            <v>17979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681687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</row>
        <row r="26">
          <cell r="A26" t="str">
            <v>Ol y Ce</v>
          </cell>
          <cell r="B26">
            <v>1236051584</v>
          </cell>
          <cell r="C26">
            <v>56777099</v>
          </cell>
          <cell r="D26">
            <v>4455192</v>
          </cell>
          <cell r="E26">
            <v>2328182</v>
          </cell>
          <cell r="F26">
            <v>3952</v>
          </cell>
          <cell r="G26">
            <v>10984872</v>
          </cell>
          <cell r="H26">
            <v>82610160</v>
          </cell>
          <cell r="I26">
            <v>102735321</v>
          </cell>
          <cell r="J26">
            <v>10758</v>
          </cell>
          <cell r="K26">
            <v>22414</v>
          </cell>
          <cell r="L26" t="str">
            <v>Ol y Ce</v>
          </cell>
          <cell r="M26">
            <v>457671432</v>
          </cell>
          <cell r="N26">
            <v>279668289</v>
          </cell>
          <cell r="O26">
            <v>194194930</v>
          </cell>
          <cell r="P26">
            <v>112051378</v>
          </cell>
          <cell r="Q26">
            <v>0</v>
          </cell>
          <cell r="R26">
            <v>496</v>
          </cell>
          <cell r="S26">
            <v>30273974</v>
          </cell>
          <cell r="T26">
            <v>0</v>
          </cell>
          <cell r="U26">
            <v>94050</v>
          </cell>
          <cell r="V26">
            <v>17365534</v>
          </cell>
          <cell r="W26">
            <v>618188</v>
          </cell>
          <cell r="X26">
            <v>143751875</v>
          </cell>
          <cell r="Y26">
            <v>342024</v>
          </cell>
          <cell r="Z26">
            <v>19414</v>
          </cell>
          <cell r="AA26">
            <v>12073607</v>
          </cell>
          <cell r="AB26">
            <v>2253740</v>
          </cell>
          <cell r="AC26">
            <v>10151066</v>
          </cell>
          <cell r="AD26">
            <v>82800</v>
          </cell>
          <cell r="AE26">
            <v>0</v>
          </cell>
          <cell r="AF26">
            <v>0</v>
          </cell>
          <cell r="AG26">
            <v>30273974</v>
          </cell>
          <cell r="AH26">
            <v>0</v>
          </cell>
          <cell r="AI26">
            <v>146994</v>
          </cell>
          <cell r="AJ26">
            <v>580</v>
          </cell>
          <cell r="AK26">
            <v>23000</v>
          </cell>
          <cell r="AL26">
            <v>285000</v>
          </cell>
          <cell r="AM26">
            <v>1486338</v>
          </cell>
          <cell r="AN26">
            <v>57094</v>
          </cell>
          <cell r="AO26">
            <v>0</v>
          </cell>
          <cell r="AP26">
            <v>24719</v>
          </cell>
          <cell r="AQ26">
            <v>0</v>
          </cell>
          <cell r="AR26">
            <v>0</v>
          </cell>
          <cell r="AS26">
            <v>73824</v>
          </cell>
          <cell r="AT26">
            <v>0</v>
          </cell>
          <cell r="AU26">
            <v>434</v>
          </cell>
          <cell r="AV26">
            <v>0</v>
          </cell>
          <cell r="AW26">
            <v>1018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3394888</v>
          </cell>
          <cell r="BD26">
            <v>54</v>
          </cell>
          <cell r="BE26">
            <v>0</v>
          </cell>
          <cell r="BF26">
            <v>0</v>
          </cell>
          <cell r="BG26">
            <v>123935</v>
          </cell>
          <cell r="BH26">
            <v>519881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134420</v>
          </cell>
          <cell r="BR26">
            <v>2172</v>
          </cell>
          <cell r="BS26">
            <v>0</v>
          </cell>
          <cell r="BT26">
            <v>1780</v>
          </cell>
          <cell r="BU26">
            <v>0</v>
          </cell>
          <cell r="BV26">
            <v>735403</v>
          </cell>
          <cell r="BW26">
            <v>0</v>
          </cell>
          <cell r="BX26">
            <v>180976</v>
          </cell>
          <cell r="BY26">
            <v>59190</v>
          </cell>
          <cell r="BZ26">
            <v>127027</v>
          </cell>
          <cell r="CA26">
            <v>9387720</v>
          </cell>
          <cell r="CB26">
            <v>3955254</v>
          </cell>
          <cell r="CC26">
            <v>0</v>
          </cell>
          <cell r="CD26">
            <v>2800000</v>
          </cell>
          <cell r="CE26">
            <v>0</v>
          </cell>
          <cell r="CF26">
            <v>0</v>
          </cell>
          <cell r="CG26">
            <v>60635967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4728623</v>
          </cell>
          <cell r="CP26">
            <v>0</v>
          </cell>
          <cell r="CQ26">
            <v>0</v>
          </cell>
          <cell r="CR26">
            <v>10758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98234</v>
          </cell>
          <cell r="DC26">
            <v>0</v>
          </cell>
          <cell r="DD26">
            <v>9753</v>
          </cell>
          <cell r="DE26">
            <v>682227</v>
          </cell>
          <cell r="DF26">
            <v>0</v>
          </cell>
          <cell r="DG26">
            <v>0</v>
          </cell>
          <cell r="DH26">
            <v>1446</v>
          </cell>
          <cell r="DI26">
            <v>0</v>
          </cell>
          <cell r="DJ26">
            <v>49040</v>
          </cell>
          <cell r="DK26">
            <v>5100</v>
          </cell>
          <cell r="DL26">
            <v>17572</v>
          </cell>
          <cell r="DM26">
            <v>0</v>
          </cell>
          <cell r="DN26">
            <v>160948</v>
          </cell>
          <cell r="DO26">
            <v>0</v>
          </cell>
          <cell r="DP26">
            <v>9831</v>
          </cell>
          <cell r="DQ26">
            <v>13043</v>
          </cell>
          <cell r="DR26">
            <v>0</v>
          </cell>
          <cell r="DS26">
            <v>309078</v>
          </cell>
          <cell r="DT26">
            <v>112965</v>
          </cell>
          <cell r="DU26">
            <v>25225</v>
          </cell>
          <cell r="DV26">
            <v>0</v>
          </cell>
          <cell r="DW26">
            <v>17931</v>
          </cell>
          <cell r="DX26">
            <v>737450</v>
          </cell>
          <cell r="DY26">
            <v>0</v>
          </cell>
          <cell r="DZ26">
            <v>0</v>
          </cell>
          <cell r="EA26">
            <v>0</v>
          </cell>
          <cell r="EB26">
            <v>7733</v>
          </cell>
          <cell r="EC26">
            <v>0</v>
          </cell>
          <cell r="ED26">
            <v>0</v>
          </cell>
          <cell r="EE26">
            <v>510</v>
          </cell>
          <cell r="EF26">
            <v>36587</v>
          </cell>
          <cell r="EG26">
            <v>0</v>
          </cell>
          <cell r="EH26">
            <v>33509</v>
          </cell>
          <cell r="EI26">
            <v>0</v>
          </cell>
          <cell r="EJ26">
            <v>0</v>
          </cell>
          <cell r="EK26">
            <v>1195193</v>
          </cell>
          <cell r="EL26">
            <v>9007925</v>
          </cell>
          <cell r="EM26">
            <v>0</v>
          </cell>
          <cell r="EN26">
            <v>781754</v>
          </cell>
          <cell r="EO26">
            <v>9200</v>
          </cell>
          <cell r="EP26">
            <v>2053141</v>
          </cell>
          <cell r="EQ26">
            <v>0</v>
          </cell>
          <cell r="ER26">
            <v>26912038</v>
          </cell>
          <cell r="ES26">
            <v>0</v>
          </cell>
          <cell r="ET26">
            <v>0</v>
          </cell>
          <cell r="EU26">
            <v>0</v>
          </cell>
          <cell r="EV26">
            <v>8452233</v>
          </cell>
          <cell r="EW26">
            <v>255000</v>
          </cell>
          <cell r="EX26">
            <v>0</v>
          </cell>
          <cell r="EY26">
            <v>7078</v>
          </cell>
          <cell r="EZ26">
            <v>0</v>
          </cell>
          <cell r="FA26">
            <v>64734060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237386</v>
          </cell>
          <cell r="FI26">
            <v>0</v>
          </cell>
          <cell r="FJ26">
            <v>3000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19414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124925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2919</v>
          </cell>
          <cell r="GY26">
            <v>72266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</row>
        <row r="27">
          <cell r="A27" t="str">
            <v>S</v>
          </cell>
          <cell r="B27">
            <v>5498</v>
          </cell>
          <cell r="C27">
            <v>22900</v>
          </cell>
          <cell r="D27">
            <v>8752375</v>
          </cell>
          <cell r="E27">
            <v>18878846</v>
          </cell>
          <cell r="F27">
            <v>0</v>
          </cell>
          <cell r="G27">
            <v>0</v>
          </cell>
          <cell r="H27">
            <v>8018731</v>
          </cell>
          <cell r="I27">
            <v>32840898</v>
          </cell>
          <cell r="J27">
            <v>4980</v>
          </cell>
          <cell r="K27">
            <v>9428</v>
          </cell>
          <cell r="L27" t="str">
            <v>S</v>
          </cell>
          <cell r="M27">
            <v>0</v>
          </cell>
          <cell r="N27">
            <v>5498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22900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84615</v>
          </cell>
          <cell r="AV27">
            <v>6962755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1339152</v>
          </cell>
          <cell r="BD27">
            <v>0</v>
          </cell>
          <cell r="BE27">
            <v>0</v>
          </cell>
          <cell r="BF27">
            <v>0</v>
          </cell>
          <cell r="BG27">
            <v>10067</v>
          </cell>
          <cell r="BH27">
            <v>355786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690000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4619384</v>
          </cell>
          <cell r="CB27">
            <v>2709346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1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4980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542196</v>
          </cell>
          <cell r="DM27">
            <v>0</v>
          </cell>
          <cell r="DN27">
            <v>6566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336426</v>
          </cell>
          <cell r="DT27">
            <v>90</v>
          </cell>
          <cell r="DU27">
            <v>328</v>
          </cell>
          <cell r="DV27">
            <v>0</v>
          </cell>
          <cell r="DW27">
            <v>1944</v>
          </cell>
          <cell r="DX27">
            <v>6900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66</v>
          </cell>
          <cell r="EF27">
            <v>0</v>
          </cell>
          <cell r="EG27">
            <v>0</v>
          </cell>
          <cell r="EH27">
            <v>279</v>
          </cell>
          <cell r="EI27">
            <v>17976372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21120</v>
          </cell>
          <cell r="EP27">
            <v>0</v>
          </cell>
          <cell r="EQ27">
            <v>0</v>
          </cell>
          <cell r="ER27">
            <v>4393051</v>
          </cell>
          <cell r="ES27">
            <v>0</v>
          </cell>
          <cell r="ET27">
            <v>0</v>
          </cell>
          <cell r="EU27">
            <v>0</v>
          </cell>
          <cell r="EV27">
            <v>28393911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32816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6900</v>
          </cell>
          <cell r="FK27">
            <v>2528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7679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</row>
        <row r="28">
          <cell r="A28" t="str">
            <v>Sec Pub</v>
          </cell>
          <cell r="B28">
            <v>25757</v>
          </cell>
          <cell r="C28">
            <v>34297774</v>
          </cell>
          <cell r="D28">
            <v>1007790</v>
          </cell>
          <cell r="E28">
            <v>43723175</v>
          </cell>
          <cell r="F28">
            <v>2407</v>
          </cell>
          <cell r="G28">
            <v>281424</v>
          </cell>
          <cell r="H28">
            <v>171915726</v>
          </cell>
          <cell r="I28">
            <v>23842594</v>
          </cell>
          <cell r="J28">
            <v>2431580</v>
          </cell>
          <cell r="K28">
            <v>677846</v>
          </cell>
          <cell r="L28" t="str">
            <v>Sec Pub</v>
          </cell>
          <cell r="M28">
            <v>25757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1706217</v>
          </cell>
          <cell r="AB28">
            <v>32390324</v>
          </cell>
          <cell r="AC28">
            <v>201233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1000</v>
          </cell>
          <cell r="AX28">
            <v>0</v>
          </cell>
          <cell r="AY28">
            <v>30530</v>
          </cell>
          <cell r="AZ28">
            <v>109692</v>
          </cell>
          <cell r="BA28">
            <v>0</v>
          </cell>
          <cell r="BB28">
            <v>0</v>
          </cell>
          <cell r="BC28">
            <v>418146</v>
          </cell>
          <cell r="BD28">
            <v>8773</v>
          </cell>
          <cell r="BE28">
            <v>8391</v>
          </cell>
          <cell r="BF28">
            <v>79563</v>
          </cell>
          <cell r="BG28">
            <v>0</v>
          </cell>
          <cell r="BH28">
            <v>0</v>
          </cell>
          <cell r="BI28">
            <v>0</v>
          </cell>
          <cell r="BJ28">
            <v>245128</v>
          </cell>
          <cell r="BK28">
            <v>104774</v>
          </cell>
          <cell r="BL28">
            <v>0</v>
          </cell>
          <cell r="BM28">
            <v>1793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2407</v>
          </cell>
          <cell r="BT28">
            <v>0</v>
          </cell>
          <cell r="BU28">
            <v>0</v>
          </cell>
          <cell r="BV28">
            <v>0</v>
          </cell>
          <cell r="BW28">
            <v>11436760</v>
          </cell>
          <cell r="BX28">
            <v>0</v>
          </cell>
          <cell r="BY28">
            <v>0</v>
          </cell>
          <cell r="BZ28">
            <v>10744</v>
          </cell>
          <cell r="CA28">
            <v>160349473</v>
          </cell>
          <cell r="CB28">
            <v>118730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19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305971</v>
          </cell>
          <cell r="CQ28">
            <v>0</v>
          </cell>
          <cell r="CR28">
            <v>0</v>
          </cell>
          <cell r="CS28">
            <v>2121634</v>
          </cell>
          <cell r="CT28">
            <v>0</v>
          </cell>
          <cell r="CU28">
            <v>0</v>
          </cell>
          <cell r="CV28">
            <v>25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41</v>
          </cell>
          <cell r="DD28">
            <v>0</v>
          </cell>
          <cell r="DE28">
            <v>5239</v>
          </cell>
          <cell r="DF28">
            <v>0</v>
          </cell>
          <cell r="DG28">
            <v>0</v>
          </cell>
          <cell r="DH28">
            <v>1161785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120242</v>
          </cell>
          <cell r="DN28">
            <v>1044206</v>
          </cell>
          <cell r="DO28">
            <v>0</v>
          </cell>
          <cell r="DP28">
            <v>0</v>
          </cell>
          <cell r="DQ28">
            <v>483</v>
          </cell>
          <cell r="DR28">
            <v>0</v>
          </cell>
          <cell r="DS28">
            <v>370445</v>
          </cell>
          <cell r="DT28">
            <v>13156</v>
          </cell>
          <cell r="DU28">
            <v>61642</v>
          </cell>
          <cell r="DV28">
            <v>70500</v>
          </cell>
          <cell r="DW28">
            <v>3093</v>
          </cell>
          <cell r="DX28">
            <v>1762</v>
          </cell>
          <cell r="DY28">
            <v>0</v>
          </cell>
          <cell r="DZ28">
            <v>999201</v>
          </cell>
          <cell r="EA28">
            <v>23752477</v>
          </cell>
          <cell r="EB28">
            <v>318264</v>
          </cell>
          <cell r="EC28">
            <v>0</v>
          </cell>
          <cell r="ED28">
            <v>0</v>
          </cell>
          <cell r="EE28">
            <v>50717</v>
          </cell>
          <cell r="EF28">
            <v>0</v>
          </cell>
          <cell r="EG28">
            <v>7012215</v>
          </cell>
          <cell r="EH28">
            <v>8635207</v>
          </cell>
          <cell r="EI28">
            <v>0</v>
          </cell>
          <cell r="EJ28">
            <v>0</v>
          </cell>
          <cell r="EK28">
            <v>281424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12711425</v>
          </cell>
          <cell r="EQ28">
            <v>0</v>
          </cell>
          <cell r="ER28">
            <v>8971053</v>
          </cell>
          <cell r="ES28">
            <v>92205</v>
          </cell>
          <cell r="ET28">
            <v>0</v>
          </cell>
          <cell r="EU28">
            <v>0</v>
          </cell>
          <cell r="EV28">
            <v>2063122</v>
          </cell>
          <cell r="EW28">
            <v>0</v>
          </cell>
          <cell r="EX28">
            <v>0</v>
          </cell>
          <cell r="EY28">
            <v>0</v>
          </cell>
          <cell r="EZ28">
            <v>3427</v>
          </cell>
          <cell r="FA28">
            <v>1362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16529</v>
          </cell>
          <cell r="FJ28">
            <v>0</v>
          </cell>
          <cell r="FK28">
            <v>580653</v>
          </cell>
          <cell r="FL28">
            <v>0</v>
          </cell>
          <cell r="FM28">
            <v>0</v>
          </cell>
          <cell r="FN28">
            <v>80664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2500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3950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100000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</row>
        <row r="29">
          <cell r="A29" t="str">
            <v>SPF</v>
          </cell>
          <cell r="B29">
            <v>1211448</v>
          </cell>
          <cell r="C29">
            <v>2410840</v>
          </cell>
          <cell r="D29">
            <v>7389521</v>
          </cell>
          <cell r="E29">
            <v>119473756</v>
          </cell>
          <cell r="F29">
            <v>1641457</v>
          </cell>
          <cell r="G29">
            <v>72570530</v>
          </cell>
          <cell r="H29">
            <v>197084903</v>
          </cell>
          <cell r="I29">
            <v>282342334</v>
          </cell>
          <cell r="J29">
            <v>46976282</v>
          </cell>
          <cell r="K29">
            <v>1576100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1168051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443857</v>
          </cell>
          <cell r="AB29">
            <v>1678666</v>
          </cell>
          <cell r="AC29">
            <v>243245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45072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147770</v>
          </cell>
          <cell r="AZ29">
            <v>0</v>
          </cell>
          <cell r="BA29">
            <v>0</v>
          </cell>
          <cell r="BB29">
            <v>0</v>
          </cell>
          <cell r="BC29">
            <v>3518844</v>
          </cell>
          <cell r="BD29">
            <v>2622722</v>
          </cell>
          <cell r="BE29">
            <v>424595</v>
          </cell>
          <cell r="BF29">
            <v>0</v>
          </cell>
          <cell r="BG29">
            <v>412428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263162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1013386</v>
          </cell>
          <cell r="BS29">
            <v>496676</v>
          </cell>
          <cell r="BT29">
            <v>0</v>
          </cell>
          <cell r="BU29">
            <v>131395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1627</v>
          </cell>
          <cell r="CB29">
            <v>0</v>
          </cell>
          <cell r="CC29">
            <v>178676</v>
          </cell>
          <cell r="CD29">
            <v>0</v>
          </cell>
          <cell r="CE29">
            <v>300</v>
          </cell>
          <cell r="CF29">
            <v>3813260</v>
          </cell>
          <cell r="CG29">
            <v>0</v>
          </cell>
          <cell r="CH29">
            <v>0</v>
          </cell>
          <cell r="CI29">
            <v>0</v>
          </cell>
          <cell r="CJ29">
            <v>30373582</v>
          </cell>
          <cell r="CK29">
            <v>158259510</v>
          </cell>
          <cell r="CL29">
            <v>3476437</v>
          </cell>
          <cell r="CM29">
            <v>0</v>
          </cell>
          <cell r="CN29">
            <v>0</v>
          </cell>
          <cell r="CO29">
            <v>228870</v>
          </cell>
          <cell r="CP29">
            <v>0</v>
          </cell>
          <cell r="CQ29">
            <v>5558447</v>
          </cell>
          <cell r="CR29">
            <v>37261076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9358</v>
          </cell>
          <cell r="CX29">
            <v>3469447</v>
          </cell>
          <cell r="CY29">
            <v>0</v>
          </cell>
          <cell r="CZ29">
            <v>0</v>
          </cell>
          <cell r="DA29">
            <v>624932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7069</v>
          </cell>
          <cell r="DM29">
            <v>398759</v>
          </cell>
          <cell r="DN29">
            <v>560997</v>
          </cell>
          <cell r="DO29">
            <v>0</v>
          </cell>
          <cell r="DP29">
            <v>0</v>
          </cell>
          <cell r="DQ29">
            <v>3853</v>
          </cell>
          <cell r="DR29">
            <v>0</v>
          </cell>
          <cell r="DS29">
            <v>1538274</v>
          </cell>
          <cell r="DT29">
            <v>1644939</v>
          </cell>
          <cell r="DU29">
            <v>4895370</v>
          </cell>
          <cell r="DV29">
            <v>88</v>
          </cell>
          <cell r="DW29">
            <v>108655117</v>
          </cell>
          <cell r="DX29">
            <v>31612</v>
          </cell>
          <cell r="DY29">
            <v>0</v>
          </cell>
          <cell r="DZ29">
            <v>0</v>
          </cell>
          <cell r="EA29">
            <v>28504</v>
          </cell>
          <cell r="EB29">
            <v>0</v>
          </cell>
          <cell r="EC29">
            <v>1364228</v>
          </cell>
          <cell r="ED29">
            <v>0</v>
          </cell>
          <cell r="EE29">
            <v>4227</v>
          </cell>
          <cell r="EF29">
            <v>3249</v>
          </cell>
          <cell r="EG29">
            <v>27976</v>
          </cell>
          <cell r="EH29">
            <v>299494</v>
          </cell>
          <cell r="EI29">
            <v>0</v>
          </cell>
          <cell r="EJ29">
            <v>0</v>
          </cell>
          <cell r="EK29">
            <v>71989517</v>
          </cell>
          <cell r="EL29">
            <v>574986</v>
          </cell>
          <cell r="EM29">
            <v>6027</v>
          </cell>
          <cell r="EN29">
            <v>0</v>
          </cell>
          <cell r="EO29">
            <v>0</v>
          </cell>
          <cell r="EP29">
            <v>74567492</v>
          </cell>
          <cell r="EQ29">
            <v>0</v>
          </cell>
          <cell r="ER29">
            <v>5778</v>
          </cell>
          <cell r="ES29">
            <v>252242</v>
          </cell>
          <cell r="ET29">
            <v>0</v>
          </cell>
          <cell r="EU29">
            <v>74152</v>
          </cell>
          <cell r="EV29">
            <v>0</v>
          </cell>
          <cell r="EW29">
            <v>0</v>
          </cell>
          <cell r="EX29">
            <v>454243</v>
          </cell>
          <cell r="EY29">
            <v>1900</v>
          </cell>
          <cell r="EZ29">
            <v>2468555</v>
          </cell>
          <cell r="FA29">
            <v>775276</v>
          </cell>
          <cell r="FB29">
            <v>1003</v>
          </cell>
          <cell r="FC29">
            <v>29511803</v>
          </cell>
          <cell r="FD29">
            <v>0</v>
          </cell>
          <cell r="FE29">
            <v>0</v>
          </cell>
          <cell r="FF29">
            <v>165521140</v>
          </cell>
          <cell r="FG29">
            <v>762697</v>
          </cell>
          <cell r="FH29">
            <v>103096</v>
          </cell>
          <cell r="FI29">
            <v>25</v>
          </cell>
          <cell r="FJ29">
            <v>1876</v>
          </cell>
          <cell r="FK29">
            <v>1529366</v>
          </cell>
          <cell r="FL29">
            <v>7033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752641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</v>
          </cell>
          <cell r="FY29">
            <v>7842957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53022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37800</v>
          </cell>
          <cell r="HK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59252</v>
          </cell>
          <cell r="E30">
            <v>273158</v>
          </cell>
          <cell r="F30">
            <v>1</v>
          </cell>
          <cell r="G30">
            <v>0</v>
          </cell>
          <cell r="H30">
            <v>20370</v>
          </cell>
          <cell r="I30">
            <v>229681</v>
          </cell>
          <cell r="J30">
            <v>1776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8455</v>
          </cell>
          <cell r="BE30">
            <v>0</v>
          </cell>
          <cell r="BF30">
            <v>0</v>
          </cell>
          <cell r="BG30">
            <v>43196</v>
          </cell>
          <cell r="BH30">
            <v>7601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20370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746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1030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1500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543</v>
          </cell>
          <cell r="DT30">
            <v>82607</v>
          </cell>
          <cell r="DU30">
            <v>23850</v>
          </cell>
          <cell r="DV30">
            <v>0</v>
          </cell>
          <cell r="DW30">
            <v>160947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1711</v>
          </cell>
          <cell r="EG30">
            <v>0</v>
          </cell>
          <cell r="EH30">
            <v>2000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200000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29681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</row>
        <row r="31">
          <cell r="A31" t="str">
            <v>T</v>
          </cell>
          <cell r="B31">
            <v>1810162</v>
          </cell>
          <cell r="C31">
            <v>594232</v>
          </cell>
          <cell r="D31">
            <v>26832855</v>
          </cell>
          <cell r="E31">
            <v>47218392</v>
          </cell>
          <cell r="F31">
            <v>0</v>
          </cell>
          <cell r="G31">
            <v>127920</v>
          </cell>
          <cell r="H31">
            <v>46065783</v>
          </cell>
          <cell r="I31">
            <v>18646753</v>
          </cell>
          <cell r="J31">
            <v>363302</v>
          </cell>
          <cell r="K31">
            <v>2500</v>
          </cell>
          <cell r="L31" t="str">
            <v>T</v>
          </cell>
          <cell r="M31">
            <v>792262</v>
          </cell>
          <cell r="N31">
            <v>1017900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18402</v>
          </cell>
          <cell r="AB31">
            <v>272509</v>
          </cell>
          <cell r="AC31">
            <v>303321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2948</v>
          </cell>
          <cell r="AP31">
            <v>0</v>
          </cell>
          <cell r="AQ31">
            <v>0</v>
          </cell>
          <cell r="AR31">
            <v>0</v>
          </cell>
          <cell r="AS31">
            <v>1449115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5072512</v>
          </cell>
          <cell r="BD31">
            <v>4856</v>
          </cell>
          <cell r="BE31">
            <v>10</v>
          </cell>
          <cell r="BF31">
            <v>5574</v>
          </cell>
          <cell r="BG31">
            <v>20243994</v>
          </cell>
          <cell r="BH31">
            <v>4281</v>
          </cell>
          <cell r="BI31">
            <v>0</v>
          </cell>
          <cell r="BJ31">
            <v>0</v>
          </cell>
          <cell r="BK31">
            <v>0</v>
          </cell>
          <cell r="BL31">
            <v>39975</v>
          </cell>
          <cell r="BM31">
            <v>9590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2228479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43228991</v>
          </cell>
          <cell r="CB31">
            <v>478685</v>
          </cell>
          <cell r="CC31">
            <v>0</v>
          </cell>
          <cell r="CD31">
            <v>0</v>
          </cell>
          <cell r="CE31">
            <v>125600</v>
          </cell>
          <cell r="CF31">
            <v>0</v>
          </cell>
          <cell r="CG31">
            <v>4028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57155</v>
          </cell>
          <cell r="CQ31">
            <v>13636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292511</v>
          </cell>
          <cell r="CZ31">
            <v>0</v>
          </cell>
          <cell r="DA31">
            <v>0</v>
          </cell>
          <cell r="DB31">
            <v>4048309</v>
          </cell>
          <cell r="DC31">
            <v>21116</v>
          </cell>
          <cell r="DD31">
            <v>0</v>
          </cell>
          <cell r="DE31">
            <v>160474</v>
          </cell>
          <cell r="DF31">
            <v>4359109</v>
          </cell>
          <cell r="DG31">
            <v>0</v>
          </cell>
          <cell r="DH31">
            <v>421814</v>
          </cell>
          <cell r="DI31">
            <v>1451172</v>
          </cell>
          <cell r="DJ31">
            <v>0</v>
          </cell>
          <cell r="DK31">
            <v>374</v>
          </cell>
          <cell r="DL31">
            <v>0</v>
          </cell>
          <cell r="DM31">
            <v>3034</v>
          </cell>
          <cell r="DN31">
            <v>1125041</v>
          </cell>
          <cell r="DO31">
            <v>89745</v>
          </cell>
          <cell r="DP31">
            <v>100788</v>
          </cell>
          <cell r="DQ31">
            <v>39213</v>
          </cell>
          <cell r="DR31">
            <v>0</v>
          </cell>
          <cell r="DS31">
            <v>1938033</v>
          </cell>
          <cell r="DT31">
            <v>2823</v>
          </cell>
          <cell r="DU31">
            <v>2049</v>
          </cell>
          <cell r="DV31">
            <v>10000</v>
          </cell>
          <cell r="DW31">
            <v>33084460</v>
          </cell>
          <cell r="DX31">
            <v>82188</v>
          </cell>
          <cell r="DY31">
            <v>0</v>
          </cell>
          <cell r="DZ31">
            <v>0</v>
          </cell>
          <cell r="EA31">
            <v>0</v>
          </cell>
          <cell r="EB31">
            <v>3218</v>
          </cell>
          <cell r="EC31">
            <v>28000</v>
          </cell>
          <cell r="ED31">
            <v>0</v>
          </cell>
          <cell r="EE31">
            <v>0</v>
          </cell>
          <cell r="EF31">
            <v>0</v>
          </cell>
          <cell r="EG31">
            <v>4440</v>
          </cell>
          <cell r="EH31">
            <v>237992</v>
          </cell>
          <cell r="EI31">
            <v>0</v>
          </cell>
          <cell r="EJ31">
            <v>0</v>
          </cell>
          <cell r="EK31">
            <v>56920</v>
          </cell>
          <cell r="EL31">
            <v>71000</v>
          </cell>
          <cell r="EM31">
            <v>0</v>
          </cell>
          <cell r="EN31">
            <v>0</v>
          </cell>
          <cell r="EO31">
            <v>0</v>
          </cell>
          <cell r="EP31">
            <v>17683</v>
          </cell>
          <cell r="EQ31">
            <v>0</v>
          </cell>
          <cell r="ER31">
            <v>15589081</v>
          </cell>
          <cell r="ES31">
            <v>0</v>
          </cell>
          <cell r="ET31">
            <v>0</v>
          </cell>
          <cell r="EU31">
            <v>0</v>
          </cell>
          <cell r="EV31">
            <v>2493452</v>
          </cell>
          <cell r="EW31">
            <v>0</v>
          </cell>
          <cell r="EX31">
            <v>0</v>
          </cell>
          <cell r="EY31">
            <v>87000</v>
          </cell>
          <cell r="EZ31">
            <v>0</v>
          </cell>
          <cell r="FA31">
            <v>215332</v>
          </cell>
          <cell r="FB31">
            <v>57905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186300</v>
          </cell>
          <cell r="FI31">
            <v>2500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5000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</row>
        <row r="32">
          <cell r="A32" t="str">
            <v>Y</v>
          </cell>
          <cell r="B32">
            <v>0</v>
          </cell>
          <cell r="C32">
            <v>1010123</v>
          </cell>
          <cell r="D32">
            <v>73930</v>
          </cell>
          <cell r="E32">
            <v>26193</v>
          </cell>
          <cell r="F32">
            <v>0</v>
          </cell>
          <cell r="G32">
            <v>15000000</v>
          </cell>
          <cell r="H32">
            <v>4829989</v>
          </cell>
          <cell r="I32">
            <v>6071820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364100</v>
          </cell>
          <cell r="AB32">
            <v>0</v>
          </cell>
          <cell r="AC32">
            <v>646023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73930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1280537</v>
          </cell>
          <cell r="BW32">
            <v>0</v>
          </cell>
          <cell r="BX32">
            <v>123980</v>
          </cell>
          <cell r="BY32">
            <v>0</v>
          </cell>
          <cell r="BZ32">
            <v>0</v>
          </cell>
          <cell r="CA32">
            <v>2428412</v>
          </cell>
          <cell r="CB32">
            <v>750000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247060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157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23176</v>
          </cell>
          <cell r="DT32">
            <v>2860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15000000</v>
          </cell>
          <cell r="EM32">
            <v>0</v>
          </cell>
          <cell r="EN32">
            <v>0</v>
          </cell>
          <cell r="EO32">
            <v>0</v>
          </cell>
          <cell r="EP32">
            <v>457108</v>
          </cell>
          <cell r="EQ32">
            <v>0</v>
          </cell>
          <cell r="ER32">
            <v>1483919</v>
          </cell>
          <cell r="ES32">
            <v>0</v>
          </cell>
          <cell r="ET32">
            <v>0</v>
          </cell>
          <cell r="EU32">
            <v>0</v>
          </cell>
          <cell r="EV32">
            <v>4111923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18870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</row>
        <row r="33">
          <cell r="A33" t="str">
            <v>Z</v>
          </cell>
          <cell r="B33">
            <v>47316475</v>
          </cell>
          <cell r="C33">
            <v>54238287</v>
          </cell>
          <cell r="D33">
            <v>405024271</v>
          </cell>
          <cell r="E33">
            <v>81590723</v>
          </cell>
          <cell r="F33">
            <v>518963</v>
          </cell>
          <cell r="G33">
            <v>43255101</v>
          </cell>
          <cell r="H33">
            <v>136519854</v>
          </cell>
          <cell r="I33">
            <v>157939523</v>
          </cell>
          <cell r="J33">
            <v>67942036</v>
          </cell>
          <cell r="K33">
            <v>50822636</v>
          </cell>
          <cell r="L33" t="str">
            <v>Z</v>
          </cell>
          <cell r="M33">
            <v>32166472</v>
          </cell>
          <cell r="N33">
            <v>7502485</v>
          </cell>
          <cell r="O33">
            <v>0</v>
          </cell>
          <cell r="P33">
            <v>4040840</v>
          </cell>
          <cell r="Q33">
            <v>718780</v>
          </cell>
          <cell r="R33">
            <v>6826</v>
          </cell>
          <cell r="S33">
            <v>62033</v>
          </cell>
          <cell r="T33">
            <v>0</v>
          </cell>
          <cell r="U33">
            <v>0</v>
          </cell>
          <cell r="V33">
            <v>2387791</v>
          </cell>
          <cell r="W33">
            <v>103825</v>
          </cell>
          <cell r="X33">
            <v>0</v>
          </cell>
          <cell r="Y33">
            <v>300000</v>
          </cell>
          <cell r="Z33">
            <v>27423</v>
          </cell>
          <cell r="AA33">
            <v>10279372</v>
          </cell>
          <cell r="AB33">
            <v>15206014</v>
          </cell>
          <cell r="AC33">
            <v>27946041</v>
          </cell>
          <cell r="AD33">
            <v>0</v>
          </cell>
          <cell r="AE33">
            <v>56633</v>
          </cell>
          <cell r="AF33">
            <v>297438</v>
          </cell>
          <cell r="AG33">
            <v>59890</v>
          </cell>
          <cell r="AH33">
            <v>5718</v>
          </cell>
          <cell r="AI33">
            <v>285</v>
          </cell>
          <cell r="AJ33">
            <v>0</v>
          </cell>
          <cell r="AK33">
            <v>86896</v>
          </cell>
          <cell r="AL33">
            <v>300000</v>
          </cell>
          <cell r="AM33">
            <v>0</v>
          </cell>
          <cell r="AN33">
            <v>62035</v>
          </cell>
          <cell r="AO33">
            <v>110898</v>
          </cell>
          <cell r="AP33">
            <v>145568</v>
          </cell>
          <cell r="AQ33">
            <v>0</v>
          </cell>
          <cell r="AR33">
            <v>0</v>
          </cell>
          <cell r="AS33">
            <v>1082786</v>
          </cell>
          <cell r="AT33">
            <v>20764</v>
          </cell>
          <cell r="AU33">
            <v>3874</v>
          </cell>
          <cell r="AV33">
            <v>104340</v>
          </cell>
          <cell r="AW33">
            <v>9743389</v>
          </cell>
          <cell r="AX33">
            <v>37144</v>
          </cell>
          <cell r="AY33">
            <v>4219426</v>
          </cell>
          <cell r="AZ33">
            <v>1075043</v>
          </cell>
          <cell r="BA33">
            <v>88950</v>
          </cell>
          <cell r="BB33">
            <v>360423</v>
          </cell>
          <cell r="BC33">
            <v>116938994</v>
          </cell>
          <cell r="BD33">
            <v>51980</v>
          </cell>
          <cell r="BE33">
            <v>17617</v>
          </cell>
          <cell r="BF33">
            <v>6732430</v>
          </cell>
          <cell r="BG33">
            <v>250065910</v>
          </cell>
          <cell r="BH33">
            <v>998967</v>
          </cell>
          <cell r="BI33">
            <v>10559</v>
          </cell>
          <cell r="BJ33">
            <v>7967530</v>
          </cell>
          <cell r="BK33">
            <v>1900058</v>
          </cell>
          <cell r="BL33">
            <v>2383895</v>
          </cell>
          <cell r="BM33">
            <v>87596</v>
          </cell>
          <cell r="BN33">
            <v>62860</v>
          </cell>
          <cell r="BO33">
            <v>42150</v>
          </cell>
          <cell r="BP33">
            <v>13054</v>
          </cell>
          <cell r="BQ33">
            <v>661110</v>
          </cell>
          <cell r="BR33">
            <v>97728</v>
          </cell>
          <cell r="BS33">
            <v>387521</v>
          </cell>
          <cell r="BT33">
            <v>176</v>
          </cell>
          <cell r="BU33">
            <v>33538</v>
          </cell>
          <cell r="BV33">
            <v>12044083</v>
          </cell>
          <cell r="BW33">
            <v>1001645</v>
          </cell>
          <cell r="BX33">
            <v>10128648</v>
          </cell>
          <cell r="BY33">
            <v>0</v>
          </cell>
          <cell r="BZ33">
            <v>779299</v>
          </cell>
          <cell r="CA33">
            <v>73929868</v>
          </cell>
          <cell r="CB33">
            <v>31189813</v>
          </cell>
          <cell r="CC33">
            <v>76239</v>
          </cell>
          <cell r="CD33">
            <v>500000</v>
          </cell>
          <cell r="CE33">
            <v>62165</v>
          </cell>
          <cell r="CF33">
            <v>0</v>
          </cell>
          <cell r="CG33">
            <v>5345255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390975</v>
          </cell>
          <cell r="CO33">
            <v>1071864</v>
          </cell>
          <cell r="CP33">
            <v>824554</v>
          </cell>
          <cell r="CQ33">
            <v>12069</v>
          </cell>
          <cell r="CR33">
            <v>36738</v>
          </cell>
          <cell r="CS33">
            <v>18609044</v>
          </cell>
          <cell r="CT33">
            <v>72418</v>
          </cell>
          <cell r="CU33">
            <v>38607463</v>
          </cell>
          <cell r="CV33">
            <v>6190270</v>
          </cell>
          <cell r="CW33">
            <v>1589</v>
          </cell>
          <cell r="CX33">
            <v>0</v>
          </cell>
          <cell r="CY33">
            <v>0</v>
          </cell>
          <cell r="CZ33">
            <v>0</v>
          </cell>
          <cell r="DA33">
            <v>2303</v>
          </cell>
          <cell r="DB33">
            <v>495191</v>
          </cell>
          <cell r="DC33">
            <v>414891</v>
          </cell>
          <cell r="DD33">
            <v>334585</v>
          </cell>
          <cell r="DE33">
            <v>157157</v>
          </cell>
          <cell r="DF33">
            <v>1495287</v>
          </cell>
          <cell r="DG33">
            <v>0</v>
          </cell>
          <cell r="DH33">
            <v>154528</v>
          </cell>
          <cell r="DI33">
            <v>23600</v>
          </cell>
          <cell r="DJ33">
            <v>26587</v>
          </cell>
          <cell r="DK33">
            <v>1125</v>
          </cell>
          <cell r="DL33">
            <v>2918</v>
          </cell>
          <cell r="DM33">
            <v>878483</v>
          </cell>
          <cell r="DN33">
            <v>3219865</v>
          </cell>
          <cell r="DO33">
            <v>889651</v>
          </cell>
          <cell r="DP33">
            <v>141</v>
          </cell>
          <cell r="DQ33">
            <v>21198440</v>
          </cell>
          <cell r="DR33">
            <v>835148</v>
          </cell>
          <cell r="DS33">
            <v>8834947</v>
          </cell>
          <cell r="DT33">
            <v>77523</v>
          </cell>
          <cell r="DU33">
            <v>26706</v>
          </cell>
          <cell r="DV33">
            <v>316132</v>
          </cell>
          <cell r="DW33">
            <v>11814215</v>
          </cell>
          <cell r="DX33">
            <v>143404</v>
          </cell>
          <cell r="DY33">
            <v>321586</v>
          </cell>
          <cell r="DZ33">
            <v>809474</v>
          </cell>
          <cell r="EA33">
            <v>1466992</v>
          </cell>
          <cell r="EB33">
            <v>586350</v>
          </cell>
          <cell r="EC33">
            <v>0</v>
          </cell>
          <cell r="ED33">
            <v>0</v>
          </cell>
          <cell r="EE33">
            <v>79080</v>
          </cell>
          <cell r="EF33">
            <v>3680</v>
          </cell>
          <cell r="EG33">
            <v>457218</v>
          </cell>
          <cell r="EH33">
            <v>20366944</v>
          </cell>
          <cell r="EI33">
            <v>0</v>
          </cell>
          <cell r="EJ33">
            <v>667986</v>
          </cell>
          <cell r="EK33">
            <v>2457785</v>
          </cell>
          <cell r="EL33">
            <v>40735951</v>
          </cell>
          <cell r="EM33">
            <v>8430</v>
          </cell>
          <cell r="EN33">
            <v>52935</v>
          </cell>
          <cell r="EO33">
            <v>0</v>
          </cell>
          <cell r="EP33">
            <v>3325126</v>
          </cell>
          <cell r="EQ33">
            <v>592491</v>
          </cell>
          <cell r="ER33">
            <v>89931288</v>
          </cell>
          <cell r="ES33">
            <v>180555</v>
          </cell>
          <cell r="ET33">
            <v>1172188</v>
          </cell>
          <cell r="EU33">
            <v>0</v>
          </cell>
          <cell r="EV33">
            <v>55098410</v>
          </cell>
          <cell r="EW33">
            <v>155100</v>
          </cell>
          <cell r="EX33">
            <v>0</v>
          </cell>
          <cell r="EY33">
            <v>108000</v>
          </cell>
          <cell r="EZ33">
            <v>17000</v>
          </cell>
          <cell r="FA33">
            <v>2753839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2602486</v>
          </cell>
          <cell r="FI33">
            <v>301001</v>
          </cell>
          <cell r="FJ33">
            <v>30907</v>
          </cell>
          <cell r="FK33">
            <v>151587</v>
          </cell>
          <cell r="FL33">
            <v>10995</v>
          </cell>
          <cell r="FM33">
            <v>43671629</v>
          </cell>
          <cell r="FN33">
            <v>5883227</v>
          </cell>
          <cell r="FO33">
            <v>653620</v>
          </cell>
          <cell r="FP33">
            <v>27423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31662</v>
          </cell>
          <cell r="FV33">
            <v>3259</v>
          </cell>
          <cell r="FW33">
            <v>749544</v>
          </cell>
          <cell r="FX33">
            <v>6665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3577299</v>
          </cell>
          <cell r="GR33">
            <v>8289</v>
          </cell>
          <cell r="GS33">
            <v>0</v>
          </cell>
          <cell r="GT33">
            <v>4734680</v>
          </cell>
          <cell r="GU33">
            <v>0</v>
          </cell>
          <cell r="GV33">
            <v>0</v>
          </cell>
          <cell r="GW33">
            <v>0</v>
          </cell>
          <cell r="GX33">
            <v>18580</v>
          </cell>
          <cell r="GY33">
            <v>0</v>
          </cell>
          <cell r="GZ33">
            <v>108774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1875686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92247</v>
          </cell>
          <cell r="HK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215</v>
          </cell>
          <cell r="AS37">
            <v>216</v>
          </cell>
          <cell r="AT37">
            <v>218</v>
          </cell>
          <cell r="AU37">
            <v>219</v>
          </cell>
          <cell r="AV37">
            <v>220</v>
          </cell>
          <cell r="AW37">
            <v>223</v>
          </cell>
          <cell r="AX37">
            <v>224</v>
          </cell>
          <cell r="AY37">
            <v>225</v>
          </cell>
          <cell r="AZ37">
            <v>226</v>
          </cell>
          <cell r="BA37">
            <v>228</v>
          </cell>
          <cell r="BB37">
            <v>229</v>
          </cell>
          <cell r="BC37">
            <v>231</v>
          </cell>
          <cell r="BD37">
            <v>232</v>
          </cell>
          <cell r="BE37">
            <v>233</v>
          </cell>
          <cell r="BF37">
            <v>234</v>
          </cell>
          <cell r="BG37">
            <v>235</v>
          </cell>
          <cell r="BH37">
            <v>236</v>
          </cell>
          <cell r="BI37">
            <v>237</v>
          </cell>
          <cell r="BJ37">
            <v>238</v>
          </cell>
          <cell r="BK37">
            <v>239</v>
          </cell>
          <cell r="BL37">
            <v>244</v>
          </cell>
          <cell r="BM37">
            <v>245</v>
          </cell>
          <cell r="BN37">
            <v>248</v>
          </cell>
          <cell r="BO37">
            <v>249</v>
          </cell>
          <cell r="BP37">
            <v>250</v>
          </cell>
          <cell r="BQ37">
            <v>251</v>
          </cell>
          <cell r="BR37">
            <v>344</v>
          </cell>
          <cell r="BS37">
            <v>345</v>
          </cell>
          <cell r="BT37">
            <v>346</v>
          </cell>
          <cell r="BU37">
            <v>347</v>
          </cell>
          <cell r="BV37">
            <v>447</v>
          </cell>
          <cell r="BW37">
            <v>448</v>
          </cell>
          <cell r="BX37">
            <v>452</v>
          </cell>
          <cell r="BY37">
            <v>453</v>
          </cell>
          <cell r="BZ37">
            <v>455</v>
          </cell>
          <cell r="CA37">
            <v>456</v>
          </cell>
          <cell r="CB37">
            <v>457</v>
          </cell>
          <cell r="CC37">
            <v>461</v>
          </cell>
          <cell r="CD37">
            <v>463</v>
          </cell>
          <cell r="CE37">
            <v>465</v>
          </cell>
          <cell r="CF37">
            <v>473</v>
          </cell>
          <cell r="CG37">
            <v>476</v>
          </cell>
          <cell r="CH37">
            <v>477</v>
          </cell>
          <cell r="CI37">
            <v>478</v>
          </cell>
          <cell r="CJ37">
            <v>479</v>
          </cell>
          <cell r="CK37">
            <v>485</v>
          </cell>
          <cell r="CL37">
            <v>486</v>
          </cell>
          <cell r="CM37">
            <v>489</v>
          </cell>
          <cell r="CN37">
            <v>492</v>
          </cell>
          <cell r="CO37">
            <v>493</v>
          </cell>
          <cell r="CP37">
            <v>562</v>
          </cell>
          <cell r="CQ37">
            <v>563</v>
          </cell>
          <cell r="CR37">
            <v>564</v>
          </cell>
          <cell r="CS37">
            <v>566</v>
          </cell>
          <cell r="CT37">
            <v>567</v>
          </cell>
          <cell r="CU37">
            <v>568</v>
          </cell>
          <cell r="CV37">
            <v>569</v>
          </cell>
          <cell r="CW37">
            <v>570</v>
          </cell>
          <cell r="CX37">
            <v>574</v>
          </cell>
          <cell r="CY37">
            <v>575</v>
          </cell>
          <cell r="CZ37">
            <v>576</v>
          </cell>
          <cell r="DA37">
            <v>577</v>
          </cell>
          <cell r="DB37">
            <v>610</v>
          </cell>
          <cell r="DC37">
            <v>611</v>
          </cell>
          <cell r="DD37">
            <v>612</v>
          </cell>
          <cell r="DE37">
            <v>613</v>
          </cell>
          <cell r="DF37">
            <v>614</v>
          </cell>
          <cell r="DG37">
            <v>615</v>
          </cell>
          <cell r="DH37">
            <v>616</v>
          </cell>
          <cell r="DI37">
            <v>617</v>
          </cell>
          <cell r="DJ37">
            <v>618</v>
          </cell>
          <cell r="DK37">
            <v>619</v>
          </cell>
          <cell r="DL37">
            <v>621</v>
          </cell>
          <cell r="DM37">
            <v>623</v>
          </cell>
          <cell r="DN37">
            <v>625</v>
          </cell>
          <cell r="DO37">
            <v>626</v>
          </cell>
          <cell r="DP37">
            <v>627</v>
          </cell>
          <cell r="DQ37">
            <v>628</v>
          </cell>
          <cell r="DR37">
            <v>629</v>
          </cell>
          <cell r="DS37">
            <v>631</v>
          </cell>
          <cell r="DT37">
            <v>632</v>
          </cell>
          <cell r="DU37">
            <v>633</v>
          </cell>
          <cell r="DV37">
            <v>634</v>
          </cell>
          <cell r="DW37">
            <v>635</v>
          </cell>
          <cell r="DX37">
            <v>636</v>
          </cell>
          <cell r="DY37">
            <v>637</v>
          </cell>
          <cell r="DZ37">
            <v>638</v>
          </cell>
          <cell r="EA37">
            <v>639</v>
          </cell>
          <cell r="EB37">
            <v>640</v>
          </cell>
          <cell r="EC37">
            <v>641</v>
          </cell>
          <cell r="ED37">
            <v>642</v>
          </cell>
          <cell r="EE37">
            <v>643</v>
          </cell>
          <cell r="EF37">
            <v>644</v>
          </cell>
          <cell r="EG37">
            <v>645</v>
          </cell>
          <cell r="EH37">
            <v>647</v>
          </cell>
          <cell r="EI37">
            <v>649</v>
          </cell>
          <cell r="EJ37">
            <v>651</v>
          </cell>
          <cell r="EK37">
            <v>744</v>
          </cell>
          <cell r="EL37">
            <v>745</v>
          </cell>
          <cell r="EM37">
            <v>747</v>
          </cell>
          <cell r="EN37">
            <v>748</v>
          </cell>
          <cell r="EO37">
            <v>847</v>
          </cell>
          <cell r="EP37">
            <v>852</v>
          </cell>
          <cell r="EQ37">
            <v>855</v>
          </cell>
          <cell r="ER37">
            <v>856</v>
          </cell>
          <cell r="ES37">
            <v>857</v>
          </cell>
          <cell r="ET37">
            <v>860</v>
          </cell>
          <cell r="EU37">
            <v>861</v>
          </cell>
          <cell r="EV37">
            <v>862</v>
          </cell>
          <cell r="EW37">
            <v>865</v>
          </cell>
          <cell r="EX37">
            <v>867</v>
          </cell>
          <cell r="EY37">
            <v>868</v>
          </cell>
          <cell r="EZ37">
            <v>873</v>
          </cell>
          <cell r="FA37">
            <v>876</v>
          </cell>
          <cell r="FB37">
            <v>877</v>
          </cell>
          <cell r="FC37">
            <v>878</v>
          </cell>
          <cell r="FD37">
            <v>879</v>
          </cell>
          <cell r="FE37">
            <v>880</v>
          </cell>
          <cell r="FF37">
            <v>885</v>
          </cell>
          <cell r="FG37">
            <v>886</v>
          </cell>
          <cell r="FH37">
            <v>888</v>
          </cell>
          <cell r="FI37">
            <v>962</v>
          </cell>
          <cell r="FJ37">
            <v>963</v>
          </cell>
          <cell r="FK37">
            <v>964</v>
          </cell>
          <cell r="FL37">
            <v>965</v>
          </cell>
          <cell r="FM37">
            <v>966</v>
          </cell>
          <cell r="FN37">
            <v>969</v>
          </cell>
          <cell r="FO37">
            <v>973</v>
          </cell>
          <cell r="FP37">
            <v>975</v>
          </cell>
          <cell r="FQ37">
            <v>976</v>
          </cell>
          <cell r="FR37">
            <v>482</v>
          </cell>
          <cell r="FS37">
            <v>495</v>
          </cell>
          <cell r="FT37">
            <v>843</v>
          </cell>
          <cell r="FU37">
            <v>227</v>
          </cell>
          <cell r="FV37">
            <v>246</v>
          </cell>
          <cell r="FW37">
            <v>646</v>
          </cell>
          <cell r="FX37">
            <v>648</v>
          </cell>
          <cell r="FY37">
            <v>858</v>
          </cell>
          <cell r="FZ37">
            <v>475</v>
          </cell>
          <cell r="GA37">
            <v>653</v>
          </cell>
          <cell r="GB37">
            <v>850</v>
          </cell>
          <cell r="GC37">
            <v>882</v>
          </cell>
          <cell r="GD37">
            <v>480</v>
          </cell>
          <cell r="GE37">
            <v>578</v>
          </cell>
          <cell r="GF37">
            <v>112</v>
          </cell>
          <cell r="GG37">
            <v>158</v>
          </cell>
          <cell r="GH37">
            <v>159</v>
          </cell>
          <cell r="GI37">
            <v>217</v>
          </cell>
          <cell r="GJ37">
            <v>247</v>
          </cell>
          <cell r="GK37">
            <v>445</v>
          </cell>
          <cell r="GL37">
            <v>450</v>
          </cell>
          <cell r="GM37">
            <v>462</v>
          </cell>
          <cell r="GN37">
            <v>494</v>
          </cell>
          <cell r="GO37">
            <v>497</v>
          </cell>
          <cell r="GP37">
            <v>571</v>
          </cell>
          <cell r="GQ37">
            <v>572</v>
          </cell>
          <cell r="GR37">
            <v>573</v>
          </cell>
          <cell r="GS37">
            <v>620</v>
          </cell>
          <cell r="GT37">
            <v>624</v>
          </cell>
          <cell r="GU37">
            <v>652</v>
          </cell>
          <cell r="GV37">
            <v>656</v>
          </cell>
          <cell r="GW37">
            <v>657</v>
          </cell>
          <cell r="GX37">
            <v>802</v>
          </cell>
          <cell r="GY37">
            <v>803</v>
          </cell>
          <cell r="GZ37">
            <v>848</v>
          </cell>
          <cell r="HA37">
            <v>849</v>
          </cell>
          <cell r="HB37">
            <v>851</v>
          </cell>
          <cell r="HC37">
            <v>859</v>
          </cell>
          <cell r="HD37">
            <v>863</v>
          </cell>
          <cell r="HE37">
            <v>864</v>
          </cell>
          <cell r="HF37">
            <v>881</v>
          </cell>
          <cell r="HG37">
            <v>884</v>
          </cell>
          <cell r="HH37">
            <v>897</v>
          </cell>
          <cell r="HI37">
            <v>970</v>
          </cell>
          <cell r="HJ37">
            <v>972</v>
          </cell>
          <cell r="HK37">
            <v>977</v>
          </cell>
        </row>
      </sheetData>
      <sheetData sheetId="1">
        <row r="2">
          <cell r="A2" t="str">
            <v>Personas físicas</v>
          </cell>
          <cell r="B2">
            <v>12083085</v>
          </cell>
          <cell r="C2">
            <v>10592714</v>
          </cell>
          <cell r="D2">
            <v>70110971</v>
          </cell>
          <cell r="E2">
            <v>29111520</v>
          </cell>
          <cell r="F2">
            <v>3856061</v>
          </cell>
          <cell r="G2">
            <v>1289454</v>
          </cell>
          <cell r="H2">
            <v>513041719</v>
          </cell>
          <cell r="I2">
            <v>1717156841</v>
          </cell>
          <cell r="J2">
            <v>20052981</v>
          </cell>
          <cell r="K2">
            <v>7094446</v>
          </cell>
          <cell r="L2" t="str">
            <v>Personas físicas</v>
          </cell>
          <cell r="M2">
            <v>7190959</v>
          </cell>
          <cell r="N2">
            <v>4579648</v>
          </cell>
          <cell r="O2">
            <v>0</v>
          </cell>
          <cell r="P2">
            <v>85000</v>
          </cell>
          <cell r="Q2">
            <v>41440</v>
          </cell>
          <cell r="R2">
            <v>1922</v>
          </cell>
          <cell r="S2">
            <v>19340</v>
          </cell>
          <cell r="T2">
            <v>0</v>
          </cell>
          <cell r="U2">
            <v>0</v>
          </cell>
          <cell r="V2">
            <v>114868</v>
          </cell>
          <cell r="W2">
            <v>22446</v>
          </cell>
          <cell r="X2">
            <v>0</v>
          </cell>
          <cell r="Y2">
            <v>0</v>
          </cell>
          <cell r="Z2">
            <v>27462</v>
          </cell>
          <cell r="AA2">
            <v>1104811</v>
          </cell>
          <cell r="AB2">
            <v>6910481</v>
          </cell>
          <cell r="AC2">
            <v>2492140</v>
          </cell>
          <cell r="AD2">
            <v>43397</v>
          </cell>
          <cell r="AE2">
            <v>0</v>
          </cell>
          <cell r="AF2">
            <v>0</v>
          </cell>
          <cell r="AG2">
            <v>19340</v>
          </cell>
          <cell r="AH2">
            <v>0</v>
          </cell>
          <cell r="AI2">
            <v>0</v>
          </cell>
          <cell r="AJ2">
            <v>0</v>
          </cell>
          <cell r="AK2">
            <v>1070</v>
          </cell>
          <cell r="AL2">
            <v>0</v>
          </cell>
          <cell r="AM2">
            <v>0</v>
          </cell>
          <cell r="AN2">
            <v>30076</v>
          </cell>
          <cell r="AO2">
            <v>5371</v>
          </cell>
          <cell r="AP2">
            <v>715257</v>
          </cell>
          <cell r="AQ2">
            <v>0</v>
          </cell>
          <cell r="AR2">
            <v>146073</v>
          </cell>
          <cell r="AS2">
            <v>8228</v>
          </cell>
          <cell r="AT2">
            <v>13176</v>
          </cell>
          <cell r="AU2">
            <v>258538</v>
          </cell>
          <cell r="AV2">
            <v>44022</v>
          </cell>
          <cell r="AW2">
            <v>109958</v>
          </cell>
          <cell r="AX2">
            <v>1473283</v>
          </cell>
          <cell r="AY2">
            <v>24544</v>
          </cell>
          <cell r="AZ2">
            <v>11746</v>
          </cell>
          <cell r="BA2">
            <v>193101</v>
          </cell>
          <cell r="BB2">
            <v>11604339</v>
          </cell>
          <cell r="BC2">
            <v>156589</v>
          </cell>
          <cell r="BD2">
            <v>6805</v>
          </cell>
          <cell r="BE2">
            <v>650724</v>
          </cell>
          <cell r="BF2">
            <v>53373613</v>
          </cell>
          <cell r="BG2">
            <v>326845</v>
          </cell>
          <cell r="BH2">
            <v>238639</v>
          </cell>
          <cell r="BI2">
            <v>114805</v>
          </cell>
          <cell r="BJ2">
            <v>452575</v>
          </cell>
          <cell r="BK2">
            <v>12013</v>
          </cell>
          <cell r="BL2">
            <v>103315</v>
          </cell>
          <cell r="BM2">
            <v>10594</v>
          </cell>
          <cell r="BN2">
            <v>23859</v>
          </cell>
          <cell r="BO2">
            <v>39</v>
          </cell>
          <cell r="BP2">
            <v>132937</v>
          </cell>
          <cell r="BQ2">
            <v>3361071</v>
          </cell>
          <cell r="BR2">
            <v>362014</v>
          </cell>
          <cell r="BS2">
            <v>2932772</v>
          </cell>
          <cell r="BT2">
            <v>0</v>
          </cell>
          <cell r="BU2">
            <v>561209</v>
          </cell>
          <cell r="BV2">
            <v>1453172</v>
          </cell>
          <cell r="BW2">
            <v>220310</v>
          </cell>
          <cell r="BX2">
            <v>422203973</v>
          </cell>
          <cell r="BY2">
            <v>52332555</v>
          </cell>
          <cell r="BZ2">
            <v>942577</v>
          </cell>
          <cell r="CA2">
            <v>2710284</v>
          </cell>
          <cell r="CB2">
            <v>102974</v>
          </cell>
          <cell r="CC2">
            <v>7034897</v>
          </cell>
          <cell r="CD2">
            <v>16403265</v>
          </cell>
          <cell r="CE2">
            <v>2699867</v>
          </cell>
          <cell r="CF2">
            <v>0</v>
          </cell>
          <cell r="CG2">
            <v>0</v>
          </cell>
          <cell r="CH2">
            <v>0</v>
          </cell>
          <cell r="CI2">
            <v>2989031</v>
          </cell>
          <cell r="CJ2">
            <v>156449</v>
          </cell>
          <cell r="CK2">
            <v>198009</v>
          </cell>
          <cell r="CL2">
            <v>399202</v>
          </cell>
          <cell r="CM2">
            <v>9305558</v>
          </cell>
          <cell r="CN2">
            <v>6983921</v>
          </cell>
          <cell r="CO2">
            <v>946743</v>
          </cell>
          <cell r="CP2">
            <v>1511182</v>
          </cell>
          <cell r="CQ2">
            <v>0</v>
          </cell>
          <cell r="CR2">
            <v>507934</v>
          </cell>
          <cell r="CS2">
            <v>35676</v>
          </cell>
          <cell r="CT2">
            <v>0</v>
          </cell>
          <cell r="CU2">
            <v>0</v>
          </cell>
          <cell r="CV2">
            <v>278649</v>
          </cell>
          <cell r="CW2">
            <v>38747</v>
          </cell>
          <cell r="CX2">
            <v>5963</v>
          </cell>
          <cell r="CY2">
            <v>23125</v>
          </cell>
          <cell r="CZ2">
            <v>0</v>
          </cell>
          <cell r="DA2">
            <v>27284</v>
          </cell>
          <cell r="DB2">
            <v>0</v>
          </cell>
          <cell r="DC2">
            <v>0</v>
          </cell>
          <cell r="DD2">
            <v>67076</v>
          </cell>
          <cell r="DE2">
            <v>85000</v>
          </cell>
          <cell r="DF2">
            <v>0</v>
          </cell>
          <cell r="DG2">
            <v>1624</v>
          </cell>
          <cell r="DH2">
            <v>22740</v>
          </cell>
          <cell r="DI2">
            <v>6652</v>
          </cell>
          <cell r="DJ2">
            <v>66519</v>
          </cell>
          <cell r="DK2">
            <v>18232</v>
          </cell>
          <cell r="DL2">
            <v>892</v>
          </cell>
          <cell r="DM2">
            <v>198524</v>
          </cell>
          <cell r="DN2">
            <v>0</v>
          </cell>
          <cell r="DO2">
            <v>267285</v>
          </cell>
          <cell r="DP2">
            <v>6322</v>
          </cell>
          <cell r="DQ2">
            <v>49500</v>
          </cell>
          <cell r="DR2">
            <v>41268</v>
          </cell>
          <cell r="DS2">
            <v>27872162</v>
          </cell>
          <cell r="DT2">
            <v>30772</v>
          </cell>
          <cell r="DU2">
            <v>1509</v>
          </cell>
          <cell r="DV2">
            <v>0</v>
          </cell>
          <cell r="DW2">
            <v>72294</v>
          </cell>
          <cell r="DX2">
            <v>50568</v>
          </cell>
          <cell r="DY2">
            <v>0</v>
          </cell>
          <cell r="DZ2">
            <v>25057</v>
          </cell>
          <cell r="EA2">
            <v>75226</v>
          </cell>
          <cell r="EB2">
            <v>0</v>
          </cell>
          <cell r="EC2">
            <v>64590</v>
          </cell>
          <cell r="ED2">
            <v>30862</v>
          </cell>
          <cell r="EE2">
            <v>0</v>
          </cell>
          <cell r="EF2">
            <v>0</v>
          </cell>
          <cell r="EG2">
            <v>9007</v>
          </cell>
          <cell r="EH2">
            <v>52593</v>
          </cell>
          <cell r="EI2">
            <v>106094</v>
          </cell>
          <cell r="EJ2">
            <v>1121760</v>
          </cell>
          <cell r="EK2">
            <v>638862</v>
          </cell>
          <cell r="EL2">
            <v>27500</v>
          </cell>
          <cell r="EM2">
            <v>86000</v>
          </cell>
          <cell r="EN2">
            <v>1563678063</v>
          </cell>
          <cell r="EO2">
            <v>5665537</v>
          </cell>
          <cell r="EP2">
            <v>74790874</v>
          </cell>
          <cell r="EQ2">
            <v>62229</v>
          </cell>
          <cell r="ER2">
            <v>6023847</v>
          </cell>
          <cell r="ES2">
            <v>0</v>
          </cell>
          <cell r="ET2">
            <v>5000</v>
          </cell>
          <cell r="EU2">
            <v>7442756</v>
          </cell>
          <cell r="EV2">
            <v>265653</v>
          </cell>
          <cell r="EW2">
            <v>25738000</v>
          </cell>
          <cell r="EX2">
            <v>4368382</v>
          </cell>
          <cell r="EY2">
            <v>32837</v>
          </cell>
          <cell r="EZ2">
            <v>13486930</v>
          </cell>
          <cell r="FA2">
            <v>14088040</v>
          </cell>
          <cell r="FB2">
            <v>0</v>
          </cell>
          <cell r="FC2">
            <v>0</v>
          </cell>
          <cell r="FD2">
            <v>444788</v>
          </cell>
          <cell r="FE2">
            <v>213368</v>
          </cell>
          <cell r="FF2">
            <v>3546750</v>
          </cell>
          <cell r="FG2">
            <v>2365940</v>
          </cell>
          <cell r="FH2">
            <v>23000</v>
          </cell>
          <cell r="FI2">
            <v>191</v>
          </cell>
          <cell r="FJ2">
            <v>482340</v>
          </cell>
          <cell r="FK2">
            <v>27462</v>
          </cell>
          <cell r="FL2">
            <v>440</v>
          </cell>
          <cell r="FM2">
            <v>0</v>
          </cell>
          <cell r="FN2">
            <v>279903</v>
          </cell>
          <cell r="FO2">
            <v>883</v>
          </cell>
          <cell r="FP2">
            <v>2000</v>
          </cell>
          <cell r="FQ2">
            <v>474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8450</v>
          </cell>
          <cell r="FX2">
            <v>25364</v>
          </cell>
          <cell r="FY2">
            <v>0</v>
          </cell>
          <cell r="FZ2">
            <v>0</v>
          </cell>
          <cell r="GA2">
            <v>31640</v>
          </cell>
          <cell r="GB2">
            <v>0</v>
          </cell>
          <cell r="GC2">
            <v>434955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115</v>
          </cell>
          <cell r="GI2">
            <v>13825</v>
          </cell>
          <cell r="GJ2">
            <v>7535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99975</v>
          </cell>
          <cell r="GQ2">
            <v>400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11555</v>
          </cell>
          <cell r="GW2">
            <v>0</v>
          </cell>
          <cell r="GX2">
            <v>0</v>
          </cell>
          <cell r="GY2">
            <v>0</v>
          </cell>
          <cell r="GZ2">
            <v>0</v>
          </cell>
          <cell r="HA2">
            <v>0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</row>
        <row r="3">
          <cell r="A3" t="str">
            <v>A</v>
          </cell>
          <cell r="B3">
            <v>281327318</v>
          </cell>
          <cell r="C3">
            <v>144577369</v>
          </cell>
          <cell r="D3">
            <v>12373606</v>
          </cell>
          <cell r="E3">
            <v>34454696</v>
          </cell>
          <cell r="F3">
            <v>408011</v>
          </cell>
          <cell r="G3">
            <v>38819382</v>
          </cell>
          <cell r="H3">
            <v>106268165</v>
          </cell>
          <cell r="I3">
            <v>75073056</v>
          </cell>
          <cell r="J3">
            <v>0</v>
          </cell>
          <cell r="K3">
            <v>10878</v>
          </cell>
          <cell r="L3" t="str">
            <v>A</v>
          </cell>
          <cell r="M3">
            <v>237226374</v>
          </cell>
          <cell r="N3">
            <v>3901933</v>
          </cell>
          <cell r="O3">
            <v>10000366</v>
          </cell>
          <cell r="P3">
            <v>26585000</v>
          </cell>
          <cell r="Q3">
            <v>5633</v>
          </cell>
          <cell r="R3">
            <v>2008136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1588998</v>
          </cell>
          <cell r="X3">
            <v>0</v>
          </cell>
          <cell r="Y3">
            <v>0</v>
          </cell>
          <cell r="Z3">
            <v>10878</v>
          </cell>
          <cell r="AA3">
            <v>57199272</v>
          </cell>
          <cell r="AB3">
            <v>3046997</v>
          </cell>
          <cell r="AC3">
            <v>84086826</v>
          </cell>
          <cell r="AD3">
            <v>0</v>
          </cell>
          <cell r="AE3">
            <v>0</v>
          </cell>
          <cell r="AF3">
            <v>244274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18827</v>
          </cell>
          <cell r="AQ3">
            <v>0</v>
          </cell>
          <cell r="AR3">
            <v>10701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12272710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17213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34000</v>
          </cell>
          <cell r="BM3">
            <v>0</v>
          </cell>
          <cell r="BN3">
            <v>20155</v>
          </cell>
          <cell r="BO3">
            <v>0</v>
          </cell>
          <cell r="BP3">
            <v>0</v>
          </cell>
          <cell r="BQ3">
            <v>408011</v>
          </cell>
          <cell r="BR3">
            <v>0</v>
          </cell>
          <cell r="BS3">
            <v>1730947</v>
          </cell>
          <cell r="BT3">
            <v>0</v>
          </cell>
          <cell r="BU3">
            <v>7032380</v>
          </cell>
          <cell r="BV3">
            <v>0</v>
          </cell>
          <cell r="BW3">
            <v>426269</v>
          </cell>
          <cell r="BX3">
            <v>3042703</v>
          </cell>
          <cell r="BY3">
            <v>24944000</v>
          </cell>
          <cell r="BZ3">
            <v>0</v>
          </cell>
          <cell r="CA3">
            <v>0</v>
          </cell>
          <cell r="CB3">
            <v>0</v>
          </cell>
          <cell r="CC3">
            <v>68924800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167066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71908</v>
          </cell>
          <cell r="CY3">
            <v>29287</v>
          </cell>
          <cell r="CZ3">
            <v>12941</v>
          </cell>
          <cell r="DA3">
            <v>3997199</v>
          </cell>
          <cell r="DB3">
            <v>0</v>
          </cell>
          <cell r="DC3">
            <v>0</v>
          </cell>
          <cell r="DD3">
            <v>791827</v>
          </cell>
          <cell r="DE3">
            <v>1108333</v>
          </cell>
          <cell r="DF3">
            <v>-2331</v>
          </cell>
          <cell r="DG3">
            <v>420</v>
          </cell>
          <cell r="DH3">
            <v>2214</v>
          </cell>
          <cell r="DI3">
            <v>63636</v>
          </cell>
          <cell r="DJ3">
            <v>3361665</v>
          </cell>
          <cell r="DK3">
            <v>0</v>
          </cell>
          <cell r="DL3">
            <v>0</v>
          </cell>
          <cell r="DM3">
            <v>1435887</v>
          </cell>
          <cell r="DN3">
            <v>486</v>
          </cell>
          <cell r="DO3">
            <v>15002234</v>
          </cell>
          <cell r="DP3">
            <v>8190</v>
          </cell>
          <cell r="DQ3">
            <v>99013</v>
          </cell>
          <cell r="DR3">
            <v>0</v>
          </cell>
          <cell r="DS3">
            <v>2322</v>
          </cell>
          <cell r="DT3">
            <v>124353</v>
          </cell>
          <cell r="DU3">
            <v>0</v>
          </cell>
          <cell r="DV3">
            <v>0</v>
          </cell>
          <cell r="DW3">
            <v>0</v>
          </cell>
          <cell r="DX3">
            <v>950</v>
          </cell>
          <cell r="DY3">
            <v>0</v>
          </cell>
          <cell r="DZ3">
            <v>0</v>
          </cell>
          <cell r="EA3">
            <v>700</v>
          </cell>
          <cell r="EB3">
            <v>7419</v>
          </cell>
          <cell r="EC3">
            <v>0</v>
          </cell>
          <cell r="ED3">
            <v>43537</v>
          </cell>
          <cell r="EE3">
            <v>0</v>
          </cell>
          <cell r="EF3">
            <v>793248</v>
          </cell>
          <cell r="EG3">
            <v>13837035</v>
          </cell>
          <cell r="EH3">
            <v>24322207</v>
          </cell>
          <cell r="EI3">
            <v>0</v>
          </cell>
          <cell r="EJ3">
            <v>660140</v>
          </cell>
          <cell r="EK3">
            <v>0</v>
          </cell>
          <cell r="EL3">
            <v>3238075</v>
          </cell>
          <cell r="EM3">
            <v>0</v>
          </cell>
          <cell r="EN3">
            <v>3636812</v>
          </cell>
          <cell r="EO3">
            <v>328804</v>
          </cell>
          <cell r="EP3">
            <v>200000</v>
          </cell>
          <cell r="EQ3">
            <v>0</v>
          </cell>
          <cell r="ER3">
            <v>23923000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36432381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7313984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10878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7499258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151</v>
          </cell>
          <cell r="F4">
            <v>0</v>
          </cell>
          <cell r="G4">
            <v>0</v>
          </cell>
          <cell r="H4">
            <v>153500</v>
          </cell>
          <cell r="I4">
            <v>821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153500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151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275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546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</row>
        <row r="5">
          <cell r="A5" t="str">
            <v>B1</v>
          </cell>
          <cell r="B5">
            <v>550609087</v>
          </cell>
          <cell r="C5">
            <v>126527399</v>
          </cell>
          <cell r="D5">
            <v>6710773</v>
          </cell>
          <cell r="E5">
            <v>18940220</v>
          </cell>
          <cell r="F5">
            <v>164864</v>
          </cell>
          <cell r="G5">
            <v>75880451</v>
          </cell>
          <cell r="H5">
            <v>77150264</v>
          </cell>
          <cell r="I5">
            <v>105846874</v>
          </cell>
          <cell r="J5">
            <v>747344</v>
          </cell>
          <cell r="K5">
            <v>27945</v>
          </cell>
          <cell r="L5" t="str">
            <v>B1</v>
          </cell>
          <cell r="M5">
            <v>368546011</v>
          </cell>
          <cell r="N5">
            <v>32965055</v>
          </cell>
          <cell r="O5">
            <v>31282703</v>
          </cell>
          <cell r="P5">
            <v>91084703</v>
          </cell>
          <cell r="Q5">
            <v>3440283</v>
          </cell>
          <cell r="R5">
            <v>46783</v>
          </cell>
          <cell r="S5">
            <v>195566</v>
          </cell>
          <cell r="T5">
            <v>41133</v>
          </cell>
          <cell r="U5">
            <v>74555</v>
          </cell>
          <cell r="V5">
            <v>14236696</v>
          </cell>
          <cell r="W5">
            <v>6141149</v>
          </cell>
          <cell r="X5">
            <v>0</v>
          </cell>
          <cell r="Y5">
            <v>2527041</v>
          </cell>
          <cell r="Z5">
            <v>27409</v>
          </cell>
          <cell r="AA5">
            <v>10224518</v>
          </cell>
          <cell r="AB5">
            <v>20794008</v>
          </cell>
          <cell r="AC5">
            <v>87247844</v>
          </cell>
          <cell r="AD5">
            <v>41000</v>
          </cell>
          <cell r="AE5">
            <v>7277</v>
          </cell>
          <cell r="AF5">
            <v>2126629</v>
          </cell>
          <cell r="AG5">
            <v>195566</v>
          </cell>
          <cell r="AH5">
            <v>2681385</v>
          </cell>
          <cell r="AI5">
            <v>132795</v>
          </cell>
          <cell r="AJ5">
            <v>1293</v>
          </cell>
          <cell r="AK5">
            <v>832356</v>
          </cell>
          <cell r="AL5">
            <v>2185933</v>
          </cell>
          <cell r="AM5">
            <v>56795</v>
          </cell>
          <cell r="AN5">
            <v>651811</v>
          </cell>
          <cell r="AO5">
            <v>4503</v>
          </cell>
          <cell r="AP5">
            <v>954256</v>
          </cell>
          <cell r="AQ5">
            <v>0</v>
          </cell>
          <cell r="AR5">
            <v>102</v>
          </cell>
          <cell r="AS5">
            <v>0</v>
          </cell>
          <cell r="AT5">
            <v>27195</v>
          </cell>
          <cell r="AU5">
            <v>56778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3015</v>
          </cell>
          <cell r="BA5">
            <v>0</v>
          </cell>
          <cell r="BB5">
            <v>4543637</v>
          </cell>
          <cell r="BC5">
            <v>9216</v>
          </cell>
          <cell r="BD5">
            <v>5516</v>
          </cell>
          <cell r="BE5">
            <v>34606</v>
          </cell>
          <cell r="BF5">
            <v>133623</v>
          </cell>
          <cell r="BG5">
            <v>136851</v>
          </cell>
          <cell r="BH5">
            <v>0</v>
          </cell>
          <cell r="BI5">
            <v>0</v>
          </cell>
          <cell r="BJ5">
            <v>14725</v>
          </cell>
          <cell r="BK5">
            <v>0</v>
          </cell>
          <cell r="BL5">
            <v>70366</v>
          </cell>
          <cell r="BM5">
            <v>0</v>
          </cell>
          <cell r="BN5">
            <v>64573</v>
          </cell>
          <cell r="BO5">
            <v>114029</v>
          </cell>
          <cell r="BP5">
            <v>50835</v>
          </cell>
          <cell r="BQ5">
            <v>0</v>
          </cell>
          <cell r="BR5">
            <v>0</v>
          </cell>
          <cell r="BS5">
            <v>16066617</v>
          </cell>
          <cell r="BT5">
            <v>0</v>
          </cell>
          <cell r="BU5">
            <v>3591703</v>
          </cell>
          <cell r="BV5">
            <v>0</v>
          </cell>
          <cell r="BW5">
            <v>124617</v>
          </cell>
          <cell r="BX5">
            <v>5810155</v>
          </cell>
          <cell r="BY5">
            <v>11334328</v>
          </cell>
          <cell r="BZ5">
            <v>454205</v>
          </cell>
          <cell r="CA5">
            <v>7150</v>
          </cell>
          <cell r="CB5">
            <v>0</v>
          </cell>
          <cell r="CC5">
            <v>39318286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6900</v>
          </cell>
          <cell r="CL5">
            <v>433344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101706</v>
          </cell>
          <cell r="CY5">
            <v>4292</v>
          </cell>
          <cell r="CZ5">
            <v>439519</v>
          </cell>
          <cell r="DA5">
            <v>1231005</v>
          </cell>
          <cell r="DB5">
            <v>0</v>
          </cell>
          <cell r="DC5">
            <v>0</v>
          </cell>
          <cell r="DD5">
            <v>336827</v>
          </cell>
          <cell r="DE5">
            <v>38398</v>
          </cell>
          <cell r="DF5">
            <v>7531</v>
          </cell>
          <cell r="DG5">
            <v>6406</v>
          </cell>
          <cell r="DH5">
            <v>5703</v>
          </cell>
          <cell r="DI5">
            <v>404502</v>
          </cell>
          <cell r="DJ5">
            <v>450547</v>
          </cell>
          <cell r="DK5">
            <v>0</v>
          </cell>
          <cell r="DL5">
            <v>6046</v>
          </cell>
          <cell r="DM5">
            <v>6396558</v>
          </cell>
          <cell r="DN5">
            <v>0</v>
          </cell>
          <cell r="DO5">
            <v>5492761</v>
          </cell>
          <cell r="DP5">
            <v>20621</v>
          </cell>
          <cell r="DQ5">
            <v>48905</v>
          </cell>
          <cell r="DR5">
            <v>0</v>
          </cell>
          <cell r="DS5">
            <v>41359</v>
          </cell>
          <cell r="DT5">
            <v>2377332</v>
          </cell>
          <cell r="DU5">
            <v>0</v>
          </cell>
          <cell r="DV5">
            <v>0</v>
          </cell>
          <cell r="DW5">
            <v>0</v>
          </cell>
          <cell r="DX5">
            <v>56857</v>
          </cell>
          <cell r="DY5">
            <v>1661</v>
          </cell>
          <cell r="DZ5">
            <v>0</v>
          </cell>
          <cell r="EA5">
            <v>4315</v>
          </cell>
          <cell r="EB5">
            <v>33906</v>
          </cell>
          <cell r="EC5">
            <v>10206</v>
          </cell>
          <cell r="ED5">
            <v>1389600</v>
          </cell>
          <cell r="EE5">
            <v>0</v>
          </cell>
          <cell r="EF5">
            <v>33657</v>
          </cell>
          <cell r="EG5">
            <v>2849975</v>
          </cell>
          <cell r="EH5">
            <v>71629650</v>
          </cell>
          <cell r="EI5">
            <v>0</v>
          </cell>
          <cell r="EJ5">
            <v>1400826</v>
          </cell>
          <cell r="EK5">
            <v>111855</v>
          </cell>
          <cell r="EL5">
            <v>27051118</v>
          </cell>
          <cell r="EM5">
            <v>0</v>
          </cell>
          <cell r="EN5">
            <v>21854983</v>
          </cell>
          <cell r="EO5">
            <v>0</v>
          </cell>
          <cell r="EP5">
            <v>25000</v>
          </cell>
          <cell r="EQ5">
            <v>0</v>
          </cell>
          <cell r="ER5">
            <v>21146963</v>
          </cell>
          <cell r="ES5">
            <v>148800</v>
          </cell>
          <cell r="ET5">
            <v>0</v>
          </cell>
          <cell r="EU5">
            <v>300</v>
          </cell>
          <cell r="EV5">
            <v>0</v>
          </cell>
          <cell r="EW5">
            <v>33365921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586261</v>
          </cell>
          <cell r="FE5">
            <v>0</v>
          </cell>
          <cell r="FF5">
            <v>536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27409</v>
          </cell>
          <cell r="FL5">
            <v>0</v>
          </cell>
          <cell r="FM5">
            <v>436303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314000</v>
          </cell>
          <cell r="FY5">
            <v>0</v>
          </cell>
          <cell r="FZ5">
            <v>1369316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4393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181964</v>
          </cell>
          <cell r="HL5">
            <v>0</v>
          </cell>
          <cell r="HM5">
            <v>0</v>
          </cell>
        </row>
        <row r="6">
          <cell r="A6" t="str">
            <v>B2</v>
          </cell>
          <cell r="B6">
            <v>118824187</v>
          </cell>
          <cell r="C6">
            <v>110964178</v>
          </cell>
          <cell r="D6">
            <v>1556446</v>
          </cell>
          <cell r="E6">
            <v>10935317</v>
          </cell>
          <cell r="F6">
            <v>0</v>
          </cell>
          <cell r="G6">
            <v>487373</v>
          </cell>
          <cell r="H6">
            <v>12649149</v>
          </cell>
          <cell r="I6">
            <v>19116126</v>
          </cell>
          <cell r="J6">
            <v>1586</v>
          </cell>
          <cell r="K6">
            <v>68653</v>
          </cell>
          <cell r="L6" t="str">
            <v>B2</v>
          </cell>
          <cell r="M6">
            <v>64425590</v>
          </cell>
          <cell r="N6">
            <v>24655510</v>
          </cell>
          <cell r="O6">
            <v>8000000</v>
          </cell>
          <cell r="P6">
            <v>15308440</v>
          </cell>
          <cell r="Q6">
            <v>298887</v>
          </cell>
          <cell r="R6">
            <v>78410</v>
          </cell>
          <cell r="S6">
            <v>559495</v>
          </cell>
          <cell r="T6">
            <v>25700</v>
          </cell>
          <cell r="U6">
            <v>1924</v>
          </cell>
          <cell r="V6">
            <v>4300739</v>
          </cell>
          <cell r="W6">
            <v>979622</v>
          </cell>
          <cell r="X6">
            <v>0</v>
          </cell>
          <cell r="Y6">
            <v>121217</v>
          </cell>
          <cell r="Z6">
            <v>68653</v>
          </cell>
          <cell r="AA6">
            <v>19741474</v>
          </cell>
          <cell r="AB6">
            <v>24358034</v>
          </cell>
          <cell r="AC6">
            <v>64875540</v>
          </cell>
          <cell r="AD6">
            <v>7138</v>
          </cell>
          <cell r="AE6">
            <v>0</v>
          </cell>
          <cell r="AF6">
            <v>139594</v>
          </cell>
          <cell r="AG6">
            <v>583719</v>
          </cell>
          <cell r="AH6">
            <v>290758</v>
          </cell>
          <cell r="AI6">
            <v>48181</v>
          </cell>
          <cell r="AJ6">
            <v>620</v>
          </cell>
          <cell r="AK6">
            <v>18526</v>
          </cell>
          <cell r="AL6">
            <v>121217</v>
          </cell>
          <cell r="AM6">
            <v>779377</v>
          </cell>
          <cell r="AN6">
            <v>24437</v>
          </cell>
          <cell r="AO6">
            <v>59199</v>
          </cell>
          <cell r="AP6">
            <v>20984</v>
          </cell>
          <cell r="AQ6">
            <v>0</v>
          </cell>
          <cell r="AR6">
            <v>102303</v>
          </cell>
          <cell r="AS6">
            <v>0</v>
          </cell>
          <cell r="AT6">
            <v>1185</v>
          </cell>
          <cell r="AU6">
            <v>0</v>
          </cell>
          <cell r="AV6">
            <v>0</v>
          </cell>
          <cell r="AW6">
            <v>0</v>
          </cell>
          <cell r="AX6">
            <v>1335</v>
          </cell>
          <cell r="AY6">
            <v>0</v>
          </cell>
          <cell r="AZ6">
            <v>78793</v>
          </cell>
          <cell r="BA6">
            <v>0</v>
          </cell>
          <cell r="BB6">
            <v>1214109</v>
          </cell>
          <cell r="BC6">
            <v>275</v>
          </cell>
          <cell r="BD6">
            <v>1391</v>
          </cell>
          <cell r="BE6">
            <v>0</v>
          </cell>
          <cell r="BF6">
            <v>500</v>
          </cell>
          <cell r="BG6">
            <v>51234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2478457</v>
          </cell>
          <cell r="BT6">
            <v>0</v>
          </cell>
          <cell r="BU6">
            <v>0</v>
          </cell>
          <cell r="BV6">
            <v>0</v>
          </cell>
          <cell r="BW6">
            <v>67433</v>
          </cell>
          <cell r="BX6">
            <v>5785119</v>
          </cell>
          <cell r="BY6">
            <v>62534</v>
          </cell>
          <cell r="BZ6">
            <v>0</v>
          </cell>
          <cell r="CA6">
            <v>150</v>
          </cell>
          <cell r="CB6">
            <v>0</v>
          </cell>
          <cell r="CC6">
            <v>4235212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270</v>
          </cell>
          <cell r="CN6">
            <v>1315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283582</v>
          </cell>
          <cell r="CY6">
            <v>12530</v>
          </cell>
          <cell r="CZ6">
            <v>21497</v>
          </cell>
          <cell r="DA6">
            <v>64184</v>
          </cell>
          <cell r="DB6">
            <v>0</v>
          </cell>
          <cell r="DC6">
            <v>0</v>
          </cell>
          <cell r="DD6">
            <v>394</v>
          </cell>
          <cell r="DE6">
            <v>0</v>
          </cell>
          <cell r="DF6">
            <v>722</v>
          </cell>
          <cell r="DG6">
            <v>15357</v>
          </cell>
          <cell r="DH6">
            <v>0</v>
          </cell>
          <cell r="DI6">
            <v>12500</v>
          </cell>
          <cell r="DJ6">
            <v>5564</v>
          </cell>
          <cell r="DK6">
            <v>0</v>
          </cell>
          <cell r="DL6">
            <v>0</v>
          </cell>
          <cell r="DM6">
            <v>8713667</v>
          </cell>
          <cell r="DN6">
            <v>0</v>
          </cell>
          <cell r="DO6">
            <v>407488</v>
          </cell>
          <cell r="DP6">
            <v>8320</v>
          </cell>
          <cell r="DQ6">
            <v>36454</v>
          </cell>
          <cell r="DR6">
            <v>0</v>
          </cell>
          <cell r="DS6">
            <v>-6062</v>
          </cell>
          <cell r="DT6">
            <v>1226422</v>
          </cell>
          <cell r="DU6">
            <v>0</v>
          </cell>
          <cell r="DV6">
            <v>0</v>
          </cell>
          <cell r="DW6">
            <v>0</v>
          </cell>
          <cell r="DX6">
            <v>5583</v>
          </cell>
          <cell r="DY6">
            <v>0</v>
          </cell>
          <cell r="DZ6">
            <v>0</v>
          </cell>
          <cell r="EA6">
            <v>0</v>
          </cell>
          <cell r="EB6">
            <v>2343</v>
          </cell>
          <cell r="EC6">
            <v>0</v>
          </cell>
          <cell r="ED6">
            <v>124772</v>
          </cell>
          <cell r="EE6">
            <v>0</v>
          </cell>
          <cell r="EF6">
            <v>0</v>
          </cell>
          <cell r="EG6">
            <v>285589</v>
          </cell>
          <cell r="EH6">
            <v>0</v>
          </cell>
          <cell r="EI6">
            <v>0</v>
          </cell>
          <cell r="EJ6">
            <v>201784</v>
          </cell>
          <cell r="EK6">
            <v>0</v>
          </cell>
          <cell r="EL6">
            <v>0</v>
          </cell>
          <cell r="EM6">
            <v>35000</v>
          </cell>
          <cell r="EN6">
            <v>11598595</v>
          </cell>
          <cell r="EO6">
            <v>0</v>
          </cell>
          <cell r="EP6">
            <v>0</v>
          </cell>
          <cell r="EQ6">
            <v>0</v>
          </cell>
          <cell r="ER6">
            <v>3986100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3461187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68653</v>
          </cell>
          <cell r="FL6">
            <v>0</v>
          </cell>
          <cell r="FM6">
            <v>0</v>
          </cell>
          <cell r="FN6">
            <v>0</v>
          </cell>
          <cell r="FO6">
            <v>701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20244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15000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20244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</row>
        <row r="7">
          <cell r="A7" t="str">
            <v>B3</v>
          </cell>
          <cell r="B7">
            <v>42877544</v>
          </cell>
          <cell r="C7">
            <v>76851578</v>
          </cell>
          <cell r="D7">
            <v>6246030</v>
          </cell>
          <cell r="E7">
            <v>7357958</v>
          </cell>
          <cell r="F7">
            <v>153896</v>
          </cell>
          <cell r="G7">
            <v>381860</v>
          </cell>
          <cell r="H7">
            <v>8366343</v>
          </cell>
          <cell r="I7">
            <v>17576066</v>
          </cell>
          <cell r="J7">
            <v>26995</v>
          </cell>
          <cell r="K7">
            <v>1724</v>
          </cell>
          <cell r="L7" t="str">
            <v>B3</v>
          </cell>
          <cell r="M7">
            <v>40266964</v>
          </cell>
          <cell r="N7">
            <v>1588135</v>
          </cell>
          <cell r="O7">
            <v>0</v>
          </cell>
          <cell r="P7">
            <v>545000</v>
          </cell>
          <cell r="Q7">
            <v>174721</v>
          </cell>
          <cell r="R7">
            <v>80005</v>
          </cell>
          <cell r="S7">
            <v>0</v>
          </cell>
          <cell r="T7">
            <v>1815</v>
          </cell>
          <cell r="U7">
            <v>106</v>
          </cell>
          <cell r="V7">
            <v>123150</v>
          </cell>
          <cell r="W7">
            <v>95924</v>
          </cell>
          <cell r="X7">
            <v>0</v>
          </cell>
          <cell r="Y7">
            <v>0</v>
          </cell>
          <cell r="Z7">
            <v>1724</v>
          </cell>
          <cell r="AA7">
            <v>2232191</v>
          </cell>
          <cell r="AB7">
            <v>10804949</v>
          </cell>
          <cell r="AC7">
            <v>62294661</v>
          </cell>
          <cell r="AD7">
            <v>20130</v>
          </cell>
          <cell r="AE7">
            <v>0</v>
          </cell>
          <cell r="AF7">
            <v>10435</v>
          </cell>
          <cell r="AG7">
            <v>0</v>
          </cell>
          <cell r="AH7">
            <v>846854</v>
          </cell>
          <cell r="AI7">
            <v>2016</v>
          </cell>
          <cell r="AJ7">
            <v>516470</v>
          </cell>
          <cell r="AK7">
            <v>17691</v>
          </cell>
          <cell r="AL7">
            <v>0</v>
          </cell>
          <cell r="AM7">
            <v>106181</v>
          </cell>
          <cell r="AN7">
            <v>7587</v>
          </cell>
          <cell r="AO7">
            <v>550</v>
          </cell>
          <cell r="AP7">
            <v>17863</v>
          </cell>
          <cell r="AQ7">
            <v>0</v>
          </cell>
          <cell r="AR7">
            <v>2581</v>
          </cell>
          <cell r="AS7">
            <v>0</v>
          </cell>
          <cell r="AT7">
            <v>273</v>
          </cell>
          <cell r="AU7">
            <v>0</v>
          </cell>
          <cell r="AV7">
            <v>14887</v>
          </cell>
          <cell r="AW7">
            <v>0</v>
          </cell>
          <cell r="AX7">
            <v>61483</v>
          </cell>
          <cell r="AY7">
            <v>0</v>
          </cell>
          <cell r="AZ7">
            <v>40796</v>
          </cell>
          <cell r="BA7">
            <v>100954</v>
          </cell>
          <cell r="BB7">
            <v>5988975</v>
          </cell>
          <cell r="BC7">
            <v>674</v>
          </cell>
          <cell r="BD7">
            <v>1202</v>
          </cell>
          <cell r="BE7">
            <v>0</v>
          </cell>
          <cell r="BF7">
            <v>0</v>
          </cell>
          <cell r="BG7">
            <v>2469</v>
          </cell>
          <cell r="BH7">
            <v>0</v>
          </cell>
          <cell r="BI7">
            <v>0</v>
          </cell>
          <cell r="BJ7">
            <v>5659</v>
          </cell>
          <cell r="BK7">
            <v>0</v>
          </cell>
          <cell r="BL7">
            <v>0</v>
          </cell>
          <cell r="BM7">
            <v>0</v>
          </cell>
          <cell r="BN7">
            <v>77</v>
          </cell>
          <cell r="BO7">
            <v>0</v>
          </cell>
          <cell r="BP7">
            <v>153896</v>
          </cell>
          <cell r="BQ7">
            <v>0</v>
          </cell>
          <cell r="BR7">
            <v>0</v>
          </cell>
          <cell r="BS7">
            <v>980583</v>
          </cell>
          <cell r="BT7">
            <v>0</v>
          </cell>
          <cell r="BU7">
            <v>100000</v>
          </cell>
          <cell r="BV7">
            <v>0</v>
          </cell>
          <cell r="BW7">
            <v>8738</v>
          </cell>
          <cell r="BX7">
            <v>4191473</v>
          </cell>
          <cell r="BY7">
            <v>1380000</v>
          </cell>
          <cell r="BZ7">
            <v>0</v>
          </cell>
          <cell r="CA7">
            <v>0</v>
          </cell>
          <cell r="CB7">
            <v>0</v>
          </cell>
          <cell r="CC7">
            <v>1405549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300000</v>
          </cell>
          <cell r="CL7">
            <v>0</v>
          </cell>
          <cell r="CM7">
            <v>0</v>
          </cell>
          <cell r="CN7">
            <v>0</v>
          </cell>
          <cell r="CO7">
            <v>26489</v>
          </cell>
          <cell r="CP7">
            <v>0</v>
          </cell>
          <cell r="CQ7">
            <v>0</v>
          </cell>
          <cell r="CR7">
            <v>0</v>
          </cell>
          <cell r="CS7">
            <v>506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10560</v>
          </cell>
          <cell r="CY7">
            <v>25971</v>
          </cell>
          <cell r="CZ7">
            <v>93327</v>
          </cell>
          <cell r="DA7">
            <v>895707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5231</v>
          </cell>
          <cell r="DH7">
            <v>0</v>
          </cell>
          <cell r="DI7">
            <v>9351</v>
          </cell>
          <cell r="DJ7">
            <v>186066</v>
          </cell>
          <cell r="DK7">
            <v>0</v>
          </cell>
          <cell r="DL7">
            <v>62187</v>
          </cell>
          <cell r="DM7">
            <v>2139189</v>
          </cell>
          <cell r="DN7">
            <v>451672</v>
          </cell>
          <cell r="DO7">
            <v>1601024</v>
          </cell>
          <cell r="DP7">
            <v>748</v>
          </cell>
          <cell r="DQ7">
            <v>6437</v>
          </cell>
          <cell r="DR7">
            <v>0</v>
          </cell>
          <cell r="DS7">
            <v>6706</v>
          </cell>
          <cell r="DT7">
            <v>1691030</v>
          </cell>
          <cell r="DU7">
            <v>0</v>
          </cell>
          <cell r="DV7">
            <v>0</v>
          </cell>
          <cell r="DW7">
            <v>0</v>
          </cell>
          <cell r="DX7">
            <v>343</v>
          </cell>
          <cell r="DY7">
            <v>60000</v>
          </cell>
          <cell r="DZ7">
            <v>0</v>
          </cell>
          <cell r="EA7">
            <v>2195</v>
          </cell>
          <cell r="EB7">
            <v>0</v>
          </cell>
          <cell r="EC7">
            <v>0</v>
          </cell>
          <cell r="ED7">
            <v>68034</v>
          </cell>
          <cell r="EE7">
            <v>0</v>
          </cell>
          <cell r="EF7">
            <v>42180</v>
          </cell>
          <cell r="EG7">
            <v>60245</v>
          </cell>
          <cell r="EH7">
            <v>0</v>
          </cell>
          <cell r="EI7">
            <v>25896</v>
          </cell>
          <cell r="EJ7">
            <v>295719</v>
          </cell>
          <cell r="EK7">
            <v>0</v>
          </cell>
          <cell r="EL7">
            <v>50000</v>
          </cell>
          <cell r="EM7">
            <v>200000</v>
          </cell>
          <cell r="EN7">
            <v>6014634</v>
          </cell>
          <cell r="EO7">
            <v>0</v>
          </cell>
          <cell r="EP7">
            <v>0</v>
          </cell>
          <cell r="EQ7">
            <v>0</v>
          </cell>
          <cell r="ER7">
            <v>7669000</v>
          </cell>
          <cell r="ES7">
            <v>0</v>
          </cell>
          <cell r="ET7">
            <v>0</v>
          </cell>
          <cell r="EU7">
            <v>10000</v>
          </cell>
          <cell r="EV7">
            <v>0</v>
          </cell>
          <cell r="EW7">
            <v>3450660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166772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1724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15000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</row>
        <row r="8">
          <cell r="A8" t="str">
            <v>B4</v>
          </cell>
          <cell r="B8">
            <v>335448062</v>
          </cell>
          <cell r="C8">
            <v>458346925</v>
          </cell>
          <cell r="D8">
            <v>16704112</v>
          </cell>
          <cell r="E8">
            <v>26828597</v>
          </cell>
          <cell r="F8">
            <v>765261</v>
          </cell>
          <cell r="G8">
            <v>63750943</v>
          </cell>
          <cell r="H8">
            <v>39643178</v>
          </cell>
          <cell r="I8">
            <v>73020423</v>
          </cell>
          <cell r="J8">
            <v>72159</v>
          </cell>
          <cell r="K8">
            <v>67618</v>
          </cell>
          <cell r="L8" t="str">
            <v>B4</v>
          </cell>
          <cell r="M8">
            <v>267199329</v>
          </cell>
          <cell r="N8">
            <v>9234719</v>
          </cell>
          <cell r="O8">
            <v>600000</v>
          </cell>
          <cell r="P8">
            <v>44905249</v>
          </cell>
          <cell r="Q8">
            <v>1956714</v>
          </cell>
          <cell r="R8">
            <v>205170</v>
          </cell>
          <cell r="S8">
            <v>794622</v>
          </cell>
          <cell r="T8">
            <v>785665</v>
          </cell>
          <cell r="U8">
            <v>5491</v>
          </cell>
          <cell r="V8">
            <v>5064528</v>
          </cell>
          <cell r="W8">
            <v>697639</v>
          </cell>
          <cell r="X8">
            <v>0</v>
          </cell>
          <cell r="Y8">
            <v>3977506</v>
          </cell>
          <cell r="Z8">
            <v>21430</v>
          </cell>
          <cell r="AA8">
            <v>24617188</v>
          </cell>
          <cell r="AB8">
            <v>36521171</v>
          </cell>
          <cell r="AC8">
            <v>374733559</v>
          </cell>
          <cell r="AD8">
            <v>116742</v>
          </cell>
          <cell r="AE8">
            <v>0</v>
          </cell>
          <cell r="AF8">
            <v>1009593</v>
          </cell>
          <cell r="AG8">
            <v>794622</v>
          </cell>
          <cell r="AH8">
            <v>17078532</v>
          </cell>
          <cell r="AI8">
            <v>34479</v>
          </cell>
          <cell r="AJ8">
            <v>0</v>
          </cell>
          <cell r="AK8">
            <v>36797</v>
          </cell>
          <cell r="AL8">
            <v>2977526</v>
          </cell>
          <cell r="AM8">
            <v>219016</v>
          </cell>
          <cell r="AN8">
            <v>22060</v>
          </cell>
          <cell r="AO8">
            <v>1750</v>
          </cell>
          <cell r="AP8">
            <v>87365</v>
          </cell>
          <cell r="AQ8">
            <v>0</v>
          </cell>
          <cell r="AR8">
            <v>0</v>
          </cell>
          <cell r="AS8">
            <v>2395</v>
          </cell>
          <cell r="AT8">
            <v>8821</v>
          </cell>
          <cell r="AU8">
            <v>4977</v>
          </cell>
          <cell r="AV8">
            <v>0</v>
          </cell>
          <cell r="AW8">
            <v>0</v>
          </cell>
          <cell r="AX8">
            <v>471890</v>
          </cell>
          <cell r="AY8">
            <v>0</v>
          </cell>
          <cell r="AZ8">
            <v>259376</v>
          </cell>
          <cell r="BA8">
            <v>10801</v>
          </cell>
          <cell r="BB8">
            <v>12132531</v>
          </cell>
          <cell r="BC8">
            <v>1839</v>
          </cell>
          <cell r="BD8">
            <v>19002</v>
          </cell>
          <cell r="BE8">
            <v>0</v>
          </cell>
          <cell r="BF8">
            <v>3052</v>
          </cell>
          <cell r="BG8">
            <v>2311045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2203</v>
          </cell>
          <cell r="BM8">
            <v>0</v>
          </cell>
          <cell r="BN8">
            <v>1364984</v>
          </cell>
          <cell r="BO8">
            <v>7056</v>
          </cell>
          <cell r="BP8">
            <v>758205</v>
          </cell>
          <cell r="BQ8">
            <v>0</v>
          </cell>
          <cell r="BR8">
            <v>0</v>
          </cell>
          <cell r="BS8">
            <v>2473988</v>
          </cell>
          <cell r="BT8">
            <v>0</v>
          </cell>
          <cell r="BU8">
            <v>6384562</v>
          </cell>
          <cell r="BV8">
            <v>0</v>
          </cell>
          <cell r="BW8">
            <v>2340292</v>
          </cell>
          <cell r="BX8">
            <v>6527836</v>
          </cell>
          <cell r="BY8">
            <v>4355128</v>
          </cell>
          <cell r="BZ8">
            <v>0</v>
          </cell>
          <cell r="CA8">
            <v>0</v>
          </cell>
          <cell r="CB8">
            <v>0</v>
          </cell>
          <cell r="CC8">
            <v>17561372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935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1930873</v>
          </cell>
          <cell r="CY8">
            <v>315127</v>
          </cell>
          <cell r="CZ8">
            <v>743024</v>
          </cell>
          <cell r="DA8">
            <v>1091427</v>
          </cell>
          <cell r="DB8">
            <v>0</v>
          </cell>
          <cell r="DC8">
            <v>0</v>
          </cell>
          <cell r="DD8">
            <v>7700</v>
          </cell>
          <cell r="DE8">
            <v>390</v>
          </cell>
          <cell r="DF8">
            <v>62280</v>
          </cell>
          <cell r="DG8">
            <v>14742</v>
          </cell>
          <cell r="DH8">
            <v>6285</v>
          </cell>
          <cell r="DI8">
            <v>6779</v>
          </cell>
          <cell r="DJ8">
            <v>1501345</v>
          </cell>
          <cell r="DK8">
            <v>0</v>
          </cell>
          <cell r="DL8">
            <v>63757</v>
          </cell>
          <cell r="DM8">
            <v>10965376</v>
          </cell>
          <cell r="DN8">
            <v>20977</v>
          </cell>
          <cell r="DO8">
            <v>6559017</v>
          </cell>
          <cell r="DP8">
            <v>17499</v>
          </cell>
          <cell r="DQ8">
            <v>61312</v>
          </cell>
          <cell r="DR8">
            <v>11501</v>
          </cell>
          <cell r="DS8">
            <v>42503</v>
          </cell>
          <cell r="DT8">
            <v>1533479</v>
          </cell>
          <cell r="DU8">
            <v>0</v>
          </cell>
          <cell r="DV8">
            <v>0</v>
          </cell>
          <cell r="DW8">
            <v>0</v>
          </cell>
          <cell r="DX8">
            <v>903131</v>
          </cell>
          <cell r="DY8">
            <v>0</v>
          </cell>
          <cell r="DZ8">
            <v>0</v>
          </cell>
          <cell r="EA8">
            <v>33355</v>
          </cell>
          <cell r="EB8">
            <v>0</v>
          </cell>
          <cell r="EC8">
            <v>39531</v>
          </cell>
          <cell r="ED8">
            <v>839191</v>
          </cell>
          <cell r="EE8">
            <v>0</v>
          </cell>
          <cell r="EF8">
            <v>51035</v>
          </cell>
          <cell r="EG8">
            <v>568212</v>
          </cell>
          <cell r="EH8">
            <v>62353572</v>
          </cell>
          <cell r="EI8">
            <v>0</v>
          </cell>
          <cell r="EJ8">
            <v>829159</v>
          </cell>
          <cell r="EK8">
            <v>120000</v>
          </cell>
          <cell r="EL8">
            <v>3319550</v>
          </cell>
          <cell r="EM8">
            <v>100000</v>
          </cell>
          <cell r="EN8">
            <v>17958011</v>
          </cell>
          <cell r="EO8">
            <v>0</v>
          </cell>
          <cell r="EP8">
            <v>0</v>
          </cell>
          <cell r="EQ8">
            <v>0</v>
          </cell>
          <cell r="ER8">
            <v>21292437</v>
          </cell>
          <cell r="ES8">
            <v>0</v>
          </cell>
          <cell r="ET8">
            <v>0</v>
          </cell>
          <cell r="EU8">
            <v>946</v>
          </cell>
          <cell r="EV8">
            <v>0</v>
          </cell>
          <cell r="EW8">
            <v>30131867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49991</v>
          </cell>
          <cell r="FE8">
            <v>10715</v>
          </cell>
          <cell r="FF8">
            <v>0</v>
          </cell>
          <cell r="FG8">
            <v>32396</v>
          </cell>
          <cell r="FH8">
            <v>5575</v>
          </cell>
          <cell r="FI8">
            <v>0</v>
          </cell>
          <cell r="FJ8">
            <v>0</v>
          </cell>
          <cell r="FK8">
            <v>18932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6961</v>
          </cell>
          <cell r="FR8">
            <v>0</v>
          </cell>
          <cell r="FS8">
            <v>0</v>
          </cell>
          <cell r="FT8">
            <v>21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35714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207700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71224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11907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</row>
        <row r="9">
          <cell r="A9" t="str">
            <v>B5</v>
          </cell>
          <cell r="B9">
            <v>11206843</v>
          </cell>
          <cell r="C9">
            <v>18532103</v>
          </cell>
          <cell r="D9">
            <v>595666</v>
          </cell>
          <cell r="E9">
            <v>3551849</v>
          </cell>
          <cell r="F9">
            <v>0</v>
          </cell>
          <cell r="G9">
            <v>195875</v>
          </cell>
          <cell r="H9">
            <v>13842390</v>
          </cell>
          <cell r="I9">
            <v>16440558</v>
          </cell>
          <cell r="J9">
            <v>0</v>
          </cell>
          <cell r="K9">
            <v>8939</v>
          </cell>
          <cell r="L9" t="str">
            <v>B5</v>
          </cell>
          <cell r="M9">
            <v>10053436</v>
          </cell>
          <cell r="N9">
            <v>515864</v>
          </cell>
          <cell r="O9">
            <v>0</v>
          </cell>
          <cell r="P9">
            <v>430510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171500</v>
          </cell>
          <cell r="W9">
            <v>34914</v>
          </cell>
          <cell r="X9">
            <v>0</v>
          </cell>
          <cell r="Y9">
            <v>0</v>
          </cell>
          <cell r="Z9">
            <v>619</v>
          </cell>
          <cell r="AA9">
            <v>1465051</v>
          </cell>
          <cell r="AB9">
            <v>4220067</v>
          </cell>
          <cell r="AC9">
            <v>12846985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34391</v>
          </cell>
          <cell r="AO9">
            <v>5630</v>
          </cell>
          <cell r="AP9">
            <v>220473</v>
          </cell>
          <cell r="AQ9">
            <v>0</v>
          </cell>
          <cell r="AR9">
            <v>0</v>
          </cell>
          <cell r="AS9">
            <v>2468</v>
          </cell>
          <cell r="AT9">
            <v>595</v>
          </cell>
          <cell r="AU9">
            <v>0</v>
          </cell>
          <cell r="AV9">
            <v>0</v>
          </cell>
          <cell r="AW9">
            <v>16319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309856</v>
          </cell>
          <cell r="BC9">
            <v>50</v>
          </cell>
          <cell r="BD9">
            <v>0</v>
          </cell>
          <cell r="BE9">
            <v>0</v>
          </cell>
          <cell r="BF9">
            <v>2238</v>
          </cell>
          <cell r="BG9">
            <v>3646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505000</v>
          </cell>
          <cell r="BT9">
            <v>8000000</v>
          </cell>
          <cell r="BU9">
            <v>392672</v>
          </cell>
          <cell r="BV9">
            <v>0</v>
          </cell>
          <cell r="BW9">
            <v>0</v>
          </cell>
          <cell r="BX9">
            <v>981285</v>
          </cell>
          <cell r="BY9">
            <v>245000</v>
          </cell>
          <cell r="BZ9">
            <v>0</v>
          </cell>
          <cell r="CA9">
            <v>0</v>
          </cell>
          <cell r="CB9">
            <v>0</v>
          </cell>
          <cell r="CC9">
            <v>3718433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70101</v>
          </cell>
          <cell r="CY9">
            <v>471</v>
          </cell>
          <cell r="CZ9">
            <v>0</v>
          </cell>
          <cell r="DA9">
            <v>10929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3326</v>
          </cell>
          <cell r="DH9">
            <v>0</v>
          </cell>
          <cell r="DI9">
            <v>11788</v>
          </cell>
          <cell r="DJ9">
            <v>0</v>
          </cell>
          <cell r="DK9">
            <v>0</v>
          </cell>
          <cell r="DL9">
            <v>0</v>
          </cell>
          <cell r="DM9">
            <v>51827</v>
          </cell>
          <cell r="DN9">
            <v>0</v>
          </cell>
          <cell r="DO9">
            <v>3271932</v>
          </cell>
          <cell r="DP9">
            <v>1429</v>
          </cell>
          <cell r="DQ9">
            <v>1048</v>
          </cell>
          <cell r="DR9">
            <v>0</v>
          </cell>
          <cell r="DS9">
            <v>43363</v>
          </cell>
          <cell r="DT9">
            <v>33126</v>
          </cell>
          <cell r="DU9">
            <v>0</v>
          </cell>
          <cell r="DV9">
            <v>0</v>
          </cell>
          <cell r="DW9">
            <v>0</v>
          </cell>
          <cell r="DX9">
            <v>14163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38346</v>
          </cell>
          <cell r="EE9">
            <v>0</v>
          </cell>
          <cell r="EF9">
            <v>0</v>
          </cell>
          <cell r="EG9">
            <v>164450</v>
          </cell>
          <cell r="EH9">
            <v>0</v>
          </cell>
          <cell r="EI9">
            <v>0</v>
          </cell>
          <cell r="EJ9">
            <v>31425</v>
          </cell>
          <cell r="EK9">
            <v>0</v>
          </cell>
          <cell r="EL9">
            <v>1400962</v>
          </cell>
          <cell r="EM9">
            <v>0</v>
          </cell>
          <cell r="EN9">
            <v>2101516</v>
          </cell>
          <cell r="EO9">
            <v>0</v>
          </cell>
          <cell r="EP9">
            <v>0</v>
          </cell>
          <cell r="EQ9">
            <v>0</v>
          </cell>
          <cell r="ER9">
            <v>9465340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3472740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3382</v>
          </cell>
          <cell r="FF9">
            <v>0</v>
          </cell>
          <cell r="FG9">
            <v>4938</v>
          </cell>
          <cell r="FH9">
            <v>0</v>
          </cell>
          <cell r="FI9">
            <v>0</v>
          </cell>
          <cell r="FJ9">
            <v>0</v>
          </cell>
          <cell r="FK9">
            <v>619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</row>
        <row r="10">
          <cell r="A10" t="str">
            <v>B6</v>
          </cell>
          <cell r="B10">
            <v>189972941</v>
          </cell>
          <cell r="C10">
            <v>178644920</v>
          </cell>
          <cell r="D10">
            <v>1005086</v>
          </cell>
          <cell r="E10">
            <v>25891904</v>
          </cell>
          <cell r="F10">
            <v>1877</v>
          </cell>
          <cell r="G10">
            <v>1013315</v>
          </cell>
          <cell r="H10">
            <v>9802894</v>
          </cell>
          <cell r="I10">
            <v>22643784</v>
          </cell>
          <cell r="J10">
            <v>9216</v>
          </cell>
          <cell r="K10">
            <v>67264</v>
          </cell>
          <cell r="L10" t="str">
            <v>B6</v>
          </cell>
          <cell r="M10">
            <v>145202797</v>
          </cell>
          <cell r="N10">
            <v>3487399</v>
          </cell>
          <cell r="O10">
            <v>0</v>
          </cell>
          <cell r="P10">
            <v>1061492</v>
          </cell>
          <cell r="Q10">
            <v>1021952</v>
          </cell>
          <cell r="R10">
            <v>83315</v>
          </cell>
          <cell r="S10">
            <v>550839</v>
          </cell>
          <cell r="T10">
            <v>1747</v>
          </cell>
          <cell r="U10">
            <v>135458</v>
          </cell>
          <cell r="V10">
            <v>905392</v>
          </cell>
          <cell r="W10">
            <v>684040</v>
          </cell>
          <cell r="X10">
            <v>36553036</v>
          </cell>
          <cell r="Y10">
            <v>0</v>
          </cell>
          <cell r="Z10">
            <v>51649</v>
          </cell>
          <cell r="AA10">
            <v>48534621</v>
          </cell>
          <cell r="AB10">
            <v>18752824</v>
          </cell>
          <cell r="AC10">
            <v>96559088</v>
          </cell>
          <cell r="AD10">
            <v>0</v>
          </cell>
          <cell r="AE10">
            <v>0</v>
          </cell>
          <cell r="AF10">
            <v>773256</v>
          </cell>
          <cell r="AG10">
            <v>550840</v>
          </cell>
          <cell r="AH10">
            <v>13260615</v>
          </cell>
          <cell r="AI10">
            <v>8773</v>
          </cell>
          <cell r="AJ10">
            <v>0</v>
          </cell>
          <cell r="AK10">
            <v>46870</v>
          </cell>
          <cell r="AL10">
            <v>0</v>
          </cell>
          <cell r="AM10">
            <v>154823</v>
          </cell>
          <cell r="AN10">
            <v>76375</v>
          </cell>
          <cell r="AO10">
            <v>1884</v>
          </cell>
          <cell r="AP10">
            <v>40736</v>
          </cell>
          <cell r="AQ10">
            <v>0</v>
          </cell>
          <cell r="AR10">
            <v>0</v>
          </cell>
          <cell r="AS10">
            <v>0</v>
          </cell>
          <cell r="AT10">
            <v>11556</v>
          </cell>
          <cell r="AU10">
            <v>0</v>
          </cell>
          <cell r="AV10">
            <v>0</v>
          </cell>
          <cell r="AW10">
            <v>0</v>
          </cell>
          <cell r="AX10">
            <v>552992</v>
          </cell>
          <cell r="AY10">
            <v>0</v>
          </cell>
          <cell r="AZ10">
            <v>13826</v>
          </cell>
          <cell r="BA10">
            <v>0</v>
          </cell>
          <cell r="BB10">
            <v>224747</v>
          </cell>
          <cell r="BC10">
            <v>14463</v>
          </cell>
          <cell r="BD10">
            <v>1137</v>
          </cell>
          <cell r="BE10">
            <v>0</v>
          </cell>
          <cell r="BF10">
            <v>0</v>
          </cell>
          <cell r="BG10">
            <v>52708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14662</v>
          </cell>
          <cell r="BO10">
            <v>0</v>
          </cell>
          <cell r="BP10">
            <v>1877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188358</v>
          </cell>
          <cell r="BV10">
            <v>0</v>
          </cell>
          <cell r="BW10">
            <v>0</v>
          </cell>
          <cell r="BX10">
            <v>5350391</v>
          </cell>
          <cell r="BY10">
            <v>161520</v>
          </cell>
          <cell r="BZ10">
            <v>0</v>
          </cell>
          <cell r="CA10">
            <v>0</v>
          </cell>
          <cell r="CB10">
            <v>0</v>
          </cell>
          <cell r="CC10">
            <v>3996278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8076</v>
          </cell>
          <cell r="CN10">
            <v>1140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10025654</v>
          </cell>
          <cell r="CY10">
            <v>3000</v>
          </cell>
          <cell r="CZ10">
            <v>11788</v>
          </cell>
          <cell r="DA10">
            <v>7069021</v>
          </cell>
          <cell r="DB10">
            <v>0</v>
          </cell>
          <cell r="DC10">
            <v>0</v>
          </cell>
          <cell r="DD10">
            <v>325920</v>
          </cell>
          <cell r="DE10">
            <v>0</v>
          </cell>
          <cell r="DF10">
            <v>1804</v>
          </cell>
          <cell r="DG10">
            <v>225</v>
          </cell>
          <cell r="DH10">
            <v>15030</v>
          </cell>
          <cell r="DI10">
            <v>11639</v>
          </cell>
          <cell r="DJ10">
            <v>23625</v>
          </cell>
          <cell r="DK10">
            <v>0</v>
          </cell>
          <cell r="DL10">
            <v>14501</v>
          </cell>
          <cell r="DM10">
            <v>3715543</v>
          </cell>
          <cell r="DN10">
            <v>0</v>
          </cell>
          <cell r="DO10">
            <v>2761776</v>
          </cell>
          <cell r="DP10">
            <v>98473</v>
          </cell>
          <cell r="DQ10">
            <v>8295</v>
          </cell>
          <cell r="DR10">
            <v>0</v>
          </cell>
          <cell r="DS10">
            <v>7391</v>
          </cell>
          <cell r="DT10">
            <v>1214653</v>
          </cell>
          <cell r="DU10">
            <v>1183</v>
          </cell>
          <cell r="DV10">
            <v>0</v>
          </cell>
          <cell r="DW10">
            <v>0</v>
          </cell>
          <cell r="DX10">
            <v>21169</v>
          </cell>
          <cell r="DY10">
            <v>0</v>
          </cell>
          <cell r="DZ10">
            <v>0</v>
          </cell>
          <cell r="EA10">
            <v>20056</v>
          </cell>
          <cell r="EB10">
            <v>873</v>
          </cell>
          <cell r="EC10">
            <v>7425</v>
          </cell>
          <cell r="ED10">
            <v>307602</v>
          </cell>
          <cell r="EE10">
            <v>0</v>
          </cell>
          <cell r="EF10">
            <v>4489</v>
          </cell>
          <cell r="EG10">
            <v>895925</v>
          </cell>
          <cell r="EH10">
            <v>85911</v>
          </cell>
          <cell r="EI10">
            <v>0</v>
          </cell>
          <cell r="EJ10">
            <v>31479</v>
          </cell>
          <cell r="EK10">
            <v>55000</v>
          </cell>
          <cell r="EL10">
            <v>79069</v>
          </cell>
          <cell r="EM10">
            <v>1590000</v>
          </cell>
          <cell r="EN10">
            <v>11026671</v>
          </cell>
          <cell r="EO10">
            <v>0</v>
          </cell>
          <cell r="EP10">
            <v>0</v>
          </cell>
          <cell r="EQ10">
            <v>0</v>
          </cell>
          <cell r="ER10">
            <v>7009147</v>
          </cell>
          <cell r="ES10">
            <v>0</v>
          </cell>
          <cell r="ET10">
            <v>0</v>
          </cell>
          <cell r="EU10">
            <v>0</v>
          </cell>
          <cell r="EV10">
            <v>1700</v>
          </cell>
          <cell r="EW10">
            <v>2606487</v>
          </cell>
          <cell r="EX10">
            <v>5000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15615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51649</v>
          </cell>
          <cell r="FL10">
            <v>0</v>
          </cell>
          <cell r="FM10">
            <v>106347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270710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233825</v>
          </cell>
          <cell r="GH10">
            <v>3210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220769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</row>
        <row r="11">
          <cell r="A11" t="str">
            <v>B7</v>
          </cell>
          <cell r="B11">
            <v>108324334</v>
          </cell>
          <cell r="C11">
            <v>231186611</v>
          </cell>
          <cell r="D11">
            <v>7337328</v>
          </cell>
          <cell r="E11">
            <v>21349357</v>
          </cell>
          <cell r="F11">
            <v>70417</v>
          </cell>
          <cell r="G11">
            <v>1068579</v>
          </cell>
          <cell r="H11">
            <v>19815672</v>
          </cell>
          <cell r="I11">
            <v>49635810</v>
          </cell>
          <cell r="J11">
            <v>0</v>
          </cell>
          <cell r="K11">
            <v>43631</v>
          </cell>
          <cell r="L11" t="str">
            <v>B7</v>
          </cell>
          <cell r="M11">
            <v>65066985</v>
          </cell>
          <cell r="N11">
            <v>25374815</v>
          </cell>
          <cell r="O11">
            <v>0</v>
          </cell>
          <cell r="P11">
            <v>12361649</v>
          </cell>
          <cell r="Q11">
            <v>1342140</v>
          </cell>
          <cell r="R11">
            <v>31652</v>
          </cell>
          <cell r="S11">
            <v>792255</v>
          </cell>
          <cell r="T11">
            <v>17177</v>
          </cell>
          <cell r="U11">
            <v>135050</v>
          </cell>
          <cell r="V11">
            <v>1289639</v>
          </cell>
          <cell r="W11">
            <v>1140152</v>
          </cell>
          <cell r="X11">
            <v>0</v>
          </cell>
          <cell r="Y11">
            <v>732749</v>
          </cell>
          <cell r="Z11">
            <v>40071</v>
          </cell>
          <cell r="AA11">
            <v>22699558</v>
          </cell>
          <cell r="AB11">
            <v>36718508</v>
          </cell>
          <cell r="AC11">
            <v>166271041</v>
          </cell>
          <cell r="AD11">
            <v>161839</v>
          </cell>
          <cell r="AE11">
            <v>0</v>
          </cell>
          <cell r="AF11">
            <v>842113</v>
          </cell>
          <cell r="AG11">
            <v>792255</v>
          </cell>
          <cell r="AH11">
            <v>2385205</v>
          </cell>
          <cell r="AI11">
            <v>1873</v>
          </cell>
          <cell r="AJ11">
            <v>0</v>
          </cell>
          <cell r="AK11">
            <v>97989</v>
          </cell>
          <cell r="AL11">
            <v>732749</v>
          </cell>
          <cell r="AM11">
            <v>483481</v>
          </cell>
          <cell r="AN11">
            <v>108076</v>
          </cell>
          <cell r="AO11">
            <v>280923</v>
          </cell>
          <cell r="AP11">
            <v>90329</v>
          </cell>
          <cell r="AQ11">
            <v>0</v>
          </cell>
          <cell r="AR11">
            <v>0</v>
          </cell>
          <cell r="AS11">
            <v>0</v>
          </cell>
          <cell r="AT11">
            <v>40739</v>
          </cell>
          <cell r="AU11">
            <v>185</v>
          </cell>
          <cell r="AV11">
            <v>12076</v>
          </cell>
          <cell r="AW11">
            <v>0</v>
          </cell>
          <cell r="AX11">
            <v>233411</v>
          </cell>
          <cell r="AY11">
            <v>0</v>
          </cell>
          <cell r="AZ11">
            <v>0</v>
          </cell>
          <cell r="BA11">
            <v>0</v>
          </cell>
          <cell r="BB11">
            <v>5390759</v>
          </cell>
          <cell r="BC11">
            <v>781</v>
          </cell>
          <cell r="BD11">
            <v>2330</v>
          </cell>
          <cell r="BE11">
            <v>0</v>
          </cell>
          <cell r="BF11">
            <v>42567</v>
          </cell>
          <cell r="BG11">
            <v>725169</v>
          </cell>
          <cell r="BH11">
            <v>0</v>
          </cell>
          <cell r="BI11">
            <v>0</v>
          </cell>
          <cell r="BJ11">
            <v>13000</v>
          </cell>
          <cell r="BK11">
            <v>0</v>
          </cell>
          <cell r="BL11">
            <v>251211</v>
          </cell>
          <cell r="BM11">
            <v>0</v>
          </cell>
          <cell r="BN11">
            <v>138395</v>
          </cell>
          <cell r="BO11">
            <v>4655</v>
          </cell>
          <cell r="BP11">
            <v>69966</v>
          </cell>
          <cell r="BQ11">
            <v>-4204</v>
          </cell>
          <cell r="BR11">
            <v>0</v>
          </cell>
          <cell r="BS11">
            <v>940324</v>
          </cell>
          <cell r="BT11">
            <v>0</v>
          </cell>
          <cell r="BU11">
            <v>1033647</v>
          </cell>
          <cell r="BV11">
            <v>0</v>
          </cell>
          <cell r="BW11">
            <v>0</v>
          </cell>
          <cell r="BX11">
            <v>11261213</v>
          </cell>
          <cell r="BY11">
            <v>500000</v>
          </cell>
          <cell r="BZ11">
            <v>0</v>
          </cell>
          <cell r="CA11">
            <v>0</v>
          </cell>
          <cell r="CB11">
            <v>0</v>
          </cell>
          <cell r="CC11">
            <v>4827115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1110630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318352</v>
          </cell>
          <cell r="CY11">
            <v>1993343</v>
          </cell>
          <cell r="CZ11">
            <v>37575</v>
          </cell>
          <cell r="DA11">
            <v>89977</v>
          </cell>
          <cell r="DB11">
            <v>0</v>
          </cell>
          <cell r="DC11">
            <v>0</v>
          </cell>
          <cell r="DD11">
            <v>34612</v>
          </cell>
          <cell r="DE11">
            <v>0</v>
          </cell>
          <cell r="DF11">
            <v>0</v>
          </cell>
          <cell r="DG11">
            <v>1809</v>
          </cell>
          <cell r="DH11">
            <v>10979</v>
          </cell>
          <cell r="DI11">
            <v>6505</v>
          </cell>
          <cell r="DJ11">
            <v>1705602</v>
          </cell>
          <cell r="DK11">
            <v>0</v>
          </cell>
          <cell r="DL11">
            <v>83071</v>
          </cell>
          <cell r="DM11">
            <v>1512738</v>
          </cell>
          <cell r="DN11">
            <v>0</v>
          </cell>
          <cell r="DO11">
            <v>12979250</v>
          </cell>
          <cell r="DP11">
            <v>58793</v>
          </cell>
          <cell r="DQ11">
            <v>15349</v>
          </cell>
          <cell r="DR11">
            <v>0</v>
          </cell>
          <cell r="DS11">
            <v>3801</v>
          </cell>
          <cell r="DT11">
            <v>984893</v>
          </cell>
          <cell r="DU11">
            <v>0</v>
          </cell>
          <cell r="DV11">
            <v>0</v>
          </cell>
          <cell r="DW11">
            <v>0</v>
          </cell>
          <cell r="DX11">
            <v>86003</v>
          </cell>
          <cell r="DY11">
            <v>0</v>
          </cell>
          <cell r="DZ11">
            <v>0</v>
          </cell>
          <cell r="EA11">
            <v>20905</v>
          </cell>
          <cell r="EB11">
            <v>1142142</v>
          </cell>
          <cell r="EC11">
            <v>0</v>
          </cell>
          <cell r="ED11">
            <v>202677</v>
          </cell>
          <cell r="EE11">
            <v>0</v>
          </cell>
          <cell r="EF11">
            <v>38524</v>
          </cell>
          <cell r="EG11">
            <v>749925</v>
          </cell>
          <cell r="EH11">
            <v>52879</v>
          </cell>
          <cell r="EI11">
            <v>10700</v>
          </cell>
          <cell r="EJ11">
            <v>255075</v>
          </cell>
          <cell r="EK11">
            <v>20000</v>
          </cell>
          <cell r="EL11">
            <v>907855</v>
          </cell>
          <cell r="EM11">
            <v>100000</v>
          </cell>
          <cell r="EN11">
            <v>23354208</v>
          </cell>
          <cell r="EO11">
            <v>0</v>
          </cell>
          <cell r="EP11">
            <v>0</v>
          </cell>
          <cell r="EQ11">
            <v>0</v>
          </cell>
          <cell r="ER11">
            <v>17722430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7256491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132083</v>
          </cell>
          <cell r="FE11">
            <v>3440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40071</v>
          </cell>
          <cell r="FL11">
            <v>120</v>
          </cell>
          <cell r="FM11">
            <v>0</v>
          </cell>
          <cell r="FN11">
            <v>0</v>
          </cell>
          <cell r="FO11">
            <v>7377</v>
          </cell>
          <cell r="FP11">
            <v>0</v>
          </cell>
          <cell r="FQ11">
            <v>22457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142743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142743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</row>
        <row r="12">
          <cell r="A12" t="str">
            <v>B8</v>
          </cell>
          <cell r="B12">
            <v>466627332</v>
          </cell>
          <cell r="C12">
            <v>801884521</v>
          </cell>
          <cell r="D12">
            <v>9798201</v>
          </cell>
          <cell r="E12">
            <v>48777182</v>
          </cell>
          <cell r="F12">
            <v>51970</v>
          </cell>
          <cell r="G12">
            <v>7085400</v>
          </cell>
          <cell r="H12">
            <v>30008249</v>
          </cell>
          <cell r="I12">
            <v>32893838</v>
          </cell>
          <cell r="J12">
            <v>15469</v>
          </cell>
          <cell r="K12">
            <v>82087</v>
          </cell>
          <cell r="L12" t="str">
            <v>B8</v>
          </cell>
          <cell r="M12">
            <v>408267108</v>
          </cell>
          <cell r="N12">
            <v>4779218</v>
          </cell>
          <cell r="O12">
            <v>0</v>
          </cell>
          <cell r="P12">
            <v>52595757</v>
          </cell>
          <cell r="Q12">
            <v>243313</v>
          </cell>
          <cell r="R12">
            <v>17445</v>
          </cell>
          <cell r="S12">
            <v>0</v>
          </cell>
          <cell r="T12">
            <v>46882</v>
          </cell>
          <cell r="U12">
            <v>630</v>
          </cell>
          <cell r="V12">
            <v>367062</v>
          </cell>
          <cell r="W12">
            <v>0</v>
          </cell>
          <cell r="X12">
            <v>0</v>
          </cell>
          <cell r="Y12">
            <v>0</v>
          </cell>
          <cell r="Z12">
            <v>17467</v>
          </cell>
          <cell r="AA12">
            <v>89998332</v>
          </cell>
          <cell r="AB12">
            <v>24186084</v>
          </cell>
          <cell r="AC12">
            <v>679781376</v>
          </cell>
          <cell r="AD12">
            <v>0</v>
          </cell>
          <cell r="AE12">
            <v>0</v>
          </cell>
          <cell r="AF12">
            <v>112270</v>
          </cell>
          <cell r="AG12">
            <v>0</v>
          </cell>
          <cell r="AH12">
            <v>7732554</v>
          </cell>
          <cell r="AI12">
            <v>54719</v>
          </cell>
          <cell r="AJ12">
            <v>14373</v>
          </cell>
          <cell r="AK12">
            <v>4813</v>
          </cell>
          <cell r="AL12">
            <v>0</v>
          </cell>
          <cell r="AM12">
            <v>0</v>
          </cell>
          <cell r="AN12">
            <v>5572</v>
          </cell>
          <cell r="AO12">
            <v>0</v>
          </cell>
          <cell r="AP12">
            <v>61544</v>
          </cell>
          <cell r="AQ12">
            <v>0</v>
          </cell>
          <cell r="AR12">
            <v>0</v>
          </cell>
          <cell r="AS12">
            <v>0</v>
          </cell>
          <cell r="AT12">
            <v>5390</v>
          </cell>
          <cell r="AU12">
            <v>35876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1900480</v>
          </cell>
          <cell r="BC12">
            <v>269</v>
          </cell>
          <cell r="BD12">
            <v>20</v>
          </cell>
          <cell r="BE12">
            <v>0</v>
          </cell>
          <cell r="BF12">
            <v>0</v>
          </cell>
          <cell r="BG12">
            <v>182899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253878</v>
          </cell>
          <cell r="BO12">
            <v>51970</v>
          </cell>
          <cell r="BP12">
            <v>0</v>
          </cell>
          <cell r="BQ12">
            <v>0</v>
          </cell>
          <cell r="BR12">
            <v>0</v>
          </cell>
          <cell r="BS12">
            <v>39954</v>
          </cell>
          <cell r="BT12">
            <v>0</v>
          </cell>
          <cell r="BU12">
            <v>6910705</v>
          </cell>
          <cell r="BV12">
            <v>0</v>
          </cell>
          <cell r="BW12">
            <v>1056356</v>
          </cell>
          <cell r="BX12">
            <v>13195841</v>
          </cell>
          <cell r="BY12">
            <v>2749980</v>
          </cell>
          <cell r="BZ12">
            <v>0</v>
          </cell>
          <cell r="CA12">
            <v>0</v>
          </cell>
          <cell r="CB12">
            <v>0</v>
          </cell>
          <cell r="CC12">
            <v>6039213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16200</v>
          </cell>
          <cell r="CL12">
            <v>0</v>
          </cell>
          <cell r="CM12">
            <v>0</v>
          </cell>
          <cell r="CN12">
            <v>386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15083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1665203</v>
          </cell>
          <cell r="CY12">
            <v>24190</v>
          </cell>
          <cell r="CZ12">
            <v>1772883</v>
          </cell>
          <cell r="DA12">
            <v>214230</v>
          </cell>
          <cell r="DB12">
            <v>0</v>
          </cell>
          <cell r="DC12">
            <v>0</v>
          </cell>
          <cell r="DD12">
            <v>34782</v>
          </cell>
          <cell r="DE12">
            <v>0</v>
          </cell>
          <cell r="DF12">
            <v>806</v>
          </cell>
          <cell r="DG12">
            <v>56</v>
          </cell>
          <cell r="DH12">
            <v>0</v>
          </cell>
          <cell r="DI12">
            <v>56590</v>
          </cell>
          <cell r="DJ12">
            <v>4238041</v>
          </cell>
          <cell r="DK12">
            <v>0</v>
          </cell>
          <cell r="DL12">
            <v>52883</v>
          </cell>
          <cell r="DM12">
            <v>33003735</v>
          </cell>
          <cell r="DN12">
            <v>0</v>
          </cell>
          <cell r="DO12">
            <v>1861645</v>
          </cell>
          <cell r="DP12">
            <v>17648</v>
          </cell>
          <cell r="DQ12">
            <v>7260</v>
          </cell>
          <cell r="DR12">
            <v>0</v>
          </cell>
          <cell r="DS12">
            <v>886</v>
          </cell>
          <cell r="DT12">
            <v>70086</v>
          </cell>
          <cell r="DU12">
            <v>0</v>
          </cell>
          <cell r="DV12">
            <v>0</v>
          </cell>
          <cell r="DW12">
            <v>0</v>
          </cell>
          <cell r="DX12">
            <v>3900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1395095</v>
          </cell>
          <cell r="EE12">
            <v>0</v>
          </cell>
          <cell r="EF12">
            <v>965411</v>
          </cell>
          <cell r="EG12">
            <v>5798912</v>
          </cell>
          <cell r="EH12">
            <v>1207655</v>
          </cell>
          <cell r="EI12">
            <v>0</v>
          </cell>
          <cell r="EJ12">
            <v>78833</v>
          </cell>
          <cell r="EK12">
            <v>0</v>
          </cell>
          <cell r="EL12">
            <v>876850</v>
          </cell>
          <cell r="EM12">
            <v>0</v>
          </cell>
          <cell r="EN12">
            <v>10572053</v>
          </cell>
          <cell r="EO12">
            <v>0</v>
          </cell>
          <cell r="EP12">
            <v>0</v>
          </cell>
          <cell r="EQ12">
            <v>0</v>
          </cell>
          <cell r="ER12">
            <v>12839150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2615070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42973</v>
          </cell>
          <cell r="FH12">
            <v>21647</v>
          </cell>
          <cell r="FI12">
            <v>0</v>
          </cell>
          <cell r="FJ12">
            <v>0</v>
          </cell>
          <cell r="FK12">
            <v>17467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7352273</v>
          </cell>
          <cell r="FQ12">
            <v>12200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3379652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292450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5290715</v>
          </cell>
          <cell r="HG12">
            <v>0</v>
          </cell>
          <cell r="HH12">
            <v>700000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</row>
        <row r="13">
          <cell r="A13" t="str">
            <v>B99</v>
          </cell>
          <cell r="B13">
            <v>38671562</v>
          </cell>
          <cell r="C13">
            <v>110994436</v>
          </cell>
          <cell r="D13">
            <v>10583170</v>
          </cell>
          <cell r="E13">
            <v>1590471</v>
          </cell>
          <cell r="F13">
            <v>508</v>
          </cell>
          <cell r="G13">
            <v>308631</v>
          </cell>
          <cell r="H13">
            <v>18374183</v>
          </cell>
          <cell r="I13">
            <v>24887560</v>
          </cell>
          <cell r="J13">
            <v>25553</v>
          </cell>
          <cell r="K13">
            <v>62799</v>
          </cell>
          <cell r="L13" t="str">
            <v>B99</v>
          </cell>
          <cell r="M13">
            <v>30512065</v>
          </cell>
          <cell r="N13">
            <v>3907909</v>
          </cell>
          <cell r="O13">
            <v>0</v>
          </cell>
          <cell r="P13">
            <v>1845985</v>
          </cell>
          <cell r="Q13">
            <v>1229541</v>
          </cell>
          <cell r="R13">
            <v>5270</v>
          </cell>
          <cell r="S13">
            <v>270375</v>
          </cell>
          <cell r="T13">
            <v>0</v>
          </cell>
          <cell r="U13">
            <v>17401</v>
          </cell>
          <cell r="V13">
            <v>358981</v>
          </cell>
          <cell r="W13">
            <v>494133</v>
          </cell>
          <cell r="X13">
            <v>0</v>
          </cell>
          <cell r="Y13">
            <v>0</v>
          </cell>
          <cell r="Z13">
            <v>29902</v>
          </cell>
          <cell r="AA13">
            <v>8351987</v>
          </cell>
          <cell r="AB13">
            <v>12364736</v>
          </cell>
          <cell r="AC13">
            <v>86156022</v>
          </cell>
          <cell r="AD13">
            <v>0</v>
          </cell>
          <cell r="AE13">
            <v>0</v>
          </cell>
          <cell r="AF13">
            <v>1201244</v>
          </cell>
          <cell r="AG13">
            <v>269554</v>
          </cell>
          <cell r="AH13">
            <v>2623182</v>
          </cell>
          <cell r="AI13">
            <v>0</v>
          </cell>
          <cell r="AJ13">
            <v>16666</v>
          </cell>
          <cell r="AK13">
            <v>2244</v>
          </cell>
          <cell r="AL13">
            <v>0</v>
          </cell>
          <cell r="AM13">
            <v>0</v>
          </cell>
          <cell r="AN13">
            <v>0</v>
          </cell>
          <cell r="AO13">
            <v>7221</v>
          </cell>
          <cell r="AP13">
            <v>3358</v>
          </cell>
          <cell r="AQ13">
            <v>0</v>
          </cell>
          <cell r="AR13">
            <v>10971</v>
          </cell>
          <cell r="AS13">
            <v>0</v>
          </cell>
          <cell r="AT13">
            <v>227</v>
          </cell>
          <cell r="AU13">
            <v>0</v>
          </cell>
          <cell r="AV13">
            <v>0</v>
          </cell>
          <cell r="AW13">
            <v>0</v>
          </cell>
          <cell r="AX13">
            <v>156814</v>
          </cell>
          <cell r="AY13">
            <v>0</v>
          </cell>
          <cell r="AZ13">
            <v>0</v>
          </cell>
          <cell r="BA13">
            <v>0</v>
          </cell>
          <cell r="BB13">
            <v>5863263</v>
          </cell>
          <cell r="BC13">
            <v>167</v>
          </cell>
          <cell r="BD13">
            <v>800</v>
          </cell>
          <cell r="BE13">
            <v>17927</v>
          </cell>
          <cell r="BF13">
            <v>134</v>
          </cell>
          <cell r="BG13">
            <v>2605020</v>
          </cell>
          <cell r="BH13">
            <v>0</v>
          </cell>
          <cell r="BI13">
            <v>0</v>
          </cell>
          <cell r="BJ13">
            <v>9391</v>
          </cell>
          <cell r="BK13">
            <v>0</v>
          </cell>
          <cell r="BL13">
            <v>0</v>
          </cell>
          <cell r="BM13">
            <v>0</v>
          </cell>
          <cell r="BN13">
            <v>1907877</v>
          </cell>
          <cell r="BO13">
            <v>508</v>
          </cell>
          <cell r="BP13">
            <v>0</v>
          </cell>
          <cell r="BQ13">
            <v>0</v>
          </cell>
          <cell r="BR13">
            <v>0</v>
          </cell>
          <cell r="BS13">
            <v>2442161</v>
          </cell>
          <cell r="BT13">
            <v>0</v>
          </cell>
          <cell r="BU13">
            <v>6727105</v>
          </cell>
          <cell r="BV13">
            <v>0</v>
          </cell>
          <cell r="BW13">
            <v>0</v>
          </cell>
          <cell r="BX13">
            <v>6628157</v>
          </cell>
          <cell r="BY13">
            <v>1293156</v>
          </cell>
          <cell r="BZ13">
            <v>0</v>
          </cell>
          <cell r="CA13">
            <v>400</v>
          </cell>
          <cell r="CB13">
            <v>0</v>
          </cell>
          <cell r="CC13">
            <v>1283204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1360</v>
          </cell>
          <cell r="CO13">
            <v>15000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9193</v>
          </cell>
          <cell r="CW13">
            <v>0</v>
          </cell>
          <cell r="CX13">
            <v>65301</v>
          </cell>
          <cell r="CY13">
            <v>61699</v>
          </cell>
          <cell r="CZ13">
            <v>33291</v>
          </cell>
          <cell r="DA13">
            <v>11554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3016</v>
          </cell>
          <cell r="DH13">
            <v>300</v>
          </cell>
          <cell r="DI13">
            <v>0</v>
          </cell>
          <cell r="DJ13">
            <v>14612</v>
          </cell>
          <cell r="DK13">
            <v>0</v>
          </cell>
          <cell r="DL13">
            <v>69908</v>
          </cell>
          <cell r="DM13">
            <v>134296</v>
          </cell>
          <cell r="DN13">
            <v>0</v>
          </cell>
          <cell r="DO13">
            <v>766147</v>
          </cell>
          <cell r="DP13">
            <v>23862</v>
          </cell>
          <cell r="DQ13">
            <v>9375</v>
          </cell>
          <cell r="DR13">
            <v>0</v>
          </cell>
          <cell r="DS13">
            <v>5608</v>
          </cell>
          <cell r="DT13">
            <v>177500</v>
          </cell>
          <cell r="DU13">
            <v>0</v>
          </cell>
          <cell r="DV13">
            <v>0</v>
          </cell>
          <cell r="DW13">
            <v>0</v>
          </cell>
          <cell r="DX13">
            <v>16396</v>
          </cell>
          <cell r="DY13">
            <v>0</v>
          </cell>
          <cell r="DZ13">
            <v>0</v>
          </cell>
          <cell r="EA13">
            <v>0</v>
          </cell>
          <cell r="EB13">
            <v>2222</v>
          </cell>
          <cell r="EC13">
            <v>0</v>
          </cell>
          <cell r="ED13">
            <v>195384</v>
          </cell>
          <cell r="EE13">
            <v>0</v>
          </cell>
          <cell r="EF13">
            <v>0</v>
          </cell>
          <cell r="EG13">
            <v>149064</v>
          </cell>
          <cell r="EH13">
            <v>150663</v>
          </cell>
          <cell r="EI13">
            <v>0</v>
          </cell>
          <cell r="EJ13">
            <v>8904</v>
          </cell>
          <cell r="EK13">
            <v>0</v>
          </cell>
          <cell r="EL13">
            <v>648298</v>
          </cell>
          <cell r="EM13">
            <v>0</v>
          </cell>
          <cell r="EN13">
            <v>15017764</v>
          </cell>
          <cell r="EO13">
            <v>0</v>
          </cell>
          <cell r="EP13">
            <v>0</v>
          </cell>
          <cell r="EQ13">
            <v>17037</v>
          </cell>
          <cell r="ER13">
            <v>6383837</v>
          </cell>
          <cell r="ES13">
            <v>581</v>
          </cell>
          <cell r="ET13">
            <v>0</v>
          </cell>
          <cell r="EU13">
            <v>8500</v>
          </cell>
          <cell r="EV13">
            <v>0</v>
          </cell>
          <cell r="EW13">
            <v>2220204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591339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29902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8801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32897</v>
          </cell>
        </row>
        <row r="14">
          <cell r="A14" t="str">
            <v>C</v>
          </cell>
          <cell r="B14">
            <v>2350743</v>
          </cell>
          <cell r="C14">
            <v>81550065</v>
          </cell>
          <cell r="D14">
            <v>2077462</v>
          </cell>
          <cell r="E14">
            <v>7709432</v>
          </cell>
          <cell r="F14">
            <v>906642</v>
          </cell>
          <cell r="G14">
            <v>17419668</v>
          </cell>
          <cell r="H14">
            <v>26815004</v>
          </cell>
          <cell r="I14">
            <v>61039177</v>
          </cell>
          <cell r="J14">
            <v>0</v>
          </cell>
          <cell r="K14">
            <v>0</v>
          </cell>
          <cell r="L14" t="str">
            <v>C</v>
          </cell>
          <cell r="M14">
            <v>2042714</v>
          </cell>
          <cell r="N14">
            <v>301379</v>
          </cell>
          <cell r="O14">
            <v>0</v>
          </cell>
          <cell r="P14">
            <v>0</v>
          </cell>
          <cell r="Q14">
            <v>6650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1163491</v>
          </cell>
          <cell r="AB14">
            <v>28294602</v>
          </cell>
          <cell r="AC14">
            <v>52057951</v>
          </cell>
          <cell r="AD14">
            <v>0</v>
          </cell>
          <cell r="AE14">
            <v>0</v>
          </cell>
          <cell r="AF14">
            <v>4557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29464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1976581</v>
          </cell>
          <cell r="BC14">
            <v>712</v>
          </cell>
          <cell r="BD14">
            <v>169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906642</v>
          </cell>
          <cell r="BP14">
            <v>0</v>
          </cell>
          <cell r="BQ14">
            <v>0</v>
          </cell>
          <cell r="BR14">
            <v>0</v>
          </cell>
          <cell r="BS14">
            <v>1224437</v>
          </cell>
          <cell r="BT14">
            <v>2549930</v>
          </cell>
          <cell r="BU14">
            <v>4284001</v>
          </cell>
          <cell r="BV14">
            <v>0</v>
          </cell>
          <cell r="BW14">
            <v>0</v>
          </cell>
          <cell r="BX14">
            <v>4020757</v>
          </cell>
          <cell r="BY14">
            <v>5753480</v>
          </cell>
          <cell r="BZ14">
            <v>0</v>
          </cell>
          <cell r="CA14">
            <v>0</v>
          </cell>
          <cell r="CB14">
            <v>0</v>
          </cell>
          <cell r="CC14">
            <v>1044970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7937429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70250</v>
          </cell>
          <cell r="DA14">
            <v>27968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78698</v>
          </cell>
          <cell r="DM14">
            <v>0</v>
          </cell>
          <cell r="DN14">
            <v>0</v>
          </cell>
          <cell r="DO14">
            <v>2146959</v>
          </cell>
          <cell r="DP14">
            <v>3512847</v>
          </cell>
          <cell r="DQ14">
            <v>83422</v>
          </cell>
          <cell r="DR14">
            <v>404</v>
          </cell>
          <cell r="DS14">
            <v>1373</v>
          </cell>
          <cell r="DT14">
            <v>0</v>
          </cell>
          <cell r="DU14">
            <v>0</v>
          </cell>
          <cell r="DV14">
            <v>30840</v>
          </cell>
          <cell r="DW14">
            <v>0</v>
          </cell>
          <cell r="DX14">
            <v>0</v>
          </cell>
          <cell r="DY14">
            <v>2100</v>
          </cell>
          <cell r="DZ14">
            <v>0</v>
          </cell>
          <cell r="EA14">
            <v>12395</v>
          </cell>
          <cell r="EB14">
            <v>0</v>
          </cell>
          <cell r="EC14">
            <v>224964</v>
          </cell>
          <cell r="ED14">
            <v>0</v>
          </cell>
          <cell r="EE14">
            <v>0</v>
          </cell>
          <cell r="EF14">
            <v>1517212</v>
          </cell>
          <cell r="EG14">
            <v>17415308</v>
          </cell>
          <cell r="EH14">
            <v>0</v>
          </cell>
          <cell r="EI14">
            <v>0</v>
          </cell>
          <cell r="EJ14">
            <v>4360</v>
          </cell>
          <cell r="EK14">
            <v>0</v>
          </cell>
          <cell r="EL14">
            <v>23433669</v>
          </cell>
          <cell r="EM14">
            <v>0</v>
          </cell>
          <cell r="EN14">
            <v>4255750</v>
          </cell>
          <cell r="EO14">
            <v>0</v>
          </cell>
          <cell r="EP14">
            <v>0</v>
          </cell>
          <cell r="EQ14">
            <v>0</v>
          </cell>
          <cell r="ER14">
            <v>19684500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1134926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625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29707</v>
          </cell>
          <cell r="HH14">
            <v>12500000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</row>
        <row r="15">
          <cell r="A15" t="str">
            <v>D</v>
          </cell>
          <cell r="B15">
            <v>7909204</v>
          </cell>
          <cell r="C15">
            <v>11064041</v>
          </cell>
          <cell r="D15">
            <v>4238487</v>
          </cell>
          <cell r="E15">
            <v>1718980</v>
          </cell>
          <cell r="F15">
            <v>0</v>
          </cell>
          <cell r="G15">
            <v>0</v>
          </cell>
          <cell r="H15">
            <v>284313</v>
          </cell>
          <cell r="I15">
            <v>4794152</v>
          </cell>
          <cell r="J15">
            <v>0</v>
          </cell>
          <cell r="K15">
            <v>16861</v>
          </cell>
          <cell r="L15" t="str">
            <v>D</v>
          </cell>
          <cell r="M15">
            <v>2486162</v>
          </cell>
          <cell r="N15">
            <v>0</v>
          </cell>
          <cell r="O15">
            <v>0</v>
          </cell>
          <cell r="P15">
            <v>0</v>
          </cell>
          <cell r="Q15">
            <v>270543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5135638</v>
          </cell>
          <cell r="X15">
            <v>0</v>
          </cell>
          <cell r="Y15">
            <v>0</v>
          </cell>
          <cell r="Z15">
            <v>16861</v>
          </cell>
          <cell r="AA15">
            <v>410219</v>
          </cell>
          <cell r="AB15">
            <v>3596541</v>
          </cell>
          <cell r="AC15">
            <v>6865324</v>
          </cell>
          <cell r="AD15">
            <v>0</v>
          </cell>
          <cell r="AE15">
            <v>0</v>
          </cell>
          <cell r="AF15">
            <v>191957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4072187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132428</v>
          </cell>
          <cell r="BC15">
            <v>13939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19933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536</v>
          </cell>
          <cell r="BY15">
            <v>283777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66745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4218</v>
          </cell>
          <cell r="DG15">
            <v>0</v>
          </cell>
          <cell r="DH15">
            <v>0</v>
          </cell>
          <cell r="DI15">
            <v>0</v>
          </cell>
          <cell r="DJ15">
            <v>107992</v>
          </cell>
          <cell r="DK15">
            <v>0</v>
          </cell>
          <cell r="DL15">
            <v>0</v>
          </cell>
          <cell r="DM15">
            <v>1223472</v>
          </cell>
          <cell r="DN15">
            <v>0</v>
          </cell>
          <cell r="DO15">
            <v>169930</v>
          </cell>
          <cell r="DP15">
            <v>1527</v>
          </cell>
          <cell r="DQ15">
            <v>248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144848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299094</v>
          </cell>
          <cell r="EO15">
            <v>0</v>
          </cell>
          <cell r="EP15">
            <v>0</v>
          </cell>
          <cell r="EQ15">
            <v>0</v>
          </cell>
          <cell r="ER15">
            <v>4430861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64197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16861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</row>
        <row r="16">
          <cell r="A16" t="str">
            <v>E</v>
          </cell>
          <cell r="B16">
            <v>0</v>
          </cell>
          <cell r="C16">
            <v>72099</v>
          </cell>
          <cell r="D16">
            <v>76154</v>
          </cell>
          <cell r="E16">
            <v>88545</v>
          </cell>
          <cell r="F16">
            <v>0</v>
          </cell>
          <cell r="G16">
            <v>0</v>
          </cell>
          <cell r="H16">
            <v>190668</v>
          </cell>
          <cell r="I16">
            <v>297545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72099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76154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190668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78586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8974</v>
          </cell>
          <cell r="DP16">
            <v>10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975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295545</v>
          </cell>
          <cell r="EO16">
            <v>0</v>
          </cell>
          <cell r="EP16">
            <v>0</v>
          </cell>
          <cell r="EQ16">
            <v>0</v>
          </cell>
          <cell r="ER16">
            <v>2000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</row>
        <row r="17">
          <cell r="A17" t="str">
            <v>F</v>
          </cell>
          <cell r="B17">
            <v>96918002</v>
          </cell>
          <cell r="C17">
            <v>322264129</v>
          </cell>
          <cell r="D17">
            <v>15675443</v>
          </cell>
          <cell r="E17">
            <v>12427119</v>
          </cell>
          <cell r="F17">
            <v>39151</v>
          </cell>
          <cell r="G17">
            <v>7147309</v>
          </cell>
          <cell r="H17">
            <v>70198856</v>
          </cell>
          <cell r="I17">
            <v>86870952</v>
          </cell>
          <cell r="J17">
            <v>79282</v>
          </cell>
          <cell r="K17">
            <v>229497</v>
          </cell>
          <cell r="L17" t="str">
            <v>F</v>
          </cell>
          <cell r="M17">
            <v>72594338</v>
          </cell>
          <cell r="N17">
            <v>8339932</v>
          </cell>
          <cell r="O17">
            <v>271359</v>
          </cell>
          <cell r="P17">
            <v>7677960</v>
          </cell>
          <cell r="Q17">
            <v>3974436</v>
          </cell>
          <cell r="R17">
            <v>149514</v>
          </cell>
          <cell r="S17">
            <v>9186</v>
          </cell>
          <cell r="T17">
            <v>83725</v>
          </cell>
          <cell r="U17">
            <v>977</v>
          </cell>
          <cell r="V17">
            <v>2332958</v>
          </cell>
          <cell r="W17">
            <v>1061533</v>
          </cell>
          <cell r="X17">
            <v>0</v>
          </cell>
          <cell r="Y17">
            <v>313644</v>
          </cell>
          <cell r="Z17">
            <v>108440</v>
          </cell>
          <cell r="AA17">
            <v>39725573</v>
          </cell>
          <cell r="AB17">
            <v>56277038</v>
          </cell>
          <cell r="AC17">
            <v>212420679</v>
          </cell>
          <cell r="AD17">
            <v>302801</v>
          </cell>
          <cell r="AE17">
            <v>9126683</v>
          </cell>
          <cell r="AF17">
            <v>1356367</v>
          </cell>
          <cell r="AG17">
            <v>0</v>
          </cell>
          <cell r="AH17">
            <v>1919588</v>
          </cell>
          <cell r="AI17">
            <v>3436</v>
          </cell>
          <cell r="AJ17">
            <v>0</v>
          </cell>
          <cell r="AK17">
            <v>131054</v>
          </cell>
          <cell r="AL17">
            <v>313644</v>
          </cell>
          <cell r="AM17">
            <v>687266</v>
          </cell>
          <cell r="AN17">
            <v>279228</v>
          </cell>
          <cell r="AO17">
            <v>34873</v>
          </cell>
          <cell r="AP17">
            <v>438289</v>
          </cell>
          <cell r="AQ17">
            <v>0</v>
          </cell>
          <cell r="AR17">
            <v>239731</v>
          </cell>
          <cell r="AS17">
            <v>0</v>
          </cell>
          <cell r="AT17">
            <v>1230</v>
          </cell>
          <cell r="AU17">
            <v>0</v>
          </cell>
          <cell r="AV17">
            <v>49040</v>
          </cell>
          <cell r="AW17">
            <v>6871</v>
          </cell>
          <cell r="AX17">
            <v>3341709</v>
          </cell>
          <cell r="AY17">
            <v>2154</v>
          </cell>
          <cell r="AZ17">
            <v>117506</v>
          </cell>
          <cell r="BA17">
            <v>81640</v>
          </cell>
          <cell r="BB17">
            <v>8923141</v>
          </cell>
          <cell r="BC17">
            <v>2056</v>
          </cell>
          <cell r="BD17">
            <v>4405</v>
          </cell>
          <cell r="BE17">
            <v>276</v>
          </cell>
          <cell r="BF17">
            <v>40596</v>
          </cell>
          <cell r="BG17">
            <v>1823796</v>
          </cell>
          <cell r="BH17">
            <v>0</v>
          </cell>
          <cell r="BI17">
            <v>0</v>
          </cell>
          <cell r="BJ17">
            <v>140903</v>
          </cell>
          <cell r="BK17">
            <v>6972</v>
          </cell>
          <cell r="BL17">
            <v>0</v>
          </cell>
          <cell r="BM17">
            <v>0</v>
          </cell>
          <cell r="BN17">
            <v>125915</v>
          </cell>
          <cell r="BO17">
            <v>11237</v>
          </cell>
          <cell r="BP17">
            <v>0</v>
          </cell>
          <cell r="BQ17">
            <v>24943</v>
          </cell>
          <cell r="BR17">
            <v>2971</v>
          </cell>
          <cell r="BS17">
            <v>5473268</v>
          </cell>
          <cell r="BT17">
            <v>0</v>
          </cell>
          <cell r="BU17">
            <v>3567549</v>
          </cell>
          <cell r="BV17">
            <v>0</v>
          </cell>
          <cell r="BW17">
            <v>612205</v>
          </cell>
          <cell r="BX17">
            <v>42264945</v>
          </cell>
          <cell r="BY17">
            <v>1092549</v>
          </cell>
          <cell r="BZ17">
            <v>0</v>
          </cell>
          <cell r="CA17">
            <v>6368</v>
          </cell>
          <cell r="CB17">
            <v>1800</v>
          </cell>
          <cell r="CC17">
            <v>16918895</v>
          </cell>
          <cell r="CD17">
            <v>0</v>
          </cell>
          <cell r="CE17">
            <v>0</v>
          </cell>
          <cell r="CF17">
            <v>96236</v>
          </cell>
          <cell r="CG17">
            <v>0</v>
          </cell>
          <cell r="CH17">
            <v>0</v>
          </cell>
          <cell r="CI17">
            <v>0</v>
          </cell>
          <cell r="CJ17">
            <v>4237</v>
          </cell>
          <cell r="CK17">
            <v>160804</v>
          </cell>
          <cell r="CL17">
            <v>0</v>
          </cell>
          <cell r="CM17">
            <v>54066</v>
          </cell>
          <cell r="CN17">
            <v>19859</v>
          </cell>
          <cell r="CO17">
            <v>0</v>
          </cell>
          <cell r="CP17">
            <v>1464</v>
          </cell>
          <cell r="CQ17">
            <v>0</v>
          </cell>
          <cell r="CR17">
            <v>0</v>
          </cell>
          <cell r="CS17">
            <v>3893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298691</v>
          </cell>
          <cell r="CY17">
            <v>59808</v>
          </cell>
          <cell r="CZ17">
            <v>174371</v>
          </cell>
          <cell r="DA17">
            <v>1165020</v>
          </cell>
          <cell r="DB17">
            <v>0</v>
          </cell>
          <cell r="DC17">
            <v>0</v>
          </cell>
          <cell r="DD17">
            <v>135338</v>
          </cell>
          <cell r="DE17">
            <v>0</v>
          </cell>
          <cell r="DF17">
            <v>34067</v>
          </cell>
          <cell r="DG17">
            <v>8848</v>
          </cell>
          <cell r="DH17">
            <v>3189</v>
          </cell>
          <cell r="DI17">
            <v>434226</v>
          </cell>
          <cell r="DJ17">
            <v>723970</v>
          </cell>
          <cell r="DK17">
            <v>0</v>
          </cell>
          <cell r="DL17">
            <v>180970</v>
          </cell>
          <cell r="DM17">
            <v>1689216</v>
          </cell>
          <cell r="DN17">
            <v>116933</v>
          </cell>
          <cell r="DO17">
            <v>4451431</v>
          </cell>
          <cell r="DP17">
            <v>52588</v>
          </cell>
          <cell r="DQ17">
            <v>52574</v>
          </cell>
          <cell r="DR17">
            <v>50</v>
          </cell>
          <cell r="DS17">
            <v>1301107</v>
          </cell>
          <cell r="DT17">
            <v>620230</v>
          </cell>
          <cell r="DU17">
            <v>0</v>
          </cell>
          <cell r="DV17">
            <v>0</v>
          </cell>
          <cell r="DW17">
            <v>2645</v>
          </cell>
          <cell r="DX17">
            <v>64389</v>
          </cell>
          <cell r="DY17">
            <v>0</v>
          </cell>
          <cell r="DZ17">
            <v>0</v>
          </cell>
          <cell r="EA17">
            <v>131456</v>
          </cell>
          <cell r="EB17">
            <v>19887</v>
          </cell>
          <cell r="EC17">
            <v>5530</v>
          </cell>
          <cell r="ED17">
            <v>564362</v>
          </cell>
          <cell r="EE17">
            <v>0</v>
          </cell>
          <cell r="EF17">
            <v>136223</v>
          </cell>
          <cell r="EG17">
            <v>1728582</v>
          </cell>
          <cell r="EH17">
            <v>5177265</v>
          </cell>
          <cell r="EI17">
            <v>0</v>
          </cell>
          <cell r="EJ17">
            <v>241462</v>
          </cell>
          <cell r="EK17">
            <v>208546</v>
          </cell>
          <cell r="EL17">
            <v>3412716</v>
          </cell>
          <cell r="EM17">
            <v>18800</v>
          </cell>
          <cell r="EN17">
            <v>51329704</v>
          </cell>
          <cell r="EO17">
            <v>0</v>
          </cell>
          <cell r="EP17">
            <v>424246</v>
          </cell>
          <cell r="EQ17">
            <v>0</v>
          </cell>
          <cell r="ER17">
            <v>15296022</v>
          </cell>
          <cell r="ES17">
            <v>0</v>
          </cell>
          <cell r="ET17">
            <v>0</v>
          </cell>
          <cell r="EU17">
            <v>107319</v>
          </cell>
          <cell r="EV17">
            <v>1500</v>
          </cell>
          <cell r="EW17">
            <v>15287965</v>
          </cell>
          <cell r="EX17">
            <v>11328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673542</v>
          </cell>
          <cell r="FE17">
            <v>1689</v>
          </cell>
          <cell r="FF17">
            <v>9149</v>
          </cell>
          <cell r="FG17">
            <v>2669</v>
          </cell>
          <cell r="FH17">
            <v>0</v>
          </cell>
          <cell r="FI17">
            <v>0</v>
          </cell>
          <cell r="FJ17">
            <v>0</v>
          </cell>
          <cell r="FK17">
            <v>108440</v>
          </cell>
          <cell r="FL17">
            <v>106634</v>
          </cell>
          <cell r="FM17">
            <v>0</v>
          </cell>
          <cell r="FN17">
            <v>7700</v>
          </cell>
          <cell r="FO17">
            <v>0</v>
          </cell>
          <cell r="FP17">
            <v>15112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67014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24550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916</v>
          </cell>
        </row>
        <row r="18">
          <cell r="A18" t="str">
            <v>G</v>
          </cell>
          <cell r="B18">
            <v>4021534</v>
          </cell>
          <cell r="C18">
            <v>10267109</v>
          </cell>
          <cell r="D18">
            <v>77563107</v>
          </cell>
          <cell r="E18">
            <v>151448179</v>
          </cell>
          <cell r="F18">
            <v>0</v>
          </cell>
          <cell r="G18">
            <v>2258101</v>
          </cell>
          <cell r="H18">
            <v>41429038</v>
          </cell>
          <cell r="I18">
            <v>59981022</v>
          </cell>
          <cell r="J18">
            <v>93013</v>
          </cell>
          <cell r="K18">
            <v>61725</v>
          </cell>
          <cell r="L18" t="str">
            <v>G</v>
          </cell>
          <cell r="M18">
            <v>3315479</v>
          </cell>
          <cell r="N18">
            <v>457339</v>
          </cell>
          <cell r="O18">
            <v>0</v>
          </cell>
          <cell r="P18">
            <v>167700</v>
          </cell>
          <cell r="Q18">
            <v>0</v>
          </cell>
          <cell r="R18">
            <v>65986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3000</v>
          </cell>
          <cell r="X18">
            <v>0</v>
          </cell>
          <cell r="Y18">
            <v>0</v>
          </cell>
          <cell r="Z18">
            <v>12030</v>
          </cell>
          <cell r="AA18">
            <v>3755060</v>
          </cell>
          <cell r="AB18">
            <v>3714921</v>
          </cell>
          <cell r="AC18">
            <v>2780210</v>
          </cell>
          <cell r="AD18">
            <v>0</v>
          </cell>
          <cell r="AE18">
            <v>0</v>
          </cell>
          <cell r="AF18">
            <v>0</v>
          </cell>
          <cell r="AG18">
            <v>16918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10575715</v>
          </cell>
          <cell r="AO18">
            <v>1283205</v>
          </cell>
          <cell r="AP18">
            <v>7457160</v>
          </cell>
          <cell r="AQ18">
            <v>14160065</v>
          </cell>
          <cell r="AR18">
            <v>26050222</v>
          </cell>
          <cell r="AS18">
            <v>363050</v>
          </cell>
          <cell r="AT18">
            <v>0</v>
          </cell>
          <cell r="AU18">
            <v>88643</v>
          </cell>
          <cell r="AV18">
            <v>0</v>
          </cell>
          <cell r="AW18">
            <v>0</v>
          </cell>
          <cell r="AX18">
            <v>0</v>
          </cell>
          <cell r="AY18">
            <v>4489</v>
          </cell>
          <cell r="AZ18">
            <v>0</v>
          </cell>
          <cell r="BA18">
            <v>0</v>
          </cell>
          <cell r="BB18">
            <v>10732544</v>
          </cell>
          <cell r="BC18">
            <v>574</v>
          </cell>
          <cell r="BD18">
            <v>33388</v>
          </cell>
          <cell r="BE18">
            <v>7712</v>
          </cell>
          <cell r="BF18">
            <v>5237817</v>
          </cell>
          <cell r="BG18">
            <v>413959</v>
          </cell>
          <cell r="BH18">
            <v>0</v>
          </cell>
          <cell r="BI18">
            <v>21600</v>
          </cell>
          <cell r="BJ18">
            <v>108335</v>
          </cell>
          <cell r="BK18">
            <v>0</v>
          </cell>
          <cell r="BL18">
            <v>1274</v>
          </cell>
          <cell r="BM18">
            <v>0</v>
          </cell>
          <cell r="BN18">
            <v>183394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596486</v>
          </cell>
          <cell r="BT18">
            <v>0</v>
          </cell>
          <cell r="BU18">
            <v>2593000</v>
          </cell>
          <cell r="BV18">
            <v>0</v>
          </cell>
          <cell r="BW18">
            <v>902435</v>
          </cell>
          <cell r="BX18">
            <v>35824196</v>
          </cell>
          <cell r="BY18">
            <v>1144320</v>
          </cell>
          <cell r="BZ18">
            <v>0</v>
          </cell>
          <cell r="CA18">
            <v>1685</v>
          </cell>
          <cell r="CB18">
            <v>0</v>
          </cell>
          <cell r="CC18">
            <v>366916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5210</v>
          </cell>
          <cell r="CN18">
            <v>2942</v>
          </cell>
          <cell r="CO18">
            <v>0</v>
          </cell>
          <cell r="CP18">
            <v>898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55160</v>
          </cell>
          <cell r="CV18">
            <v>0</v>
          </cell>
          <cell r="CW18">
            <v>0</v>
          </cell>
          <cell r="CX18">
            <v>22194159</v>
          </cell>
          <cell r="CY18">
            <v>4474255</v>
          </cell>
          <cell r="CZ18">
            <v>1418899</v>
          </cell>
          <cell r="DA18">
            <v>17059380</v>
          </cell>
          <cell r="DB18">
            <v>76511442</v>
          </cell>
          <cell r="DC18">
            <v>265404</v>
          </cell>
          <cell r="DD18">
            <v>3676560</v>
          </cell>
          <cell r="DE18">
            <v>13848235</v>
          </cell>
          <cell r="DF18">
            <v>16450</v>
          </cell>
          <cell r="DG18">
            <v>12760</v>
          </cell>
          <cell r="DH18">
            <v>374331</v>
          </cell>
          <cell r="DI18">
            <v>13493</v>
          </cell>
          <cell r="DJ18">
            <v>94641</v>
          </cell>
          <cell r="DK18">
            <v>766</v>
          </cell>
          <cell r="DL18">
            <v>321052</v>
          </cell>
          <cell r="DM18">
            <v>296899</v>
          </cell>
          <cell r="DN18">
            <v>0</v>
          </cell>
          <cell r="DO18">
            <v>4223411</v>
          </cell>
          <cell r="DP18">
            <v>10458</v>
          </cell>
          <cell r="DQ18">
            <v>4444</v>
          </cell>
          <cell r="DR18">
            <v>0</v>
          </cell>
          <cell r="DS18">
            <v>1207714</v>
          </cell>
          <cell r="DT18">
            <v>325143</v>
          </cell>
          <cell r="DU18">
            <v>0</v>
          </cell>
          <cell r="DV18">
            <v>0</v>
          </cell>
          <cell r="DW18">
            <v>0</v>
          </cell>
          <cell r="DX18">
            <v>4500</v>
          </cell>
          <cell r="DY18">
            <v>0</v>
          </cell>
          <cell r="DZ18">
            <v>272</v>
          </cell>
          <cell r="EA18">
            <v>7578</v>
          </cell>
          <cell r="EB18">
            <v>0</v>
          </cell>
          <cell r="EC18">
            <v>11277</v>
          </cell>
          <cell r="ED18">
            <v>5036703</v>
          </cell>
          <cell r="EE18">
            <v>0</v>
          </cell>
          <cell r="EF18">
            <v>30388</v>
          </cell>
          <cell r="EG18">
            <v>324173</v>
          </cell>
          <cell r="EH18">
            <v>1924783</v>
          </cell>
          <cell r="EI18">
            <v>0</v>
          </cell>
          <cell r="EJ18">
            <v>9145</v>
          </cell>
          <cell r="EK18">
            <v>491000</v>
          </cell>
          <cell r="EL18">
            <v>2017472</v>
          </cell>
          <cell r="EM18">
            <v>0</v>
          </cell>
          <cell r="EN18">
            <v>31250144</v>
          </cell>
          <cell r="EO18">
            <v>420280</v>
          </cell>
          <cell r="EP18">
            <v>0</v>
          </cell>
          <cell r="EQ18">
            <v>10552</v>
          </cell>
          <cell r="ER18">
            <v>22395990</v>
          </cell>
          <cell r="ES18">
            <v>0</v>
          </cell>
          <cell r="ET18">
            <v>0</v>
          </cell>
          <cell r="EU18">
            <v>36984</v>
          </cell>
          <cell r="EV18">
            <v>0</v>
          </cell>
          <cell r="EW18">
            <v>3352930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136</v>
          </cell>
          <cell r="FF18">
            <v>9559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12030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28803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40000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185550</v>
          </cell>
          <cell r="GL18">
            <v>654411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3890</v>
          </cell>
          <cell r="GY18">
            <v>0</v>
          </cell>
          <cell r="GZ18">
            <v>0</v>
          </cell>
          <cell r="HA18">
            <v>3675</v>
          </cell>
          <cell r="HB18">
            <v>0</v>
          </cell>
          <cell r="HC18">
            <v>5670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</row>
        <row r="19">
          <cell r="A19" t="str">
            <v>H</v>
          </cell>
          <cell r="B19">
            <v>143456</v>
          </cell>
          <cell r="C19">
            <v>69979845</v>
          </cell>
          <cell r="D19">
            <v>36341057</v>
          </cell>
          <cell r="E19">
            <v>36827633</v>
          </cell>
          <cell r="F19">
            <v>0</v>
          </cell>
          <cell r="G19">
            <v>80022</v>
          </cell>
          <cell r="H19">
            <v>1789361</v>
          </cell>
          <cell r="I19">
            <v>38306011</v>
          </cell>
          <cell r="J19">
            <v>147514</v>
          </cell>
          <cell r="K19">
            <v>33</v>
          </cell>
          <cell r="L19" t="str">
            <v>H</v>
          </cell>
          <cell r="M19">
            <v>132977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10446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33</v>
          </cell>
          <cell r="AA19">
            <v>91995</v>
          </cell>
          <cell r="AB19">
            <v>3671819</v>
          </cell>
          <cell r="AC19">
            <v>66198710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17321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15876053</v>
          </cell>
          <cell r="AW19">
            <v>0</v>
          </cell>
          <cell r="AX19">
            <v>210823</v>
          </cell>
          <cell r="AY19">
            <v>0</v>
          </cell>
          <cell r="AZ19">
            <v>90268</v>
          </cell>
          <cell r="BA19">
            <v>472426</v>
          </cell>
          <cell r="BB19">
            <v>18690194</v>
          </cell>
          <cell r="BC19">
            <v>0</v>
          </cell>
          <cell r="BD19">
            <v>0</v>
          </cell>
          <cell r="BE19">
            <v>679816</v>
          </cell>
          <cell r="BF19">
            <v>15</v>
          </cell>
          <cell r="BG19">
            <v>0</v>
          </cell>
          <cell r="BH19">
            <v>0</v>
          </cell>
          <cell r="BI19">
            <v>0</v>
          </cell>
          <cell r="BJ19">
            <v>130707</v>
          </cell>
          <cell r="BK19">
            <v>0</v>
          </cell>
          <cell r="BL19">
            <v>21384</v>
          </cell>
          <cell r="BM19">
            <v>0</v>
          </cell>
          <cell r="BN19">
            <v>169371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9980</v>
          </cell>
          <cell r="BX19">
            <v>1184816</v>
          </cell>
          <cell r="BY19">
            <v>419831</v>
          </cell>
          <cell r="BZ19">
            <v>0</v>
          </cell>
          <cell r="CA19">
            <v>0</v>
          </cell>
          <cell r="CB19">
            <v>0</v>
          </cell>
          <cell r="CC19">
            <v>26501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148233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147514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104648</v>
          </cell>
          <cell r="CZ19">
            <v>0</v>
          </cell>
          <cell r="DA19">
            <v>263485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19361895</v>
          </cell>
          <cell r="DJ19">
            <v>780549</v>
          </cell>
          <cell r="DK19">
            <v>0</v>
          </cell>
          <cell r="DL19">
            <v>3170241</v>
          </cell>
          <cell r="DM19">
            <v>557155</v>
          </cell>
          <cell r="DN19">
            <v>1331459</v>
          </cell>
          <cell r="DO19">
            <v>4368980</v>
          </cell>
          <cell r="DP19">
            <v>34334</v>
          </cell>
          <cell r="DQ19">
            <v>10271</v>
          </cell>
          <cell r="DR19">
            <v>5228575</v>
          </cell>
          <cell r="DS19">
            <v>15337</v>
          </cell>
          <cell r="DT19">
            <v>17196</v>
          </cell>
          <cell r="DU19">
            <v>0</v>
          </cell>
          <cell r="DV19">
            <v>0</v>
          </cell>
          <cell r="DW19">
            <v>0</v>
          </cell>
          <cell r="DX19">
            <v>20155</v>
          </cell>
          <cell r="DY19">
            <v>0</v>
          </cell>
          <cell r="DZ19">
            <v>0</v>
          </cell>
          <cell r="EA19">
            <v>3426</v>
          </cell>
          <cell r="EB19">
            <v>2000</v>
          </cell>
          <cell r="EC19">
            <v>3607</v>
          </cell>
          <cell r="ED19">
            <v>48444</v>
          </cell>
          <cell r="EE19">
            <v>0</v>
          </cell>
          <cell r="EF19">
            <v>1170004</v>
          </cell>
          <cell r="EG19">
            <v>68710</v>
          </cell>
          <cell r="EH19">
            <v>0</v>
          </cell>
          <cell r="EI19">
            <v>0</v>
          </cell>
          <cell r="EJ19">
            <v>11312</v>
          </cell>
          <cell r="EK19">
            <v>0</v>
          </cell>
          <cell r="EL19">
            <v>7299451</v>
          </cell>
          <cell r="EM19">
            <v>0</v>
          </cell>
          <cell r="EN19">
            <v>5232428</v>
          </cell>
          <cell r="EO19">
            <v>0</v>
          </cell>
          <cell r="EP19">
            <v>22000</v>
          </cell>
          <cell r="EQ19">
            <v>0</v>
          </cell>
          <cell r="ER19">
            <v>20110230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65372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33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335000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872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5576530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0">
          <cell r="A20" t="str">
            <v>I</v>
          </cell>
          <cell r="B20">
            <v>159019580</v>
          </cell>
          <cell r="C20">
            <v>7594160</v>
          </cell>
          <cell r="D20">
            <v>330418</v>
          </cell>
          <cell r="E20">
            <v>1439380</v>
          </cell>
          <cell r="F20">
            <v>0</v>
          </cell>
          <cell r="G20">
            <v>126898</v>
          </cell>
          <cell r="H20">
            <v>30774436</v>
          </cell>
          <cell r="I20">
            <v>9893819</v>
          </cell>
          <cell r="J20">
            <v>754711</v>
          </cell>
          <cell r="K20">
            <v>0</v>
          </cell>
          <cell r="L20" t="str">
            <v>I</v>
          </cell>
          <cell r="M20">
            <v>156522403</v>
          </cell>
          <cell r="N20">
            <v>468177</v>
          </cell>
          <cell r="O20">
            <v>0</v>
          </cell>
          <cell r="P20">
            <v>1900000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129000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427663</v>
          </cell>
          <cell r="AB20">
            <v>2281400</v>
          </cell>
          <cell r="AC20">
            <v>4877979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7118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166078</v>
          </cell>
          <cell r="BC20">
            <v>0</v>
          </cell>
          <cell r="BD20">
            <v>5</v>
          </cell>
          <cell r="BE20">
            <v>0</v>
          </cell>
          <cell r="BF20">
            <v>0</v>
          </cell>
          <cell r="BG20">
            <v>26427</v>
          </cell>
          <cell r="BH20">
            <v>0</v>
          </cell>
          <cell r="BI20">
            <v>0</v>
          </cell>
          <cell r="BJ20">
            <v>137908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11092424</v>
          </cell>
          <cell r="BT20">
            <v>0</v>
          </cell>
          <cell r="BU20">
            <v>17999229</v>
          </cell>
          <cell r="BV20">
            <v>0</v>
          </cell>
          <cell r="BW20">
            <v>0</v>
          </cell>
          <cell r="BX20">
            <v>237712</v>
          </cell>
          <cell r="BY20">
            <v>1443925</v>
          </cell>
          <cell r="BZ20">
            <v>0</v>
          </cell>
          <cell r="CA20">
            <v>0</v>
          </cell>
          <cell r="CB20">
            <v>0</v>
          </cell>
          <cell r="CC20">
            <v>200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946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77765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27063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1282373</v>
          </cell>
          <cell r="DP20">
            <v>334</v>
          </cell>
          <cell r="DQ20">
            <v>3579</v>
          </cell>
          <cell r="DR20">
            <v>0</v>
          </cell>
          <cell r="DS20">
            <v>20900</v>
          </cell>
          <cell r="DT20">
            <v>24969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2397</v>
          </cell>
          <cell r="EE20">
            <v>0</v>
          </cell>
          <cell r="EF20">
            <v>0</v>
          </cell>
          <cell r="EG20">
            <v>108516</v>
          </cell>
          <cell r="EH20">
            <v>0</v>
          </cell>
          <cell r="EI20">
            <v>0</v>
          </cell>
          <cell r="EJ20">
            <v>18382</v>
          </cell>
          <cell r="EK20">
            <v>0</v>
          </cell>
          <cell r="EL20">
            <v>1523602</v>
          </cell>
          <cell r="EM20">
            <v>0</v>
          </cell>
          <cell r="EN20">
            <v>3984783</v>
          </cell>
          <cell r="EO20">
            <v>0</v>
          </cell>
          <cell r="EP20">
            <v>0</v>
          </cell>
          <cell r="EQ20">
            <v>0</v>
          </cell>
          <cell r="ER20">
            <v>4205000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45956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133547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754711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931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</row>
        <row r="21">
          <cell r="A21" t="str">
            <v>J</v>
          </cell>
          <cell r="B21">
            <v>131517332</v>
          </cell>
          <cell r="C21">
            <v>21140818</v>
          </cell>
          <cell r="D21">
            <v>1837556</v>
          </cell>
          <cell r="E21">
            <v>1667514</v>
          </cell>
          <cell r="F21">
            <v>0</v>
          </cell>
          <cell r="G21">
            <v>764399</v>
          </cell>
          <cell r="H21">
            <v>46050075</v>
          </cell>
          <cell r="I21">
            <v>42379430</v>
          </cell>
          <cell r="J21">
            <v>11498</v>
          </cell>
          <cell r="K21">
            <v>738</v>
          </cell>
          <cell r="L21" t="str">
            <v>J</v>
          </cell>
          <cell r="M21">
            <v>81383453</v>
          </cell>
          <cell r="N21">
            <v>31107976</v>
          </cell>
          <cell r="O21">
            <v>2512985</v>
          </cell>
          <cell r="P21">
            <v>11945992</v>
          </cell>
          <cell r="Q21">
            <v>65209</v>
          </cell>
          <cell r="R21">
            <v>0</v>
          </cell>
          <cell r="S21">
            <v>0</v>
          </cell>
          <cell r="T21">
            <v>27611</v>
          </cell>
          <cell r="U21">
            <v>3537</v>
          </cell>
          <cell r="V21">
            <v>3002150</v>
          </cell>
          <cell r="W21">
            <v>458051</v>
          </cell>
          <cell r="X21">
            <v>0</v>
          </cell>
          <cell r="Y21">
            <v>1010313</v>
          </cell>
          <cell r="Z21">
            <v>55</v>
          </cell>
          <cell r="AA21">
            <v>572575</v>
          </cell>
          <cell r="AB21">
            <v>1995055</v>
          </cell>
          <cell r="AC21">
            <v>17359065</v>
          </cell>
          <cell r="AD21">
            <v>0</v>
          </cell>
          <cell r="AE21">
            <v>0</v>
          </cell>
          <cell r="AF21">
            <v>25695</v>
          </cell>
          <cell r="AG21">
            <v>0</v>
          </cell>
          <cell r="AH21">
            <v>0</v>
          </cell>
          <cell r="AI21">
            <v>1251</v>
          </cell>
          <cell r="AJ21">
            <v>0</v>
          </cell>
          <cell r="AK21">
            <v>117158</v>
          </cell>
          <cell r="AL21">
            <v>1008804</v>
          </cell>
          <cell r="AM21">
            <v>61215</v>
          </cell>
          <cell r="AN21">
            <v>57824</v>
          </cell>
          <cell r="AO21">
            <v>19709</v>
          </cell>
          <cell r="AP21">
            <v>166248</v>
          </cell>
          <cell r="AQ21">
            <v>0</v>
          </cell>
          <cell r="AR21">
            <v>61853</v>
          </cell>
          <cell r="AS21">
            <v>0</v>
          </cell>
          <cell r="AT21">
            <v>162</v>
          </cell>
          <cell r="AU21">
            <v>26194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1362443</v>
          </cell>
          <cell r="BC21">
            <v>405</v>
          </cell>
          <cell r="BD21">
            <v>40</v>
          </cell>
          <cell r="BE21">
            <v>0</v>
          </cell>
          <cell r="BF21">
            <v>5681</v>
          </cell>
          <cell r="BG21">
            <v>53926</v>
          </cell>
          <cell r="BH21">
            <v>0</v>
          </cell>
          <cell r="BI21">
            <v>0</v>
          </cell>
          <cell r="BJ21">
            <v>3307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6720883</v>
          </cell>
          <cell r="BT21">
            <v>0</v>
          </cell>
          <cell r="BU21">
            <v>4658473</v>
          </cell>
          <cell r="BV21">
            <v>147261</v>
          </cell>
          <cell r="BW21">
            <v>1236</v>
          </cell>
          <cell r="BX21">
            <v>12004306</v>
          </cell>
          <cell r="BY21">
            <v>3992199</v>
          </cell>
          <cell r="BZ21">
            <v>0</v>
          </cell>
          <cell r="CA21">
            <v>17583</v>
          </cell>
          <cell r="CB21">
            <v>0</v>
          </cell>
          <cell r="CC21">
            <v>18096036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412098</v>
          </cell>
          <cell r="CL21">
            <v>0</v>
          </cell>
          <cell r="CM21">
            <v>6681</v>
          </cell>
          <cell r="CN21">
            <v>4817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27768</v>
          </cell>
          <cell r="CY21">
            <v>8745</v>
          </cell>
          <cell r="CZ21">
            <v>0</v>
          </cell>
          <cell r="DA21">
            <v>51040</v>
          </cell>
          <cell r="DB21">
            <v>0</v>
          </cell>
          <cell r="DC21">
            <v>0</v>
          </cell>
          <cell r="DD21">
            <v>17529</v>
          </cell>
          <cell r="DE21">
            <v>0</v>
          </cell>
          <cell r="DF21">
            <v>0</v>
          </cell>
          <cell r="DG21">
            <v>1350</v>
          </cell>
          <cell r="DH21">
            <v>21612</v>
          </cell>
          <cell r="DI21">
            <v>17840</v>
          </cell>
          <cell r="DJ21">
            <v>18308</v>
          </cell>
          <cell r="DK21">
            <v>0</v>
          </cell>
          <cell r="DL21">
            <v>49838</v>
          </cell>
          <cell r="DM21">
            <v>48772</v>
          </cell>
          <cell r="DN21">
            <v>0</v>
          </cell>
          <cell r="DO21">
            <v>758164</v>
          </cell>
          <cell r="DP21">
            <v>1363</v>
          </cell>
          <cell r="DQ21">
            <v>7514</v>
          </cell>
          <cell r="DR21">
            <v>65</v>
          </cell>
          <cell r="DS21">
            <v>135823</v>
          </cell>
          <cell r="DT21">
            <v>386612</v>
          </cell>
          <cell r="DU21">
            <v>0</v>
          </cell>
          <cell r="DV21">
            <v>0</v>
          </cell>
          <cell r="DW21">
            <v>0</v>
          </cell>
          <cell r="DX21">
            <v>8757</v>
          </cell>
          <cell r="DY21">
            <v>0</v>
          </cell>
          <cell r="DZ21">
            <v>0</v>
          </cell>
          <cell r="EA21">
            <v>1000</v>
          </cell>
          <cell r="EB21">
            <v>54692</v>
          </cell>
          <cell r="EC21">
            <v>6000</v>
          </cell>
          <cell r="ED21">
            <v>3802</v>
          </cell>
          <cell r="EE21">
            <v>0</v>
          </cell>
          <cell r="EF21">
            <v>40920</v>
          </cell>
          <cell r="EG21">
            <v>363656</v>
          </cell>
          <cell r="EH21">
            <v>60000</v>
          </cell>
          <cell r="EI21">
            <v>15470</v>
          </cell>
          <cell r="EJ21">
            <v>325273</v>
          </cell>
          <cell r="EK21">
            <v>0</v>
          </cell>
          <cell r="EL21">
            <v>1813278</v>
          </cell>
          <cell r="EM21">
            <v>0</v>
          </cell>
          <cell r="EN21">
            <v>26110461</v>
          </cell>
          <cell r="EO21">
            <v>25975</v>
          </cell>
          <cell r="EP21">
            <v>380814</v>
          </cell>
          <cell r="EQ21">
            <v>0</v>
          </cell>
          <cell r="ER21">
            <v>3327476</v>
          </cell>
          <cell r="ES21">
            <v>0</v>
          </cell>
          <cell r="ET21">
            <v>0</v>
          </cell>
          <cell r="EU21">
            <v>82316</v>
          </cell>
          <cell r="EV21">
            <v>0</v>
          </cell>
          <cell r="EW21">
            <v>10324453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5148</v>
          </cell>
          <cell r="FC21">
            <v>0</v>
          </cell>
          <cell r="FD21">
            <v>307809</v>
          </cell>
          <cell r="FE21">
            <v>0</v>
          </cell>
          <cell r="FF21">
            <v>683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55</v>
          </cell>
          <cell r="FL21">
            <v>0</v>
          </cell>
          <cell r="FM21">
            <v>0</v>
          </cell>
          <cell r="FN21">
            <v>1700</v>
          </cell>
          <cell r="FO21">
            <v>5800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73964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</row>
        <row r="22">
          <cell r="A22" t="str">
            <v>K</v>
          </cell>
          <cell r="B22">
            <v>1693298</v>
          </cell>
          <cell r="C22">
            <v>31655265</v>
          </cell>
          <cell r="D22">
            <v>5308916</v>
          </cell>
          <cell r="E22">
            <v>2126978</v>
          </cell>
          <cell r="F22">
            <v>3999960</v>
          </cell>
          <cell r="G22">
            <v>5415651</v>
          </cell>
          <cell r="H22">
            <v>73423082</v>
          </cell>
          <cell r="I22">
            <v>53605184</v>
          </cell>
          <cell r="J22">
            <v>34902</v>
          </cell>
          <cell r="K22">
            <v>21960</v>
          </cell>
          <cell r="L22" t="str">
            <v>K</v>
          </cell>
          <cell r="M22">
            <v>1100981</v>
          </cell>
          <cell r="N22">
            <v>419961</v>
          </cell>
          <cell r="O22">
            <v>0</v>
          </cell>
          <cell r="P22">
            <v>11000</v>
          </cell>
          <cell r="Q22">
            <v>0</v>
          </cell>
          <cell r="R22">
            <v>125573</v>
          </cell>
          <cell r="S22">
            <v>0</v>
          </cell>
          <cell r="T22">
            <v>0</v>
          </cell>
          <cell r="U22">
            <v>0</v>
          </cell>
          <cell r="V22">
            <v>13000</v>
          </cell>
          <cell r="W22">
            <v>0</v>
          </cell>
          <cell r="X22">
            <v>0</v>
          </cell>
          <cell r="Y22">
            <v>11000</v>
          </cell>
          <cell r="Z22">
            <v>11783</v>
          </cell>
          <cell r="AA22">
            <v>3257918</v>
          </cell>
          <cell r="AB22">
            <v>23787315</v>
          </cell>
          <cell r="AC22">
            <v>4550124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5007</v>
          </cell>
          <cell r="AI22">
            <v>0</v>
          </cell>
          <cell r="AJ22">
            <v>0</v>
          </cell>
          <cell r="AK22">
            <v>1167</v>
          </cell>
          <cell r="AL22">
            <v>11000</v>
          </cell>
          <cell r="AM22">
            <v>42734</v>
          </cell>
          <cell r="AN22">
            <v>0</v>
          </cell>
          <cell r="AO22">
            <v>0</v>
          </cell>
          <cell r="AP22">
            <v>62774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922319</v>
          </cell>
          <cell r="AX22">
            <v>76096</v>
          </cell>
          <cell r="AY22">
            <v>0</v>
          </cell>
          <cell r="AZ22">
            <v>0</v>
          </cell>
          <cell r="BA22">
            <v>0</v>
          </cell>
          <cell r="BB22">
            <v>3841908</v>
          </cell>
          <cell r="BC22">
            <v>609</v>
          </cell>
          <cell r="BD22">
            <v>30</v>
          </cell>
          <cell r="BE22">
            <v>0</v>
          </cell>
          <cell r="BF22">
            <v>195577</v>
          </cell>
          <cell r="BG22">
            <v>84725</v>
          </cell>
          <cell r="BH22">
            <v>0</v>
          </cell>
          <cell r="BI22">
            <v>0</v>
          </cell>
          <cell r="BJ22">
            <v>1980</v>
          </cell>
          <cell r="BK22">
            <v>0</v>
          </cell>
          <cell r="BL22">
            <v>122898</v>
          </cell>
          <cell r="BM22">
            <v>0</v>
          </cell>
          <cell r="BN22">
            <v>0</v>
          </cell>
          <cell r="BO22">
            <v>0</v>
          </cell>
          <cell r="BP22">
            <v>3999960</v>
          </cell>
          <cell r="BQ22">
            <v>0</v>
          </cell>
          <cell r="BR22">
            <v>0</v>
          </cell>
          <cell r="BS22">
            <v>6221884</v>
          </cell>
          <cell r="BT22">
            <v>0</v>
          </cell>
          <cell r="BU22">
            <v>10401306</v>
          </cell>
          <cell r="BV22">
            <v>0</v>
          </cell>
          <cell r="BW22">
            <v>80960</v>
          </cell>
          <cell r="BX22">
            <v>39599881</v>
          </cell>
          <cell r="BY22">
            <v>14654537</v>
          </cell>
          <cell r="BZ22">
            <v>0</v>
          </cell>
          <cell r="CA22">
            <v>103850</v>
          </cell>
          <cell r="CB22">
            <v>2700</v>
          </cell>
          <cell r="CC22">
            <v>902103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313829</v>
          </cell>
          <cell r="CK22">
            <v>180000</v>
          </cell>
          <cell r="CL22">
            <v>0</v>
          </cell>
          <cell r="CM22">
            <v>3448</v>
          </cell>
          <cell r="CN22">
            <v>31454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9123</v>
          </cell>
          <cell r="CY22">
            <v>261</v>
          </cell>
          <cell r="CZ22">
            <v>160500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2050</v>
          </cell>
          <cell r="DG22">
            <v>411</v>
          </cell>
          <cell r="DH22">
            <v>0</v>
          </cell>
          <cell r="DI22">
            <v>44686</v>
          </cell>
          <cell r="DJ22">
            <v>135784</v>
          </cell>
          <cell r="DK22">
            <v>0</v>
          </cell>
          <cell r="DL22">
            <v>0</v>
          </cell>
          <cell r="DM22">
            <v>12909</v>
          </cell>
          <cell r="DN22">
            <v>0</v>
          </cell>
          <cell r="DO22">
            <v>1266349</v>
          </cell>
          <cell r="DP22">
            <v>15523</v>
          </cell>
          <cell r="DQ22">
            <v>27486</v>
          </cell>
          <cell r="DR22">
            <v>0</v>
          </cell>
          <cell r="DS22">
            <v>24354</v>
          </cell>
          <cell r="DT22">
            <v>68511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10727</v>
          </cell>
          <cell r="EC22">
            <v>0</v>
          </cell>
          <cell r="ED22">
            <v>54201</v>
          </cell>
          <cell r="EE22">
            <v>0</v>
          </cell>
          <cell r="EF22">
            <v>127600</v>
          </cell>
          <cell r="EG22">
            <v>2643977</v>
          </cell>
          <cell r="EH22">
            <v>2733909</v>
          </cell>
          <cell r="EI22">
            <v>0</v>
          </cell>
          <cell r="EJ22">
            <v>37765</v>
          </cell>
          <cell r="EK22">
            <v>63677</v>
          </cell>
          <cell r="EL22">
            <v>8352607</v>
          </cell>
          <cell r="EM22">
            <v>2080000</v>
          </cell>
          <cell r="EN22">
            <v>27784395</v>
          </cell>
          <cell r="EO22">
            <v>0</v>
          </cell>
          <cell r="EP22">
            <v>0</v>
          </cell>
          <cell r="EQ22">
            <v>0</v>
          </cell>
          <cell r="ER22">
            <v>9863576</v>
          </cell>
          <cell r="ES22">
            <v>0</v>
          </cell>
          <cell r="ET22">
            <v>0</v>
          </cell>
          <cell r="EU22">
            <v>28000</v>
          </cell>
          <cell r="EV22">
            <v>0</v>
          </cell>
          <cell r="EW22">
            <v>5100672</v>
          </cell>
          <cell r="EX22">
            <v>0</v>
          </cell>
          <cell r="EY22">
            <v>306390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6692</v>
          </cell>
          <cell r="FE22">
            <v>4315</v>
          </cell>
          <cell r="FF22">
            <v>7029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10616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962032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166360</v>
          </cell>
          <cell r="GY22">
            <v>0</v>
          </cell>
          <cell r="GZ22">
            <v>0</v>
          </cell>
          <cell r="HA22">
            <v>0</v>
          </cell>
          <cell r="HB22">
            <v>143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19175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</row>
        <row r="23">
          <cell r="A23" t="str">
            <v>L</v>
          </cell>
          <cell r="B23">
            <v>980764</v>
          </cell>
          <cell r="C23">
            <v>15945097</v>
          </cell>
          <cell r="D23">
            <v>59533542</v>
          </cell>
          <cell r="E23">
            <v>15114665</v>
          </cell>
          <cell r="F23">
            <v>92250</v>
          </cell>
          <cell r="G23">
            <v>17103</v>
          </cell>
          <cell r="H23">
            <v>9073370</v>
          </cell>
          <cell r="I23">
            <v>8715944</v>
          </cell>
          <cell r="J23">
            <v>1961</v>
          </cell>
          <cell r="K23">
            <v>15955</v>
          </cell>
          <cell r="L23" t="str">
            <v>L</v>
          </cell>
          <cell r="M23">
            <v>740149</v>
          </cell>
          <cell r="N23">
            <v>65320</v>
          </cell>
          <cell r="O23">
            <v>0</v>
          </cell>
          <cell r="P23">
            <v>0</v>
          </cell>
          <cell r="Q23">
            <v>163611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11684</v>
          </cell>
          <cell r="AA23">
            <v>53386</v>
          </cell>
          <cell r="AB23">
            <v>1072391</v>
          </cell>
          <cell r="AC23">
            <v>14606774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211487</v>
          </cell>
          <cell r="AI23">
            <v>0</v>
          </cell>
          <cell r="AJ23">
            <v>0</v>
          </cell>
          <cell r="AK23">
            <v>1059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614845</v>
          </cell>
          <cell r="AW23">
            <v>24340</v>
          </cell>
          <cell r="AX23">
            <v>17036611</v>
          </cell>
          <cell r="AY23">
            <v>0</v>
          </cell>
          <cell r="AZ23">
            <v>149336</v>
          </cell>
          <cell r="BA23">
            <v>0</v>
          </cell>
          <cell r="BB23">
            <v>38584455</v>
          </cell>
          <cell r="BC23">
            <v>590014</v>
          </cell>
          <cell r="BD23">
            <v>0</v>
          </cell>
          <cell r="BE23">
            <v>542</v>
          </cell>
          <cell r="BF23">
            <v>2149006</v>
          </cell>
          <cell r="BG23">
            <v>344743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12261</v>
          </cell>
          <cell r="BO23">
            <v>0</v>
          </cell>
          <cell r="BP23">
            <v>92250</v>
          </cell>
          <cell r="BQ23">
            <v>0</v>
          </cell>
          <cell r="BR23">
            <v>0</v>
          </cell>
          <cell r="BS23">
            <v>591261</v>
          </cell>
          <cell r="BT23">
            <v>0</v>
          </cell>
          <cell r="BU23">
            <v>130000</v>
          </cell>
          <cell r="BV23">
            <v>0</v>
          </cell>
          <cell r="BW23">
            <v>2257</v>
          </cell>
          <cell r="BX23">
            <v>1717519</v>
          </cell>
          <cell r="BY23">
            <v>524071</v>
          </cell>
          <cell r="BZ23">
            <v>0</v>
          </cell>
          <cell r="CA23">
            <v>0</v>
          </cell>
          <cell r="CB23">
            <v>0</v>
          </cell>
          <cell r="CC23">
            <v>6003947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104315</v>
          </cell>
          <cell r="CL23">
            <v>0</v>
          </cell>
          <cell r="CM23">
            <v>0</v>
          </cell>
          <cell r="CN23">
            <v>1961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2190</v>
          </cell>
          <cell r="CY23">
            <v>17302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14672</v>
          </cell>
          <cell r="DJ23">
            <v>1841350</v>
          </cell>
          <cell r="DK23">
            <v>0</v>
          </cell>
          <cell r="DL23">
            <v>107585</v>
          </cell>
          <cell r="DM23">
            <v>589216</v>
          </cell>
          <cell r="DN23">
            <v>7398413</v>
          </cell>
          <cell r="DO23">
            <v>3338282</v>
          </cell>
          <cell r="DP23">
            <v>875323</v>
          </cell>
          <cell r="DQ23">
            <v>236</v>
          </cell>
          <cell r="DR23">
            <v>0</v>
          </cell>
          <cell r="DS23">
            <v>464442</v>
          </cell>
          <cell r="DT23">
            <v>418234</v>
          </cell>
          <cell r="DU23">
            <v>0</v>
          </cell>
          <cell r="DV23">
            <v>0</v>
          </cell>
          <cell r="DW23">
            <v>0</v>
          </cell>
          <cell r="DX23">
            <v>19368</v>
          </cell>
          <cell r="DY23">
            <v>0</v>
          </cell>
          <cell r="DZ23">
            <v>0</v>
          </cell>
          <cell r="EA23">
            <v>77</v>
          </cell>
          <cell r="EB23">
            <v>11004</v>
          </cell>
          <cell r="EC23">
            <v>4465</v>
          </cell>
          <cell r="ED23">
            <v>12506</v>
          </cell>
          <cell r="EE23">
            <v>0</v>
          </cell>
          <cell r="EF23">
            <v>0</v>
          </cell>
          <cell r="EG23">
            <v>13403</v>
          </cell>
          <cell r="EH23">
            <v>0</v>
          </cell>
          <cell r="EI23">
            <v>3700</v>
          </cell>
          <cell r="EJ23">
            <v>0</v>
          </cell>
          <cell r="EK23">
            <v>92000</v>
          </cell>
          <cell r="EL23">
            <v>19126</v>
          </cell>
          <cell r="EM23">
            <v>5583</v>
          </cell>
          <cell r="EN23">
            <v>4324090</v>
          </cell>
          <cell r="EO23">
            <v>0</v>
          </cell>
          <cell r="EP23">
            <v>100000</v>
          </cell>
          <cell r="EQ23">
            <v>0</v>
          </cell>
          <cell r="ER23">
            <v>4014438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160707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2600</v>
          </cell>
          <cell r="FG23">
            <v>0</v>
          </cell>
          <cell r="FH23">
            <v>1671</v>
          </cell>
          <cell r="FI23">
            <v>0</v>
          </cell>
          <cell r="FJ23">
            <v>0</v>
          </cell>
          <cell r="FK23">
            <v>11684</v>
          </cell>
          <cell r="FL23">
            <v>0</v>
          </cell>
          <cell r="FM23">
            <v>0</v>
          </cell>
          <cell r="FN23">
            <v>0</v>
          </cell>
          <cell r="FO23">
            <v>27389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</row>
        <row r="24">
          <cell r="A24" t="str">
            <v>M</v>
          </cell>
          <cell r="B24">
            <v>31889</v>
          </cell>
          <cell r="C24">
            <v>1392312</v>
          </cell>
          <cell r="D24">
            <v>992819</v>
          </cell>
          <cell r="E24">
            <v>1409911</v>
          </cell>
          <cell r="F24">
            <v>0</v>
          </cell>
          <cell r="G24">
            <v>22747</v>
          </cell>
          <cell r="H24">
            <v>535221</v>
          </cell>
          <cell r="I24">
            <v>2479432</v>
          </cell>
          <cell r="J24">
            <v>1956</v>
          </cell>
          <cell r="K24">
            <v>1965</v>
          </cell>
          <cell r="L24" t="str">
            <v>M</v>
          </cell>
          <cell r="M24">
            <v>30689</v>
          </cell>
          <cell r="N24">
            <v>1200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89349</v>
          </cell>
          <cell r="AC24">
            <v>1302963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8000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9717</v>
          </cell>
          <cell r="BA24">
            <v>0</v>
          </cell>
          <cell r="BB24">
            <v>962578</v>
          </cell>
          <cell r="BC24">
            <v>0</v>
          </cell>
          <cell r="BD24">
            <v>0</v>
          </cell>
          <cell r="BE24">
            <v>0</v>
          </cell>
          <cell r="BF24">
            <v>12524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56457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419940</v>
          </cell>
          <cell r="BY24">
            <v>0</v>
          </cell>
          <cell r="BZ24">
            <v>0</v>
          </cell>
          <cell r="CA24">
            <v>150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58674</v>
          </cell>
          <cell r="CL24">
            <v>0</v>
          </cell>
          <cell r="CM24">
            <v>731</v>
          </cell>
          <cell r="CN24">
            <v>1225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3210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13600</v>
          </cell>
          <cell r="DK24">
            <v>0</v>
          </cell>
          <cell r="DL24">
            <v>0</v>
          </cell>
          <cell r="DM24">
            <v>1251790</v>
          </cell>
          <cell r="DN24">
            <v>0</v>
          </cell>
          <cell r="DO24">
            <v>81080</v>
          </cell>
          <cell r="DP24">
            <v>0</v>
          </cell>
          <cell r="DQ24">
            <v>8</v>
          </cell>
          <cell r="DR24">
            <v>0</v>
          </cell>
          <cell r="DS24">
            <v>60223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22747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37500</v>
          </cell>
          <cell r="EM24">
            <v>0</v>
          </cell>
          <cell r="EN24">
            <v>2334531</v>
          </cell>
          <cell r="EO24">
            <v>0</v>
          </cell>
          <cell r="EP24">
            <v>0</v>
          </cell>
          <cell r="EQ24">
            <v>0</v>
          </cell>
          <cell r="ER24">
            <v>89398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18003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1965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</row>
        <row r="25">
          <cell r="A25" t="str">
            <v>N</v>
          </cell>
          <cell r="B25">
            <v>669135</v>
          </cell>
          <cell r="C25">
            <v>3509330</v>
          </cell>
          <cell r="D25">
            <v>19162315</v>
          </cell>
          <cell r="E25">
            <v>8606255</v>
          </cell>
          <cell r="F25">
            <v>0</v>
          </cell>
          <cell r="G25">
            <v>3644613</v>
          </cell>
          <cell r="H25">
            <v>17617667</v>
          </cell>
          <cell r="I25">
            <v>22250348</v>
          </cell>
          <cell r="J25">
            <v>454242</v>
          </cell>
          <cell r="K25">
            <v>18792</v>
          </cell>
          <cell r="L25" t="str">
            <v>N</v>
          </cell>
          <cell r="M25">
            <v>544511</v>
          </cell>
          <cell r="N25">
            <v>123217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1407</v>
          </cell>
          <cell r="AA25">
            <v>2068</v>
          </cell>
          <cell r="AB25">
            <v>1239873</v>
          </cell>
          <cell r="AC25">
            <v>2267389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1424819</v>
          </cell>
          <cell r="AW25">
            <v>0</v>
          </cell>
          <cell r="AX25">
            <v>9988</v>
          </cell>
          <cell r="AY25">
            <v>0</v>
          </cell>
          <cell r="AZ25">
            <v>1007707</v>
          </cell>
          <cell r="BA25">
            <v>125936</v>
          </cell>
          <cell r="BB25">
            <v>13778422</v>
          </cell>
          <cell r="BC25">
            <v>126</v>
          </cell>
          <cell r="BD25">
            <v>20</v>
          </cell>
          <cell r="BE25">
            <v>2701418</v>
          </cell>
          <cell r="BF25">
            <v>37807</v>
          </cell>
          <cell r="BG25">
            <v>1781</v>
          </cell>
          <cell r="BH25">
            <v>0</v>
          </cell>
          <cell r="BI25">
            <v>0</v>
          </cell>
          <cell r="BJ25">
            <v>0</v>
          </cell>
          <cell r="BK25">
            <v>24781</v>
          </cell>
          <cell r="BL25">
            <v>9980</v>
          </cell>
          <cell r="BM25">
            <v>0</v>
          </cell>
          <cell r="BN25">
            <v>9493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1147760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15428070</v>
          </cell>
          <cell r="BY25">
            <v>1040740</v>
          </cell>
          <cell r="BZ25">
            <v>0</v>
          </cell>
          <cell r="CA25">
            <v>0</v>
          </cell>
          <cell r="CB25">
            <v>0</v>
          </cell>
          <cell r="CC25">
            <v>1097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2607</v>
          </cell>
          <cell r="CN25">
            <v>6327</v>
          </cell>
          <cell r="CO25">
            <v>16646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16252</v>
          </cell>
          <cell r="CW25">
            <v>0</v>
          </cell>
          <cell r="CX25">
            <v>0</v>
          </cell>
          <cell r="CY25">
            <v>20000</v>
          </cell>
          <cell r="CZ25">
            <v>0</v>
          </cell>
          <cell r="DA25">
            <v>4448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834266</v>
          </cell>
          <cell r="DJ25">
            <v>81247</v>
          </cell>
          <cell r="DK25">
            <v>0</v>
          </cell>
          <cell r="DL25">
            <v>15345</v>
          </cell>
          <cell r="DM25">
            <v>4182286</v>
          </cell>
          <cell r="DN25">
            <v>54308</v>
          </cell>
          <cell r="DO25">
            <v>2180664</v>
          </cell>
          <cell r="DP25">
            <v>90</v>
          </cell>
          <cell r="DQ25">
            <v>8293</v>
          </cell>
          <cell r="DR25">
            <v>859696</v>
          </cell>
          <cell r="DS25">
            <v>198103</v>
          </cell>
          <cell r="DT25">
            <v>68864</v>
          </cell>
          <cell r="DU25">
            <v>0</v>
          </cell>
          <cell r="DV25">
            <v>0</v>
          </cell>
          <cell r="DW25">
            <v>0</v>
          </cell>
          <cell r="DX25">
            <v>11611</v>
          </cell>
          <cell r="DY25">
            <v>0</v>
          </cell>
          <cell r="DZ25">
            <v>0</v>
          </cell>
          <cell r="EA25">
            <v>4618</v>
          </cell>
          <cell r="EB25">
            <v>0</v>
          </cell>
          <cell r="EC25">
            <v>0</v>
          </cell>
          <cell r="ED25">
            <v>41419</v>
          </cell>
          <cell r="EE25">
            <v>0</v>
          </cell>
          <cell r="EF25">
            <v>40997</v>
          </cell>
          <cell r="EG25">
            <v>466508</v>
          </cell>
          <cell r="EH25">
            <v>3178105</v>
          </cell>
          <cell r="EI25">
            <v>0</v>
          </cell>
          <cell r="EJ25">
            <v>0</v>
          </cell>
          <cell r="EK25">
            <v>37778</v>
          </cell>
          <cell r="EL25">
            <v>110285</v>
          </cell>
          <cell r="EM25">
            <v>303000</v>
          </cell>
          <cell r="EN25">
            <v>8893158</v>
          </cell>
          <cell r="EO25">
            <v>0</v>
          </cell>
          <cell r="EP25">
            <v>440583</v>
          </cell>
          <cell r="EQ25">
            <v>0</v>
          </cell>
          <cell r="ER25">
            <v>12410787</v>
          </cell>
          <cell r="ES25">
            <v>0</v>
          </cell>
          <cell r="ET25">
            <v>0</v>
          </cell>
          <cell r="EU25">
            <v>3026</v>
          </cell>
          <cell r="EV25">
            <v>0</v>
          </cell>
          <cell r="EW25">
            <v>51731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2870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1407</v>
          </cell>
          <cell r="FL25">
            <v>0</v>
          </cell>
          <cell r="FM25">
            <v>0</v>
          </cell>
          <cell r="FN25">
            <v>0</v>
          </cell>
          <cell r="FO25">
            <v>30037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412410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14515</v>
          </cell>
        </row>
        <row r="26">
          <cell r="A26" t="str">
            <v>Ol y Ce</v>
          </cell>
          <cell r="B26">
            <v>1292026408</v>
          </cell>
          <cell r="C26">
            <v>80535627</v>
          </cell>
          <cell r="D26">
            <v>5821359</v>
          </cell>
          <cell r="E26">
            <v>2250971</v>
          </cell>
          <cell r="F26">
            <v>8914</v>
          </cell>
          <cell r="G26">
            <v>4574601</v>
          </cell>
          <cell r="H26">
            <v>89452884</v>
          </cell>
          <cell r="I26">
            <v>105770100</v>
          </cell>
          <cell r="J26">
            <v>14239</v>
          </cell>
          <cell r="K26">
            <v>26019</v>
          </cell>
          <cell r="L26" t="str">
            <v>Ol y Ce</v>
          </cell>
          <cell r="M26">
            <v>457977981</v>
          </cell>
          <cell r="N26">
            <v>358252035</v>
          </cell>
          <cell r="O26">
            <v>172671915</v>
          </cell>
          <cell r="P26">
            <v>198347808</v>
          </cell>
          <cell r="Q26">
            <v>0</v>
          </cell>
          <cell r="R26">
            <v>0</v>
          </cell>
          <cell r="S26">
            <v>52422541</v>
          </cell>
          <cell r="T26">
            <v>0</v>
          </cell>
          <cell r="U26">
            <v>41840</v>
          </cell>
          <cell r="V26">
            <v>8244566</v>
          </cell>
          <cell r="W26">
            <v>2865921</v>
          </cell>
          <cell r="X26">
            <v>40622341</v>
          </cell>
          <cell r="Y26">
            <v>573696</v>
          </cell>
          <cell r="Z26">
            <v>5764</v>
          </cell>
          <cell r="AA26">
            <v>5490366</v>
          </cell>
          <cell r="AB26">
            <v>4294973</v>
          </cell>
          <cell r="AC26">
            <v>17730321</v>
          </cell>
          <cell r="AD26">
            <v>0</v>
          </cell>
          <cell r="AE26">
            <v>0</v>
          </cell>
          <cell r="AF26">
            <v>0</v>
          </cell>
          <cell r="AG26">
            <v>52422541</v>
          </cell>
          <cell r="AH26">
            <v>0</v>
          </cell>
          <cell r="AI26">
            <v>536547</v>
          </cell>
          <cell r="AJ26">
            <v>5527</v>
          </cell>
          <cell r="AK26">
            <v>55352</v>
          </cell>
          <cell r="AL26">
            <v>0</v>
          </cell>
          <cell r="AM26">
            <v>0</v>
          </cell>
          <cell r="AN26">
            <v>67724</v>
          </cell>
          <cell r="AO26">
            <v>0</v>
          </cell>
          <cell r="AP26">
            <v>22891</v>
          </cell>
          <cell r="AQ26">
            <v>0</v>
          </cell>
          <cell r="AR26">
            <v>0</v>
          </cell>
          <cell r="AS26">
            <v>0</v>
          </cell>
          <cell r="AT26">
            <v>223</v>
          </cell>
          <cell r="AU26">
            <v>0</v>
          </cell>
          <cell r="AV26">
            <v>818</v>
          </cell>
          <cell r="AW26">
            <v>0</v>
          </cell>
          <cell r="AX26">
            <v>0</v>
          </cell>
          <cell r="AY26">
            <v>0</v>
          </cell>
          <cell r="AZ26">
            <v>3781</v>
          </cell>
          <cell r="BA26">
            <v>0</v>
          </cell>
          <cell r="BB26">
            <v>2821331</v>
          </cell>
          <cell r="BC26">
            <v>239</v>
          </cell>
          <cell r="BD26">
            <v>12</v>
          </cell>
          <cell r="BE26">
            <v>0</v>
          </cell>
          <cell r="BF26">
            <v>134951</v>
          </cell>
          <cell r="BG26">
            <v>156966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84224</v>
          </cell>
          <cell r="BO26">
            <v>0</v>
          </cell>
          <cell r="BP26">
            <v>0</v>
          </cell>
          <cell r="BQ26">
            <v>0</v>
          </cell>
          <cell r="BR26">
            <v>8914</v>
          </cell>
          <cell r="BS26">
            <v>15404162</v>
          </cell>
          <cell r="BT26">
            <v>0</v>
          </cell>
          <cell r="BU26">
            <v>44970</v>
          </cell>
          <cell r="BV26">
            <v>108000</v>
          </cell>
          <cell r="BW26">
            <v>0</v>
          </cell>
          <cell r="BX26">
            <v>5276999</v>
          </cell>
          <cell r="BY26">
            <v>2587023</v>
          </cell>
          <cell r="BZ26">
            <v>6000</v>
          </cell>
          <cell r="CA26">
            <v>0</v>
          </cell>
          <cell r="CB26">
            <v>0</v>
          </cell>
          <cell r="CC26">
            <v>61269967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74985</v>
          </cell>
          <cell r="CJ26">
            <v>0</v>
          </cell>
          <cell r="CK26">
            <v>2180778</v>
          </cell>
          <cell r="CL26">
            <v>0</v>
          </cell>
          <cell r="CM26">
            <v>9970</v>
          </cell>
          <cell r="CN26">
            <v>4269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101441</v>
          </cell>
          <cell r="CY26">
            <v>0</v>
          </cell>
          <cell r="CZ26">
            <v>18150</v>
          </cell>
          <cell r="DA26">
            <v>522345</v>
          </cell>
          <cell r="DB26">
            <v>0</v>
          </cell>
          <cell r="DC26">
            <v>0</v>
          </cell>
          <cell r="DD26">
            <v>3713</v>
          </cell>
          <cell r="DE26">
            <v>0</v>
          </cell>
          <cell r="DF26">
            <v>23973</v>
          </cell>
          <cell r="DG26">
            <v>3295</v>
          </cell>
          <cell r="DH26">
            <v>20690</v>
          </cell>
          <cell r="DI26">
            <v>0</v>
          </cell>
          <cell r="DJ26">
            <v>40291</v>
          </cell>
          <cell r="DK26">
            <v>0</v>
          </cell>
          <cell r="DL26">
            <v>2205</v>
          </cell>
          <cell r="DM26">
            <v>0</v>
          </cell>
          <cell r="DN26">
            <v>0</v>
          </cell>
          <cell r="DO26">
            <v>650009</v>
          </cell>
          <cell r="DP26">
            <v>43382</v>
          </cell>
          <cell r="DQ26">
            <v>22138</v>
          </cell>
          <cell r="DR26">
            <v>0</v>
          </cell>
          <cell r="DS26">
            <v>4296</v>
          </cell>
          <cell r="DT26">
            <v>718209</v>
          </cell>
          <cell r="DU26">
            <v>0</v>
          </cell>
          <cell r="DV26">
            <v>0</v>
          </cell>
          <cell r="DW26">
            <v>0</v>
          </cell>
          <cell r="DX26">
            <v>4238</v>
          </cell>
          <cell r="DY26">
            <v>0</v>
          </cell>
          <cell r="DZ26">
            <v>0</v>
          </cell>
          <cell r="EA26">
            <v>7030</v>
          </cell>
          <cell r="EB26">
            <v>20230</v>
          </cell>
          <cell r="EC26">
            <v>250</v>
          </cell>
          <cell r="ED26">
            <v>45086</v>
          </cell>
          <cell r="EE26">
            <v>0</v>
          </cell>
          <cell r="EF26">
            <v>0</v>
          </cell>
          <cell r="EG26">
            <v>3190950</v>
          </cell>
          <cell r="EH26">
            <v>0</v>
          </cell>
          <cell r="EI26">
            <v>38555</v>
          </cell>
          <cell r="EJ26">
            <v>1345096</v>
          </cell>
          <cell r="EK26">
            <v>0</v>
          </cell>
          <cell r="EL26">
            <v>150000</v>
          </cell>
          <cell r="EM26">
            <v>0</v>
          </cell>
          <cell r="EN26">
            <v>35157015</v>
          </cell>
          <cell r="EO26">
            <v>0</v>
          </cell>
          <cell r="EP26">
            <v>337009</v>
          </cell>
          <cell r="EQ26">
            <v>0</v>
          </cell>
          <cell r="ER26">
            <v>9973151</v>
          </cell>
          <cell r="ES26">
            <v>86400</v>
          </cell>
          <cell r="ET26">
            <v>0</v>
          </cell>
          <cell r="EU26">
            <v>15750</v>
          </cell>
          <cell r="EV26">
            <v>0</v>
          </cell>
          <cell r="EW26">
            <v>55953782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4023765</v>
          </cell>
          <cell r="FE26">
            <v>0</v>
          </cell>
          <cell r="FF26">
            <v>5000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5764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2528199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5255</v>
          </cell>
          <cell r="GC26">
            <v>10000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2500000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961</v>
          </cell>
          <cell r="HD26">
            <v>72267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</row>
        <row r="27">
          <cell r="A27" t="str">
            <v>S</v>
          </cell>
          <cell r="B27">
            <v>66105</v>
          </cell>
          <cell r="C27">
            <v>196999</v>
          </cell>
          <cell r="D27">
            <v>9977143</v>
          </cell>
          <cell r="E27">
            <v>9090214</v>
          </cell>
          <cell r="F27">
            <v>0</v>
          </cell>
          <cell r="G27">
            <v>0</v>
          </cell>
          <cell r="H27">
            <v>1671806</v>
          </cell>
          <cell r="I27">
            <v>47004349</v>
          </cell>
          <cell r="J27">
            <v>4980</v>
          </cell>
          <cell r="K27">
            <v>8583</v>
          </cell>
          <cell r="L27" t="str">
            <v>S</v>
          </cell>
          <cell r="M27">
            <v>66105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196999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1422224</v>
          </cell>
          <cell r="AU27">
            <v>7391681</v>
          </cell>
          <cell r="AV27">
            <v>0</v>
          </cell>
          <cell r="AW27">
            <v>0</v>
          </cell>
          <cell r="AX27">
            <v>0</v>
          </cell>
          <cell r="AY27">
            <v>2146</v>
          </cell>
          <cell r="AZ27">
            <v>0</v>
          </cell>
          <cell r="BA27">
            <v>0</v>
          </cell>
          <cell r="BB27">
            <v>999686</v>
          </cell>
          <cell r="BC27">
            <v>0</v>
          </cell>
          <cell r="BD27">
            <v>0</v>
          </cell>
          <cell r="BE27">
            <v>0</v>
          </cell>
          <cell r="BF27">
            <v>1085</v>
          </cell>
          <cell r="BG27">
            <v>160321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1304946</v>
          </cell>
          <cell r="BY27">
            <v>326010</v>
          </cell>
          <cell r="BZ27">
            <v>0</v>
          </cell>
          <cell r="CA27">
            <v>0</v>
          </cell>
          <cell r="CB27">
            <v>0</v>
          </cell>
          <cell r="CC27">
            <v>40850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4980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98763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18862</v>
          </cell>
          <cell r="DP27">
            <v>75</v>
          </cell>
          <cell r="DQ27">
            <v>308</v>
          </cell>
          <cell r="DR27">
            <v>0</v>
          </cell>
          <cell r="DS27">
            <v>286416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270</v>
          </cell>
          <cell r="EA27">
            <v>800</v>
          </cell>
          <cell r="EB27">
            <v>0</v>
          </cell>
          <cell r="EC27">
            <v>0</v>
          </cell>
          <cell r="ED27">
            <v>834</v>
          </cell>
          <cell r="EE27">
            <v>8664552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30700</v>
          </cell>
          <cell r="EL27">
            <v>0</v>
          </cell>
          <cell r="EM27">
            <v>0</v>
          </cell>
          <cell r="EN27">
            <v>6458377</v>
          </cell>
          <cell r="EO27">
            <v>0</v>
          </cell>
          <cell r="EP27">
            <v>97000</v>
          </cell>
          <cell r="EQ27">
            <v>2000</v>
          </cell>
          <cell r="ER27">
            <v>40377563</v>
          </cell>
          <cell r="ES27">
            <v>0</v>
          </cell>
          <cell r="ET27">
            <v>0</v>
          </cell>
          <cell r="EU27">
            <v>3000</v>
          </cell>
          <cell r="EV27">
            <v>0</v>
          </cell>
          <cell r="EW27">
            <v>35709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5338</v>
          </cell>
          <cell r="FG27">
            <v>3245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19334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</row>
        <row r="28">
          <cell r="A28" t="str">
            <v>Sec Pub</v>
          </cell>
          <cell r="B28">
            <v>32114</v>
          </cell>
          <cell r="C28">
            <v>38172149</v>
          </cell>
          <cell r="D28">
            <v>6348866</v>
          </cell>
          <cell r="E28">
            <v>36863417</v>
          </cell>
          <cell r="F28">
            <v>0</v>
          </cell>
          <cell r="G28">
            <v>9285000</v>
          </cell>
          <cell r="H28">
            <v>552666368</v>
          </cell>
          <cell r="I28">
            <v>30854761</v>
          </cell>
          <cell r="J28">
            <v>982694</v>
          </cell>
          <cell r="K28">
            <v>553057</v>
          </cell>
          <cell r="L28" t="str">
            <v>Sec Pub</v>
          </cell>
          <cell r="M28">
            <v>1678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30334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102</v>
          </cell>
          <cell r="AA28">
            <v>1078036</v>
          </cell>
          <cell r="AB28">
            <v>36700758</v>
          </cell>
          <cell r="AC28">
            <v>392407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724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4000</v>
          </cell>
          <cell r="AW28">
            <v>0</v>
          </cell>
          <cell r="AX28">
            <v>674</v>
          </cell>
          <cell r="AY28">
            <v>0</v>
          </cell>
          <cell r="AZ28">
            <v>0</v>
          </cell>
          <cell r="BA28">
            <v>0</v>
          </cell>
          <cell r="BB28">
            <v>1166692</v>
          </cell>
          <cell r="BC28">
            <v>33897</v>
          </cell>
          <cell r="BD28">
            <v>4083</v>
          </cell>
          <cell r="BE28">
            <v>35997</v>
          </cell>
          <cell r="BF28">
            <v>773</v>
          </cell>
          <cell r="BG28">
            <v>5542</v>
          </cell>
          <cell r="BH28">
            <v>4784628</v>
          </cell>
          <cell r="BI28">
            <v>311698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4945081</v>
          </cell>
          <cell r="BU28">
            <v>0</v>
          </cell>
          <cell r="BV28">
            <v>0</v>
          </cell>
          <cell r="BW28">
            <v>0</v>
          </cell>
          <cell r="BX28">
            <v>398721287</v>
          </cell>
          <cell r="BY28">
            <v>10000000</v>
          </cell>
          <cell r="BZ28">
            <v>0</v>
          </cell>
          <cell r="CA28">
            <v>0</v>
          </cell>
          <cell r="CB28">
            <v>0</v>
          </cell>
          <cell r="CC28">
            <v>139000000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31169</v>
          </cell>
          <cell r="CM28">
            <v>0</v>
          </cell>
          <cell r="CN28">
            <v>0</v>
          </cell>
          <cell r="CO28">
            <v>742775</v>
          </cell>
          <cell r="CP28">
            <v>0</v>
          </cell>
          <cell r="CQ28">
            <v>0</v>
          </cell>
          <cell r="CR28">
            <v>49267</v>
          </cell>
          <cell r="CS28">
            <v>8400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101406</v>
          </cell>
          <cell r="DB28">
            <v>0</v>
          </cell>
          <cell r="DC28">
            <v>0</v>
          </cell>
          <cell r="DD28">
            <v>440471</v>
          </cell>
          <cell r="DE28">
            <v>0</v>
          </cell>
          <cell r="DF28">
            <v>0</v>
          </cell>
          <cell r="DG28">
            <v>0</v>
          </cell>
          <cell r="DH28">
            <v>26000</v>
          </cell>
          <cell r="DI28">
            <v>68</v>
          </cell>
          <cell r="DJ28">
            <v>3940290</v>
          </cell>
          <cell r="DK28">
            <v>1240</v>
          </cell>
          <cell r="DL28">
            <v>6797</v>
          </cell>
          <cell r="DM28">
            <v>0</v>
          </cell>
          <cell r="DN28">
            <v>144887</v>
          </cell>
          <cell r="DO28">
            <v>876737</v>
          </cell>
          <cell r="DP28">
            <v>10984</v>
          </cell>
          <cell r="DQ28">
            <v>86767</v>
          </cell>
          <cell r="DR28">
            <v>314970</v>
          </cell>
          <cell r="DS28">
            <v>0</v>
          </cell>
          <cell r="DT28">
            <v>0</v>
          </cell>
          <cell r="DU28">
            <v>5370</v>
          </cell>
          <cell r="DV28">
            <v>860461</v>
          </cell>
          <cell r="DW28">
            <v>21868285</v>
          </cell>
          <cell r="DX28">
            <v>342272</v>
          </cell>
          <cell r="DY28">
            <v>0</v>
          </cell>
          <cell r="DZ28">
            <v>0</v>
          </cell>
          <cell r="EA28">
            <v>44297</v>
          </cell>
          <cell r="EB28">
            <v>0</v>
          </cell>
          <cell r="EC28">
            <v>2774261</v>
          </cell>
          <cell r="ED28">
            <v>4747609</v>
          </cell>
          <cell r="EE28">
            <v>0</v>
          </cell>
          <cell r="EF28">
            <v>0</v>
          </cell>
          <cell r="EG28">
            <v>9285000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6826115</v>
          </cell>
          <cell r="EM28">
            <v>0</v>
          </cell>
          <cell r="EN28">
            <v>9297618</v>
          </cell>
          <cell r="EO28">
            <v>0</v>
          </cell>
          <cell r="EP28">
            <v>0</v>
          </cell>
          <cell r="EQ28">
            <v>0</v>
          </cell>
          <cell r="ER28">
            <v>2603345</v>
          </cell>
          <cell r="ES28">
            <v>0</v>
          </cell>
          <cell r="ET28">
            <v>0</v>
          </cell>
          <cell r="EU28">
            <v>0</v>
          </cell>
          <cell r="EV28">
            <v>739</v>
          </cell>
          <cell r="EW28">
            <v>153063</v>
          </cell>
          <cell r="EX28">
            <v>0</v>
          </cell>
          <cell r="EY28">
            <v>16800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130266</v>
          </cell>
          <cell r="FF28">
            <v>0</v>
          </cell>
          <cell r="FG28">
            <v>176742</v>
          </cell>
          <cell r="FH28">
            <v>0</v>
          </cell>
          <cell r="FI28">
            <v>0</v>
          </cell>
          <cell r="FJ28">
            <v>211985</v>
          </cell>
          <cell r="FK28">
            <v>102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158</v>
          </cell>
          <cell r="FU28">
            <v>0</v>
          </cell>
          <cell r="FV28">
            <v>0</v>
          </cell>
          <cell r="FW28">
            <v>0</v>
          </cell>
          <cell r="FX28">
            <v>149990</v>
          </cell>
          <cell r="FY28">
            <v>0</v>
          </cell>
          <cell r="FZ28">
            <v>11957081</v>
          </cell>
          <cell r="GA28">
            <v>0</v>
          </cell>
          <cell r="GB28">
            <v>33962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948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1093</v>
          </cell>
          <cell r="GW28">
            <v>0</v>
          </cell>
          <cell r="GX28">
            <v>0</v>
          </cell>
          <cell r="GY28">
            <v>1725</v>
          </cell>
          <cell r="GZ28">
            <v>268520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</row>
        <row r="29">
          <cell r="A29" t="str">
            <v>SPF</v>
          </cell>
          <cell r="B29">
            <v>96000</v>
          </cell>
          <cell r="C29">
            <v>2675175</v>
          </cell>
          <cell r="D29">
            <v>4934259</v>
          </cell>
          <cell r="E29">
            <v>115529048</v>
          </cell>
          <cell r="F29">
            <v>1190741</v>
          </cell>
          <cell r="G29">
            <v>6427228</v>
          </cell>
          <cell r="H29">
            <v>86997300</v>
          </cell>
          <cell r="I29">
            <v>203621305</v>
          </cell>
          <cell r="J29">
            <v>31990256</v>
          </cell>
          <cell r="K29">
            <v>2420898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52603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1962016</v>
          </cell>
          <cell r="AB29">
            <v>524127</v>
          </cell>
          <cell r="AC29">
            <v>19090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169942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54</v>
          </cell>
          <cell r="AY29">
            <v>0</v>
          </cell>
          <cell r="AZ29">
            <v>0</v>
          </cell>
          <cell r="BA29">
            <v>0</v>
          </cell>
          <cell r="BB29">
            <v>2668445</v>
          </cell>
          <cell r="BC29">
            <v>1556085</v>
          </cell>
          <cell r="BD29">
            <v>398526</v>
          </cell>
          <cell r="BE29">
            <v>0</v>
          </cell>
          <cell r="BF29">
            <v>309416</v>
          </cell>
          <cell r="BG29">
            <v>1733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796541</v>
          </cell>
          <cell r="BP29">
            <v>393864</v>
          </cell>
          <cell r="BQ29">
            <v>0</v>
          </cell>
          <cell r="BR29">
            <v>336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73881</v>
          </cell>
          <cell r="BX29">
            <v>152663</v>
          </cell>
          <cell r="BY29">
            <v>5</v>
          </cell>
          <cell r="BZ29">
            <v>631689</v>
          </cell>
          <cell r="CA29">
            <v>0</v>
          </cell>
          <cell r="CB29">
            <v>2263711</v>
          </cell>
          <cell r="CC29">
            <v>106000</v>
          </cell>
          <cell r="CD29">
            <v>0</v>
          </cell>
          <cell r="CE29">
            <v>0</v>
          </cell>
          <cell r="CF29">
            <v>27513552</v>
          </cell>
          <cell r="CG29">
            <v>50872640</v>
          </cell>
          <cell r="CH29">
            <v>5260386</v>
          </cell>
          <cell r="CI29">
            <v>0</v>
          </cell>
          <cell r="CJ29">
            <v>0</v>
          </cell>
          <cell r="CK29">
            <v>68523</v>
          </cell>
          <cell r="CL29">
            <v>565</v>
          </cell>
          <cell r="CM29">
            <v>5380152</v>
          </cell>
          <cell r="CN29">
            <v>22496769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41052</v>
          </cell>
          <cell r="CT29">
            <v>2243254</v>
          </cell>
          <cell r="CU29">
            <v>0</v>
          </cell>
          <cell r="CV29">
            <v>0</v>
          </cell>
          <cell r="CW29">
            <v>14286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139327</v>
          </cell>
          <cell r="DJ29">
            <v>1792373</v>
          </cell>
          <cell r="DK29">
            <v>0</v>
          </cell>
          <cell r="DL29">
            <v>0</v>
          </cell>
          <cell r="DM29">
            <v>3690</v>
          </cell>
          <cell r="DN29">
            <v>519163</v>
          </cell>
          <cell r="DO29">
            <v>768190</v>
          </cell>
          <cell r="DP29">
            <v>2685297</v>
          </cell>
          <cell r="DQ29">
            <v>4482697</v>
          </cell>
          <cell r="DR29">
            <v>40</v>
          </cell>
          <cell r="DS29">
            <v>103321651</v>
          </cell>
          <cell r="DT29">
            <v>5890</v>
          </cell>
          <cell r="DU29">
            <v>0</v>
          </cell>
          <cell r="DV29">
            <v>431</v>
          </cell>
          <cell r="DW29">
            <v>106445</v>
          </cell>
          <cell r="DX29">
            <v>2130</v>
          </cell>
          <cell r="DY29">
            <v>1438652</v>
          </cell>
          <cell r="DZ29">
            <v>0</v>
          </cell>
          <cell r="EA29">
            <v>4746</v>
          </cell>
          <cell r="EB29">
            <v>48139</v>
          </cell>
          <cell r="EC29">
            <v>18227</v>
          </cell>
          <cell r="ED29">
            <v>191960</v>
          </cell>
          <cell r="EE29">
            <v>0</v>
          </cell>
          <cell r="EF29">
            <v>0</v>
          </cell>
          <cell r="EG29">
            <v>6399079</v>
          </cell>
          <cell r="EH29">
            <v>22297</v>
          </cell>
          <cell r="EI29">
            <v>5620</v>
          </cell>
          <cell r="EJ29">
            <v>232</v>
          </cell>
          <cell r="EK29">
            <v>0</v>
          </cell>
          <cell r="EL29">
            <v>17818833</v>
          </cell>
          <cell r="EM29">
            <v>0</v>
          </cell>
          <cell r="EN29">
            <v>16430</v>
          </cell>
          <cell r="EO29">
            <v>204101</v>
          </cell>
          <cell r="EP29">
            <v>0</v>
          </cell>
          <cell r="EQ29">
            <v>92581</v>
          </cell>
          <cell r="ER29">
            <v>0</v>
          </cell>
          <cell r="ES29">
            <v>0</v>
          </cell>
          <cell r="ET29">
            <v>487719</v>
          </cell>
          <cell r="EU29">
            <v>25000</v>
          </cell>
          <cell r="EV29">
            <v>5183717</v>
          </cell>
          <cell r="EW29">
            <v>592836</v>
          </cell>
          <cell r="EX29">
            <v>0</v>
          </cell>
          <cell r="EY29">
            <v>32393614</v>
          </cell>
          <cell r="EZ29">
            <v>0</v>
          </cell>
          <cell r="FA29">
            <v>0</v>
          </cell>
          <cell r="FB29">
            <v>141716977</v>
          </cell>
          <cell r="FC29">
            <v>2132518</v>
          </cell>
          <cell r="FD29">
            <v>189507</v>
          </cell>
          <cell r="FE29">
            <v>7241</v>
          </cell>
          <cell r="FF29">
            <v>3311</v>
          </cell>
          <cell r="FG29">
            <v>2353591</v>
          </cell>
          <cell r="FH29">
            <v>40607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1773825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16148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54250</v>
          </cell>
          <cell r="GV29">
            <v>40353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91</v>
          </cell>
          <cell r="HF29">
            <v>0</v>
          </cell>
          <cell r="HG29">
            <v>0</v>
          </cell>
          <cell r="HH29">
            <v>2741681</v>
          </cell>
          <cell r="HI29">
            <v>0</v>
          </cell>
          <cell r="HJ29">
            <v>0</v>
          </cell>
          <cell r="HK29">
            <v>0</v>
          </cell>
          <cell r="HL29">
            <v>25700</v>
          </cell>
          <cell r="HM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71670</v>
          </cell>
          <cell r="E30">
            <v>224420</v>
          </cell>
          <cell r="F30">
            <v>0</v>
          </cell>
          <cell r="G30">
            <v>0</v>
          </cell>
          <cell r="H30">
            <v>0</v>
          </cell>
          <cell r="I30">
            <v>109514</v>
          </cell>
          <cell r="J30">
            <v>804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65231</v>
          </cell>
          <cell r="BD30">
            <v>594</v>
          </cell>
          <cell r="BE30">
            <v>0</v>
          </cell>
          <cell r="BF30">
            <v>1168</v>
          </cell>
          <cell r="BG30">
            <v>4677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804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111635</v>
          </cell>
          <cell r="DQ30">
            <v>14293</v>
          </cell>
          <cell r="DR30">
            <v>0</v>
          </cell>
          <cell r="DS30">
            <v>95825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2667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2052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106960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502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</row>
        <row r="31">
          <cell r="A31" t="str">
            <v>T</v>
          </cell>
          <cell r="B31">
            <v>1841388</v>
          </cell>
          <cell r="C31">
            <v>1454543</v>
          </cell>
          <cell r="D31">
            <v>28464221</v>
          </cell>
          <cell r="E31">
            <v>45533496</v>
          </cell>
          <cell r="F31">
            <v>0</v>
          </cell>
          <cell r="G31">
            <v>3537</v>
          </cell>
          <cell r="H31">
            <v>40624161</v>
          </cell>
          <cell r="I31">
            <v>19482437</v>
          </cell>
          <cell r="J31">
            <v>413193</v>
          </cell>
          <cell r="K31">
            <v>140000</v>
          </cell>
          <cell r="L31" t="str">
            <v>T</v>
          </cell>
          <cell r="M31">
            <v>1279730</v>
          </cell>
          <cell r="N31">
            <v>558125</v>
          </cell>
          <cell r="O31">
            <v>0</v>
          </cell>
          <cell r="P31">
            <v>0</v>
          </cell>
          <cell r="Q31">
            <v>0</v>
          </cell>
          <cell r="R31">
            <v>3533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191007</v>
          </cell>
          <cell r="AC31">
            <v>1263536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11992</v>
          </cell>
          <cell r="AO31">
            <v>2639</v>
          </cell>
          <cell r="AP31">
            <v>0</v>
          </cell>
          <cell r="AQ31">
            <v>0</v>
          </cell>
          <cell r="AR31">
            <v>2252281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6166</v>
          </cell>
          <cell r="AY31">
            <v>30000</v>
          </cell>
          <cell r="AZ31">
            <v>0</v>
          </cell>
          <cell r="BA31">
            <v>0</v>
          </cell>
          <cell r="BB31">
            <v>4717480</v>
          </cell>
          <cell r="BC31">
            <v>12200</v>
          </cell>
          <cell r="BD31">
            <v>0</v>
          </cell>
          <cell r="BE31">
            <v>122</v>
          </cell>
          <cell r="BF31">
            <v>20914012</v>
          </cell>
          <cell r="BG31">
            <v>257172</v>
          </cell>
          <cell r="BH31">
            <v>0</v>
          </cell>
          <cell r="BI31">
            <v>0</v>
          </cell>
          <cell r="BJ31">
            <v>0</v>
          </cell>
          <cell r="BK31">
            <v>166157</v>
          </cell>
          <cell r="BL31">
            <v>94000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260060</v>
          </cell>
          <cell r="BT31">
            <v>0</v>
          </cell>
          <cell r="BU31">
            <v>530000</v>
          </cell>
          <cell r="BV31">
            <v>0</v>
          </cell>
          <cell r="BW31">
            <v>0</v>
          </cell>
          <cell r="BX31">
            <v>39008096</v>
          </cell>
          <cell r="BY31">
            <v>620534</v>
          </cell>
          <cell r="BZ31">
            <v>0</v>
          </cell>
          <cell r="CA31">
            <v>19149</v>
          </cell>
          <cell r="CB31">
            <v>0</v>
          </cell>
          <cell r="CC31">
            <v>22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186300</v>
          </cell>
          <cell r="CL31">
            <v>72882</v>
          </cell>
          <cell r="CM31">
            <v>5615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334696</v>
          </cell>
          <cell r="CV31">
            <v>0</v>
          </cell>
          <cell r="CW31">
            <v>0</v>
          </cell>
          <cell r="CX31">
            <v>4132518</v>
          </cell>
          <cell r="CY31">
            <v>25037</v>
          </cell>
          <cell r="CZ31">
            <v>0</v>
          </cell>
          <cell r="DA31">
            <v>224833</v>
          </cell>
          <cell r="DB31">
            <v>3829897</v>
          </cell>
          <cell r="DC31">
            <v>0</v>
          </cell>
          <cell r="DD31">
            <v>14169</v>
          </cell>
          <cell r="DE31">
            <v>835508</v>
          </cell>
          <cell r="DF31">
            <v>0</v>
          </cell>
          <cell r="DG31">
            <v>50</v>
          </cell>
          <cell r="DH31">
            <v>0</v>
          </cell>
          <cell r="DI31">
            <v>2473</v>
          </cell>
          <cell r="DJ31">
            <v>644265</v>
          </cell>
          <cell r="DK31">
            <v>251236</v>
          </cell>
          <cell r="DL31">
            <v>31496</v>
          </cell>
          <cell r="DM31">
            <v>77130</v>
          </cell>
          <cell r="DN31">
            <v>0</v>
          </cell>
          <cell r="DO31">
            <v>1501573</v>
          </cell>
          <cell r="DP31">
            <v>455</v>
          </cell>
          <cell r="DQ31">
            <v>2070</v>
          </cell>
          <cell r="DR31">
            <v>14598</v>
          </cell>
          <cell r="DS31">
            <v>33431103</v>
          </cell>
          <cell r="DT31">
            <v>78913</v>
          </cell>
          <cell r="DU31">
            <v>0</v>
          </cell>
          <cell r="DV31">
            <v>0</v>
          </cell>
          <cell r="DW31">
            <v>0</v>
          </cell>
          <cell r="DX31">
            <v>22532</v>
          </cell>
          <cell r="DY31">
            <v>24000</v>
          </cell>
          <cell r="DZ31">
            <v>0</v>
          </cell>
          <cell r="EA31">
            <v>2520</v>
          </cell>
          <cell r="EB31">
            <v>0</v>
          </cell>
          <cell r="EC31">
            <v>0</v>
          </cell>
          <cell r="ED31">
            <v>387120</v>
          </cell>
          <cell r="EE31">
            <v>0</v>
          </cell>
          <cell r="EF31">
            <v>0</v>
          </cell>
          <cell r="EG31">
            <v>3537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17007</v>
          </cell>
          <cell r="EM31">
            <v>0</v>
          </cell>
          <cell r="EN31">
            <v>16710161</v>
          </cell>
          <cell r="EO31">
            <v>0</v>
          </cell>
          <cell r="EP31">
            <v>0</v>
          </cell>
          <cell r="EQ31">
            <v>0</v>
          </cell>
          <cell r="ER31">
            <v>2497172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192817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65280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140000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</row>
        <row r="32">
          <cell r="A32" t="str">
            <v>Y</v>
          </cell>
          <cell r="B32">
            <v>0</v>
          </cell>
          <cell r="C32">
            <v>31386</v>
          </cell>
          <cell r="D32">
            <v>36730</v>
          </cell>
          <cell r="E32">
            <v>4083</v>
          </cell>
          <cell r="F32">
            <v>0</v>
          </cell>
          <cell r="G32">
            <v>1041571</v>
          </cell>
          <cell r="H32">
            <v>4346632</v>
          </cell>
          <cell r="I32">
            <v>1292367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31386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36730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1333776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2722871</v>
          </cell>
          <cell r="BY32">
            <v>289985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3705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378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47268</v>
          </cell>
          <cell r="EH32">
            <v>994303</v>
          </cell>
          <cell r="EI32">
            <v>0</v>
          </cell>
          <cell r="EJ32">
            <v>0</v>
          </cell>
          <cell r="EK32">
            <v>17000</v>
          </cell>
          <cell r="EL32">
            <v>0</v>
          </cell>
          <cell r="EM32">
            <v>0</v>
          </cell>
          <cell r="EN32">
            <v>706513</v>
          </cell>
          <cell r="EO32">
            <v>0</v>
          </cell>
          <cell r="EP32">
            <v>0</v>
          </cell>
          <cell r="EQ32">
            <v>0</v>
          </cell>
          <cell r="ER32">
            <v>536515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32339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</row>
        <row r="33">
          <cell r="A33" t="str">
            <v>Z</v>
          </cell>
          <cell r="B33">
            <v>48000861</v>
          </cell>
          <cell r="C33">
            <v>50595185</v>
          </cell>
          <cell r="D33">
            <v>344371162</v>
          </cell>
          <cell r="E33">
            <v>71133620</v>
          </cell>
          <cell r="F33">
            <v>1238559</v>
          </cell>
          <cell r="G33">
            <v>15691041</v>
          </cell>
          <cell r="H33">
            <v>112003069</v>
          </cell>
          <cell r="I33">
            <v>190838313</v>
          </cell>
          <cell r="J33">
            <v>53997098</v>
          </cell>
          <cell r="K33">
            <v>30238984</v>
          </cell>
          <cell r="L33" t="str">
            <v>Z</v>
          </cell>
          <cell r="M33">
            <v>27489344</v>
          </cell>
          <cell r="N33">
            <v>7698187</v>
          </cell>
          <cell r="O33">
            <v>12</v>
          </cell>
          <cell r="P33">
            <v>8739300</v>
          </cell>
          <cell r="Q33">
            <v>866487</v>
          </cell>
          <cell r="R33">
            <v>13209</v>
          </cell>
          <cell r="S33">
            <v>22642</v>
          </cell>
          <cell r="T33">
            <v>0</v>
          </cell>
          <cell r="U33">
            <v>220</v>
          </cell>
          <cell r="V33">
            <v>2479433</v>
          </cell>
          <cell r="W33">
            <v>197091</v>
          </cell>
          <cell r="X33">
            <v>0</v>
          </cell>
          <cell r="Y33">
            <v>460317</v>
          </cell>
          <cell r="Z33">
            <v>34619</v>
          </cell>
          <cell r="AA33">
            <v>8328686</v>
          </cell>
          <cell r="AB33">
            <v>15323673</v>
          </cell>
          <cell r="AC33">
            <v>26154896</v>
          </cell>
          <cell r="AD33">
            <v>0</v>
          </cell>
          <cell r="AE33">
            <v>36313</v>
          </cell>
          <cell r="AF33">
            <v>122253</v>
          </cell>
          <cell r="AG33">
            <v>22642</v>
          </cell>
          <cell r="AH33">
            <v>48008</v>
          </cell>
          <cell r="AI33">
            <v>44071</v>
          </cell>
          <cell r="AJ33">
            <v>0</v>
          </cell>
          <cell r="AK33">
            <v>52748</v>
          </cell>
          <cell r="AL33">
            <v>460148</v>
          </cell>
          <cell r="AM33">
            <v>0</v>
          </cell>
          <cell r="AN33">
            <v>96072</v>
          </cell>
          <cell r="AO33">
            <v>12142</v>
          </cell>
          <cell r="AP33">
            <v>120026</v>
          </cell>
          <cell r="AQ33">
            <v>0</v>
          </cell>
          <cell r="AR33">
            <v>1421285</v>
          </cell>
          <cell r="AS33">
            <v>14554</v>
          </cell>
          <cell r="AT33">
            <v>124</v>
          </cell>
          <cell r="AU33">
            <v>75373</v>
          </cell>
          <cell r="AV33">
            <v>6614085</v>
          </cell>
          <cell r="AW33">
            <v>114642</v>
          </cell>
          <cell r="AX33">
            <v>4367016</v>
          </cell>
          <cell r="AY33">
            <v>595390</v>
          </cell>
          <cell r="AZ33">
            <v>358265</v>
          </cell>
          <cell r="BA33">
            <v>246692</v>
          </cell>
          <cell r="BB33">
            <v>102709219</v>
          </cell>
          <cell r="BC33">
            <v>46814</v>
          </cell>
          <cell r="BD33">
            <v>9263</v>
          </cell>
          <cell r="BE33">
            <v>2249852</v>
          </cell>
          <cell r="BF33">
            <v>203678541</v>
          </cell>
          <cell r="BG33">
            <v>1520575</v>
          </cell>
          <cell r="BH33">
            <v>13251302</v>
          </cell>
          <cell r="BI33">
            <v>2993919</v>
          </cell>
          <cell r="BJ33">
            <v>2968376</v>
          </cell>
          <cell r="BK33">
            <v>220367</v>
          </cell>
          <cell r="BL33">
            <v>129381</v>
          </cell>
          <cell r="BM33">
            <v>62023</v>
          </cell>
          <cell r="BN33">
            <v>261232</v>
          </cell>
          <cell r="BO33">
            <v>22323</v>
          </cell>
          <cell r="BP33">
            <v>1216236</v>
          </cell>
          <cell r="BQ33">
            <v>0</v>
          </cell>
          <cell r="BR33">
            <v>0</v>
          </cell>
          <cell r="BS33">
            <v>9211309</v>
          </cell>
          <cell r="BT33">
            <v>1163800</v>
          </cell>
          <cell r="BU33">
            <v>3096522</v>
          </cell>
          <cell r="BV33">
            <v>145000</v>
          </cell>
          <cell r="BW33">
            <v>207632</v>
          </cell>
          <cell r="BX33">
            <v>68152350</v>
          </cell>
          <cell r="BY33">
            <v>18743267</v>
          </cell>
          <cell r="BZ33">
            <v>576397</v>
          </cell>
          <cell r="CA33">
            <v>14068</v>
          </cell>
          <cell r="CB33">
            <v>0</v>
          </cell>
          <cell r="CC33">
            <v>9531676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93939</v>
          </cell>
          <cell r="CK33">
            <v>1057109</v>
          </cell>
          <cell r="CL33">
            <v>1193752</v>
          </cell>
          <cell r="CM33">
            <v>43559</v>
          </cell>
          <cell r="CN33">
            <v>5594</v>
          </cell>
          <cell r="CO33">
            <v>17515365</v>
          </cell>
          <cell r="CP33">
            <v>0</v>
          </cell>
          <cell r="CQ33">
            <v>29886813</v>
          </cell>
          <cell r="CR33">
            <v>3702734</v>
          </cell>
          <cell r="CS33">
            <v>5211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510191</v>
          </cell>
          <cell r="CY33">
            <v>277880</v>
          </cell>
          <cell r="CZ33">
            <v>132224</v>
          </cell>
          <cell r="DA33">
            <v>90848</v>
          </cell>
          <cell r="DB33">
            <v>2323964</v>
          </cell>
          <cell r="DC33">
            <v>0</v>
          </cell>
          <cell r="DD33">
            <v>84779</v>
          </cell>
          <cell r="DE33">
            <v>11800</v>
          </cell>
          <cell r="DF33">
            <v>43291</v>
          </cell>
          <cell r="DG33">
            <v>889</v>
          </cell>
          <cell r="DH33">
            <v>18395</v>
          </cell>
          <cell r="DI33">
            <v>870930</v>
          </cell>
          <cell r="DJ33">
            <v>2520761</v>
          </cell>
          <cell r="DK33">
            <v>940990</v>
          </cell>
          <cell r="DL33">
            <v>224283</v>
          </cell>
          <cell r="DM33">
            <v>6448615</v>
          </cell>
          <cell r="DN33">
            <v>197952</v>
          </cell>
          <cell r="DO33">
            <v>18124723</v>
          </cell>
          <cell r="DP33">
            <v>122098</v>
          </cell>
          <cell r="DQ33">
            <v>23934</v>
          </cell>
          <cell r="DR33">
            <v>2550446</v>
          </cell>
          <cell r="DS33">
            <v>10044327</v>
          </cell>
          <cell r="DT33">
            <v>247245</v>
          </cell>
          <cell r="DU33">
            <v>347015</v>
          </cell>
          <cell r="DV33">
            <v>166532</v>
          </cell>
          <cell r="DW33">
            <v>278341</v>
          </cell>
          <cell r="DX33">
            <v>502397</v>
          </cell>
          <cell r="DY33">
            <v>0</v>
          </cell>
          <cell r="DZ33">
            <v>0</v>
          </cell>
          <cell r="EA33">
            <v>63215</v>
          </cell>
          <cell r="EB33">
            <v>170694</v>
          </cell>
          <cell r="EC33">
            <v>402939</v>
          </cell>
          <cell r="ED33">
            <v>15622487</v>
          </cell>
          <cell r="EE33">
            <v>0</v>
          </cell>
          <cell r="EF33">
            <v>648051</v>
          </cell>
          <cell r="EG33">
            <v>12475445</v>
          </cell>
          <cell r="EH33">
            <v>3130960</v>
          </cell>
          <cell r="EI33">
            <v>21089</v>
          </cell>
          <cell r="EJ33">
            <v>63547</v>
          </cell>
          <cell r="EK33">
            <v>78300</v>
          </cell>
          <cell r="EL33">
            <v>875468</v>
          </cell>
          <cell r="EM33">
            <v>129614</v>
          </cell>
          <cell r="EN33">
            <v>116822619</v>
          </cell>
          <cell r="EO33">
            <v>663118</v>
          </cell>
          <cell r="EP33">
            <v>671581</v>
          </cell>
          <cell r="EQ33">
            <v>0</v>
          </cell>
          <cell r="ER33">
            <v>62424684</v>
          </cell>
          <cell r="ES33">
            <v>0</v>
          </cell>
          <cell r="ET33">
            <v>0</v>
          </cell>
          <cell r="EU33">
            <v>66395</v>
          </cell>
          <cell r="EV33">
            <v>0</v>
          </cell>
          <cell r="EW33">
            <v>6561731</v>
          </cell>
          <cell r="EX33">
            <v>18100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405118</v>
          </cell>
          <cell r="FE33">
            <v>207656</v>
          </cell>
          <cell r="FF33">
            <v>-7175</v>
          </cell>
          <cell r="FG33">
            <v>73449</v>
          </cell>
          <cell r="FH33">
            <v>7249</v>
          </cell>
          <cell r="FI33">
            <v>25178445</v>
          </cell>
          <cell r="FJ33">
            <v>4161564</v>
          </cell>
          <cell r="FK33">
            <v>34619</v>
          </cell>
          <cell r="FL33">
            <v>0</v>
          </cell>
          <cell r="FM33">
            <v>0</v>
          </cell>
          <cell r="FN33">
            <v>0</v>
          </cell>
          <cell r="FO33">
            <v>25231</v>
          </cell>
          <cell r="FP33">
            <v>23413</v>
          </cell>
          <cell r="FQ33">
            <v>20862</v>
          </cell>
          <cell r="FR33">
            <v>0</v>
          </cell>
          <cell r="FS33">
            <v>52856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1575631</v>
          </cell>
          <cell r="FY33">
            <v>0</v>
          </cell>
          <cell r="FZ33">
            <v>109483</v>
          </cell>
          <cell r="GA33">
            <v>0</v>
          </cell>
          <cell r="GB33">
            <v>0</v>
          </cell>
          <cell r="GC33">
            <v>233177</v>
          </cell>
          <cell r="GD33">
            <v>115000</v>
          </cell>
          <cell r="GE33">
            <v>10000</v>
          </cell>
          <cell r="GF33">
            <v>0</v>
          </cell>
          <cell r="GG33">
            <v>0</v>
          </cell>
          <cell r="GH33">
            <v>1747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9340</v>
          </cell>
          <cell r="GN33">
            <v>61648</v>
          </cell>
          <cell r="GO33">
            <v>0</v>
          </cell>
          <cell r="GP33">
            <v>0</v>
          </cell>
          <cell r="GQ33">
            <v>10000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15583</v>
          </cell>
          <cell r="GW33">
            <v>0</v>
          </cell>
          <cell r="GX33">
            <v>6533216</v>
          </cell>
          <cell r="GY33">
            <v>551018</v>
          </cell>
          <cell r="GZ33">
            <v>0</v>
          </cell>
          <cell r="HA33">
            <v>0</v>
          </cell>
          <cell r="HB33">
            <v>6288</v>
          </cell>
          <cell r="HC33">
            <v>12102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2000000</v>
          </cell>
          <cell r="HJ33">
            <v>0</v>
          </cell>
          <cell r="HK33">
            <v>0</v>
          </cell>
          <cell r="HL33">
            <v>0</v>
          </cell>
          <cell r="HM33">
            <v>350000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216</v>
          </cell>
          <cell r="AS37">
            <v>218</v>
          </cell>
          <cell r="AT37">
            <v>219</v>
          </cell>
          <cell r="AU37">
            <v>220</v>
          </cell>
          <cell r="AV37">
            <v>223</v>
          </cell>
          <cell r="AW37">
            <v>224</v>
          </cell>
          <cell r="AX37">
            <v>225</v>
          </cell>
          <cell r="AY37">
            <v>226</v>
          </cell>
          <cell r="AZ37">
            <v>228</v>
          </cell>
          <cell r="BA37">
            <v>229</v>
          </cell>
          <cell r="BB37">
            <v>231</v>
          </cell>
          <cell r="BC37">
            <v>232</v>
          </cell>
          <cell r="BD37">
            <v>233</v>
          </cell>
          <cell r="BE37">
            <v>234</v>
          </cell>
          <cell r="BF37">
            <v>235</v>
          </cell>
          <cell r="BG37">
            <v>236</v>
          </cell>
          <cell r="BH37">
            <v>238</v>
          </cell>
          <cell r="BI37">
            <v>239</v>
          </cell>
          <cell r="BJ37">
            <v>244</v>
          </cell>
          <cell r="BK37">
            <v>245</v>
          </cell>
          <cell r="BL37">
            <v>249</v>
          </cell>
          <cell r="BM37">
            <v>250</v>
          </cell>
          <cell r="BN37">
            <v>251</v>
          </cell>
          <cell r="BO37">
            <v>344</v>
          </cell>
          <cell r="BP37">
            <v>345</v>
          </cell>
          <cell r="BQ37">
            <v>346</v>
          </cell>
          <cell r="BR37">
            <v>347</v>
          </cell>
          <cell r="BS37">
            <v>447</v>
          </cell>
          <cell r="BT37">
            <v>448</v>
          </cell>
          <cell r="BU37">
            <v>452</v>
          </cell>
          <cell r="BV37">
            <v>453</v>
          </cell>
          <cell r="BW37">
            <v>455</v>
          </cell>
          <cell r="BX37">
            <v>456</v>
          </cell>
          <cell r="BY37">
            <v>457</v>
          </cell>
          <cell r="BZ37">
            <v>461</v>
          </cell>
          <cell r="CA37">
            <v>465</v>
          </cell>
          <cell r="CB37">
            <v>473</v>
          </cell>
          <cell r="CC37">
            <v>476</v>
          </cell>
          <cell r="CD37">
            <v>477</v>
          </cell>
          <cell r="CE37">
            <v>478</v>
          </cell>
          <cell r="CF37">
            <v>479</v>
          </cell>
          <cell r="CG37">
            <v>485</v>
          </cell>
          <cell r="CH37">
            <v>486</v>
          </cell>
          <cell r="CI37">
            <v>489</v>
          </cell>
          <cell r="CJ37">
            <v>492</v>
          </cell>
          <cell r="CK37">
            <v>493</v>
          </cell>
          <cell r="CL37">
            <v>562</v>
          </cell>
          <cell r="CM37">
            <v>563</v>
          </cell>
          <cell r="CN37">
            <v>564</v>
          </cell>
          <cell r="CO37">
            <v>566</v>
          </cell>
          <cell r="CP37">
            <v>567</v>
          </cell>
          <cell r="CQ37">
            <v>568</v>
          </cell>
          <cell r="CR37">
            <v>569</v>
          </cell>
          <cell r="CS37">
            <v>570</v>
          </cell>
          <cell r="CT37">
            <v>574</v>
          </cell>
          <cell r="CU37">
            <v>575</v>
          </cell>
          <cell r="CV37">
            <v>576</v>
          </cell>
          <cell r="CW37">
            <v>577</v>
          </cell>
          <cell r="CX37">
            <v>610</v>
          </cell>
          <cell r="CY37">
            <v>611</v>
          </cell>
          <cell r="CZ37">
            <v>612</v>
          </cell>
          <cell r="DA37">
            <v>613</v>
          </cell>
          <cell r="DB37">
            <v>614</v>
          </cell>
          <cell r="DC37">
            <v>615</v>
          </cell>
          <cell r="DD37">
            <v>616</v>
          </cell>
          <cell r="DE37">
            <v>617</v>
          </cell>
          <cell r="DF37">
            <v>618</v>
          </cell>
          <cell r="DG37">
            <v>619</v>
          </cell>
          <cell r="DH37">
            <v>621</v>
          </cell>
          <cell r="DI37">
            <v>623</v>
          </cell>
          <cell r="DJ37">
            <v>625</v>
          </cell>
          <cell r="DK37">
            <v>626</v>
          </cell>
          <cell r="DL37">
            <v>627</v>
          </cell>
          <cell r="DM37">
            <v>628</v>
          </cell>
          <cell r="DN37">
            <v>629</v>
          </cell>
          <cell r="DO37">
            <v>631</v>
          </cell>
          <cell r="DP37">
            <v>632</v>
          </cell>
          <cell r="DQ37">
            <v>633</v>
          </cell>
          <cell r="DR37">
            <v>634</v>
          </cell>
          <cell r="DS37">
            <v>635</v>
          </cell>
          <cell r="DT37">
            <v>636</v>
          </cell>
          <cell r="DU37">
            <v>637</v>
          </cell>
          <cell r="DV37">
            <v>638</v>
          </cell>
          <cell r="DW37">
            <v>639</v>
          </cell>
          <cell r="DX37">
            <v>640</v>
          </cell>
          <cell r="DY37">
            <v>641</v>
          </cell>
          <cell r="DZ37">
            <v>642</v>
          </cell>
          <cell r="EA37">
            <v>643</v>
          </cell>
          <cell r="EB37">
            <v>644</v>
          </cell>
          <cell r="EC37">
            <v>645</v>
          </cell>
          <cell r="ED37">
            <v>647</v>
          </cell>
          <cell r="EE37">
            <v>649</v>
          </cell>
          <cell r="EF37">
            <v>651</v>
          </cell>
          <cell r="EG37">
            <v>744</v>
          </cell>
          <cell r="EH37">
            <v>745</v>
          </cell>
          <cell r="EI37">
            <v>747</v>
          </cell>
          <cell r="EJ37">
            <v>748</v>
          </cell>
          <cell r="EK37">
            <v>847</v>
          </cell>
          <cell r="EL37">
            <v>852</v>
          </cell>
          <cell r="EM37">
            <v>855</v>
          </cell>
          <cell r="EN37">
            <v>856</v>
          </cell>
          <cell r="EO37">
            <v>857</v>
          </cell>
          <cell r="EP37">
            <v>860</v>
          </cell>
          <cell r="EQ37">
            <v>861</v>
          </cell>
          <cell r="ER37">
            <v>862</v>
          </cell>
          <cell r="ES37">
            <v>865</v>
          </cell>
          <cell r="ET37">
            <v>867</v>
          </cell>
          <cell r="EU37">
            <v>868</v>
          </cell>
          <cell r="EV37">
            <v>873</v>
          </cell>
          <cell r="EW37">
            <v>876</v>
          </cell>
          <cell r="EX37">
            <v>877</v>
          </cell>
          <cell r="EY37">
            <v>878</v>
          </cell>
          <cell r="EZ37">
            <v>879</v>
          </cell>
          <cell r="FA37">
            <v>880</v>
          </cell>
          <cell r="FB37">
            <v>885</v>
          </cell>
          <cell r="FC37">
            <v>886</v>
          </cell>
          <cell r="FD37">
            <v>888</v>
          </cell>
          <cell r="FE37">
            <v>962</v>
          </cell>
          <cell r="FF37">
            <v>963</v>
          </cell>
          <cell r="FG37">
            <v>964</v>
          </cell>
          <cell r="FH37">
            <v>965</v>
          </cell>
          <cell r="FI37">
            <v>966</v>
          </cell>
          <cell r="FJ37">
            <v>969</v>
          </cell>
          <cell r="FK37">
            <v>975</v>
          </cell>
          <cell r="FL37">
            <v>976</v>
          </cell>
          <cell r="FM37">
            <v>482</v>
          </cell>
          <cell r="FN37">
            <v>843</v>
          </cell>
          <cell r="FO37">
            <v>227</v>
          </cell>
          <cell r="FP37">
            <v>246</v>
          </cell>
          <cell r="FQ37">
            <v>648</v>
          </cell>
          <cell r="FR37">
            <v>858</v>
          </cell>
          <cell r="FS37">
            <v>578</v>
          </cell>
          <cell r="FT37">
            <v>247</v>
          </cell>
          <cell r="FU37">
            <v>462</v>
          </cell>
          <cell r="FV37">
            <v>494</v>
          </cell>
          <cell r="FW37">
            <v>571</v>
          </cell>
          <cell r="FX37">
            <v>572</v>
          </cell>
          <cell r="FY37">
            <v>652</v>
          </cell>
          <cell r="FZ37">
            <v>848</v>
          </cell>
          <cell r="GA37">
            <v>859</v>
          </cell>
          <cell r="GB37">
            <v>970</v>
          </cell>
          <cell r="GC37">
            <v>972</v>
          </cell>
          <cell r="GD37">
            <v>230</v>
          </cell>
          <cell r="GE37">
            <v>630</v>
          </cell>
          <cell r="GF37">
            <v>974</v>
          </cell>
          <cell r="GG37">
            <v>112</v>
          </cell>
          <cell r="GH37">
            <v>158</v>
          </cell>
          <cell r="GI37">
            <v>159</v>
          </cell>
          <cell r="GJ37">
            <v>164</v>
          </cell>
          <cell r="GK37">
            <v>215</v>
          </cell>
          <cell r="GL37">
            <v>217</v>
          </cell>
          <cell r="GM37">
            <v>237</v>
          </cell>
          <cell r="GN37">
            <v>248</v>
          </cell>
          <cell r="GO37">
            <v>450</v>
          </cell>
          <cell r="GP37">
            <v>451</v>
          </cell>
          <cell r="GQ37">
            <v>458</v>
          </cell>
          <cell r="GR37">
            <v>463</v>
          </cell>
          <cell r="GS37">
            <v>480</v>
          </cell>
          <cell r="GT37">
            <v>488</v>
          </cell>
          <cell r="GU37">
            <v>495</v>
          </cell>
          <cell r="GV37">
            <v>573</v>
          </cell>
          <cell r="GW37">
            <v>620</v>
          </cell>
          <cell r="GX37">
            <v>624</v>
          </cell>
          <cell r="GY37">
            <v>646</v>
          </cell>
          <cell r="GZ37">
            <v>655</v>
          </cell>
          <cell r="HA37">
            <v>656</v>
          </cell>
          <cell r="HB37">
            <v>657</v>
          </cell>
          <cell r="HC37">
            <v>802</v>
          </cell>
          <cell r="HD37">
            <v>803</v>
          </cell>
          <cell r="HE37">
            <v>844</v>
          </cell>
          <cell r="HF37">
            <v>849</v>
          </cell>
          <cell r="HG37">
            <v>850</v>
          </cell>
          <cell r="HH37">
            <v>851</v>
          </cell>
          <cell r="HI37">
            <v>864</v>
          </cell>
          <cell r="HJ37">
            <v>874</v>
          </cell>
          <cell r="HK37">
            <v>882</v>
          </cell>
          <cell r="HL37">
            <v>884</v>
          </cell>
          <cell r="HM37">
            <v>973</v>
          </cell>
        </row>
      </sheetData>
      <sheetData sheetId="2">
        <row r="2">
          <cell r="A2" t="str">
            <v>Personas físicas</v>
          </cell>
          <cell r="B2">
            <v>25023008</v>
          </cell>
          <cell r="C2">
            <v>16805909</v>
          </cell>
          <cell r="D2">
            <v>78326587</v>
          </cell>
          <cell r="E2">
            <v>29627426</v>
          </cell>
          <cell r="F2">
            <v>5108882</v>
          </cell>
          <cell r="G2">
            <v>780529</v>
          </cell>
          <cell r="H2">
            <v>693055180</v>
          </cell>
          <cell r="I2">
            <v>1507008643</v>
          </cell>
          <cell r="J2">
            <v>24893621</v>
          </cell>
          <cell r="K2">
            <v>7585340</v>
          </cell>
          <cell r="L2" t="str">
            <v>Personas físicas</v>
          </cell>
          <cell r="M2">
            <v>17992029</v>
          </cell>
          <cell r="N2">
            <v>6063503</v>
          </cell>
          <cell r="O2">
            <v>0</v>
          </cell>
          <cell r="P2">
            <v>460000</v>
          </cell>
          <cell r="Q2">
            <v>33929</v>
          </cell>
          <cell r="R2">
            <v>7782</v>
          </cell>
          <cell r="S2">
            <v>0</v>
          </cell>
          <cell r="T2">
            <v>0</v>
          </cell>
          <cell r="U2">
            <v>13</v>
          </cell>
          <cell r="V2">
            <v>336821</v>
          </cell>
          <cell r="W2">
            <v>0</v>
          </cell>
          <cell r="X2">
            <v>105151</v>
          </cell>
          <cell r="Y2">
            <v>0</v>
          </cell>
          <cell r="Z2">
            <v>0</v>
          </cell>
          <cell r="AA2">
            <v>0</v>
          </cell>
          <cell r="AB2">
            <v>23780</v>
          </cell>
          <cell r="AC2">
            <v>1932796</v>
          </cell>
          <cell r="AD2">
            <v>11155994</v>
          </cell>
          <cell r="AE2">
            <v>3596371</v>
          </cell>
          <cell r="AF2">
            <v>153</v>
          </cell>
          <cell r="AG2">
            <v>15889</v>
          </cell>
          <cell r="AH2">
            <v>43397</v>
          </cell>
          <cell r="AI2">
            <v>0</v>
          </cell>
          <cell r="AJ2">
            <v>27205</v>
          </cell>
          <cell r="AK2">
            <v>0</v>
          </cell>
          <cell r="AL2">
            <v>971</v>
          </cell>
          <cell r="AM2">
            <v>0</v>
          </cell>
          <cell r="AN2">
            <v>0</v>
          </cell>
          <cell r="AO2">
            <v>33133</v>
          </cell>
          <cell r="AP2">
            <v>0</v>
          </cell>
          <cell r="AQ2">
            <v>0</v>
          </cell>
          <cell r="AR2">
            <v>152335</v>
          </cell>
          <cell r="AS2">
            <v>8015</v>
          </cell>
          <cell r="AT2">
            <v>1054491</v>
          </cell>
          <cell r="AU2">
            <v>210</v>
          </cell>
          <cell r="AV2">
            <v>0</v>
          </cell>
          <cell r="AW2">
            <v>87579</v>
          </cell>
          <cell r="AX2">
            <v>34163</v>
          </cell>
          <cell r="AY2">
            <v>1814</v>
          </cell>
          <cell r="AZ2">
            <v>12868</v>
          </cell>
          <cell r="BA2">
            <v>176485</v>
          </cell>
          <cell r="BB2">
            <v>373592</v>
          </cell>
          <cell r="BC2">
            <v>67849</v>
          </cell>
          <cell r="BD2">
            <v>1292774</v>
          </cell>
          <cell r="BE2">
            <v>43318</v>
          </cell>
          <cell r="BF2">
            <v>45000</v>
          </cell>
          <cell r="BG2">
            <v>16124</v>
          </cell>
          <cell r="BH2">
            <v>213533</v>
          </cell>
          <cell r="BI2">
            <v>14698</v>
          </cell>
          <cell r="BJ2">
            <v>15861981</v>
          </cell>
          <cell r="BK2">
            <v>140628</v>
          </cell>
          <cell r="BL2">
            <v>919</v>
          </cell>
          <cell r="BM2">
            <v>727619</v>
          </cell>
          <cell r="BN2">
            <v>56602110</v>
          </cell>
          <cell r="BO2">
            <v>288229</v>
          </cell>
          <cell r="BP2">
            <v>0</v>
          </cell>
          <cell r="BQ2">
            <v>260712</v>
          </cell>
          <cell r="BR2">
            <v>174548</v>
          </cell>
          <cell r="BS2">
            <v>394169</v>
          </cell>
          <cell r="BT2">
            <v>24958</v>
          </cell>
          <cell r="BU2">
            <v>0</v>
          </cell>
          <cell r="BV2">
            <v>12</v>
          </cell>
          <cell r="BW2">
            <v>240</v>
          </cell>
          <cell r="BX2">
            <v>146312</v>
          </cell>
          <cell r="BY2">
            <v>78084</v>
          </cell>
          <cell r="BZ2">
            <v>31218</v>
          </cell>
          <cell r="CA2">
            <v>69</v>
          </cell>
          <cell r="CB2">
            <v>213126</v>
          </cell>
          <cell r="CC2">
            <v>4636213</v>
          </cell>
          <cell r="CD2">
            <v>259474</v>
          </cell>
          <cell r="CE2">
            <v>4200</v>
          </cell>
          <cell r="CF2">
            <v>38220</v>
          </cell>
          <cell r="CG2">
            <v>13301696</v>
          </cell>
          <cell r="CH2">
            <v>0</v>
          </cell>
          <cell r="CI2">
            <v>0</v>
          </cell>
          <cell r="CJ2">
            <v>26923554</v>
          </cell>
          <cell r="CK2">
            <v>10923158</v>
          </cell>
          <cell r="CL2">
            <v>26178</v>
          </cell>
          <cell r="CM2">
            <v>541260966</v>
          </cell>
          <cell r="CN2">
            <v>68250053</v>
          </cell>
          <cell r="CO2">
            <v>1151399</v>
          </cell>
          <cell r="CP2">
            <v>0</v>
          </cell>
          <cell r="CQ2">
            <v>2989408</v>
          </cell>
          <cell r="CR2">
            <v>310125</v>
          </cell>
          <cell r="CS2">
            <v>5954708</v>
          </cell>
          <cell r="CT2">
            <v>10562987</v>
          </cell>
          <cell r="CU2">
            <v>4480785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6545127</v>
          </cell>
          <cell r="DB2">
            <v>54582</v>
          </cell>
          <cell r="DC2">
            <v>278034</v>
          </cell>
          <cell r="DD2">
            <v>0</v>
          </cell>
          <cell r="DE2">
            <v>630636</v>
          </cell>
          <cell r="DF2">
            <v>12067676</v>
          </cell>
          <cell r="DG2">
            <v>7170436</v>
          </cell>
          <cell r="DH2">
            <v>2230007</v>
          </cell>
          <cell r="DI2">
            <v>1811079</v>
          </cell>
          <cell r="DJ2">
            <v>0</v>
          </cell>
          <cell r="DK2">
            <v>400196</v>
          </cell>
          <cell r="DL2">
            <v>62770</v>
          </cell>
          <cell r="DM2">
            <v>1235</v>
          </cell>
          <cell r="DN2">
            <v>114645</v>
          </cell>
          <cell r="DO2">
            <v>0</v>
          </cell>
          <cell r="DP2">
            <v>0</v>
          </cell>
          <cell r="DQ2">
            <v>0</v>
          </cell>
          <cell r="DR2">
            <v>300660</v>
          </cell>
          <cell r="DS2">
            <v>104281</v>
          </cell>
          <cell r="DT2">
            <v>0</v>
          </cell>
          <cell r="DU2">
            <v>31798</v>
          </cell>
          <cell r="DV2">
            <v>17016</v>
          </cell>
          <cell r="DW2">
            <v>11328</v>
          </cell>
          <cell r="DX2">
            <v>83707</v>
          </cell>
          <cell r="DY2">
            <v>1091</v>
          </cell>
          <cell r="DZ2">
            <v>0</v>
          </cell>
          <cell r="EA2">
            <v>8724</v>
          </cell>
          <cell r="EB2">
            <v>170000</v>
          </cell>
          <cell r="EC2">
            <v>0</v>
          </cell>
          <cell r="ED2">
            <v>100</v>
          </cell>
          <cell r="EE2">
            <v>0</v>
          </cell>
          <cell r="EF2">
            <v>25626</v>
          </cell>
          <cell r="EG2">
            <v>396474</v>
          </cell>
          <cell r="EH2">
            <v>0</v>
          </cell>
          <cell r="EI2">
            <v>22762</v>
          </cell>
          <cell r="EJ2">
            <v>102043</v>
          </cell>
          <cell r="EK2">
            <v>2836</v>
          </cell>
          <cell r="EL2">
            <v>286505</v>
          </cell>
          <cell r="EM2">
            <v>10019</v>
          </cell>
          <cell r="EN2">
            <v>0</v>
          </cell>
          <cell r="EO2">
            <v>2214572</v>
          </cell>
          <cell r="EP2">
            <v>17917</v>
          </cell>
          <cell r="EQ2">
            <v>7405</v>
          </cell>
          <cell r="ER2">
            <v>300100</v>
          </cell>
          <cell r="ES2">
            <v>25585001</v>
          </cell>
          <cell r="ET2">
            <v>18570</v>
          </cell>
          <cell r="EU2">
            <v>0</v>
          </cell>
          <cell r="EV2">
            <v>0</v>
          </cell>
          <cell r="EW2">
            <v>1149</v>
          </cell>
          <cell r="EX2">
            <v>61514</v>
          </cell>
          <cell r="EY2">
            <v>0</v>
          </cell>
          <cell r="EZ2">
            <v>26606</v>
          </cell>
          <cell r="FA2">
            <v>53845</v>
          </cell>
          <cell r="FB2">
            <v>26530</v>
          </cell>
          <cell r="FC2">
            <v>42394</v>
          </cell>
          <cell r="FD2">
            <v>500</v>
          </cell>
          <cell r="FE2">
            <v>67994</v>
          </cell>
          <cell r="FF2">
            <v>0</v>
          </cell>
          <cell r="FG2">
            <v>0</v>
          </cell>
          <cell r="FH2">
            <v>33183</v>
          </cell>
          <cell r="FI2">
            <v>0</v>
          </cell>
          <cell r="FJ2">
            <v>117</v>
          </cell>
          <cell r="FK2">
            <v>0</v>
          </cell>
          <cell r="FL2">
            <v>0</v>
          </cell>
          <cell r="FM2">
            <v>7663</v>
          </cell>
          <cell r="FN2">
            <v>0</v>
          </cell>
          <cell r="FO2">
            <v>82075</v>
          </cell>
          <cell r="FP2">
            <v>690791</v>
          </cell>
          <cell r="FQ2">
            <v>0</v>
          </cell>
          <cell r="FR2">
            <v>0</v>
          </cell>
          <cell r="FS2">
            <v>473294</v>
          </cell>
          <cell r="FT2">
            <v>483163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99995</v>
          </cell>
          <cell r="FZ2">
            <v>685000</v>
          </cell>
          <cell r="GA2">
            <v>1373285424</v>
          </cell>
          <cell r="GB2">
            <v>2546016</v>
          </cell>
          <cell r="GC2">
            <v>1002928</v>
          </cell>
          <cell r="GD2">
            <v>71009715</v>
          </cell>
          <cell r="GE2">
            <v>261778</v>
          </cell>
          <cell r="GF2">
            <v>3579818</v>
          </cell>
          <cell r="GG2">
            <v>30000</v>
          </cell>
          <cell r="GH2">
            <v>0</v>
          </cell>
          <cell r="GI2">
            <v>0</v>
          </cell>
          <cell r="GJ2">
            <v>15104</v>
          </cell>
          <cell r="GK2">
            <v>5620503</v>
          </cell>
          <cell r="GL2">
            <v>0</v>
          </cell>
          <cell r="GM2">
            <v>239456</v>
          </cell>
          <cell r="GN2">
            <v>0</v>
          </cell>
          <cell r="GO2">
            <v>27041187</v>
          </cell>
          <cell r="GP2">
            <v>3200822</v>
          </cell>
          <cell r="GQ2">
            <v>0</v>
          </cell>
          <cell r="GR2">
            <v>10776816</v>
          </cell>
          <cell r="GS2">
            <v>6383352</v>
          </cell>
          <cell r="GT2">
            <v>0</v>
          </cell>
          <cell r="GU2">
            <v>0</v>
          </cell>
          <cell r="GV2">
            <v>268603</v>
          </cell>
          <cell r="GW2">
            <v>5669</v>
          </cell>
          <cell r="GX2">
            <v>294335</v>
          </cell>
          <cell r="GY2">
            <v>3926741</v>
          </cell>
          <cell r="GZ2">
            <v>2650913</v>
          </cell>
          <cell r="HA2">
            <v>23278</v>
          </cell>
          <cell r="HB2">
            <v>0</v>
          </cell>
          <cell r="HC2">
            <v>425679</v>
          </cell>
          <cell r="HD2">
            <v>0</v>
          </cell>
          <cell r="HE2">
            <v>0</v>
          </cell>
          <cell r="HF2">
            <v>240614</v>
          </cell>
          <cell r="HG2">
            <v>0</v>
          </cell>
          <cell r="HH2">
            <v>0</v>
          </cell>
          <cell r="HI2">
            <v>23780</v>
          </cell>
          <cell r="HJ2">
            <v>0</v>
          </cell>
        </row>
        <row r="3">
          <cell r="A3" t="str">
            <v>A</v>
          </cell>
          <cell r="B3">
            <v>342269872</v>
          </cell>
          <cell r="C3">
            <v>180185208</v>
          </cell>
          <cell r="D3">
            <v>10144814</v>
          </cell>
          <cell r="E3">
            <v>29789867</v>
          </cell>
          <cell r="F3">
            <v>0</v>
          </cell>
          <cell r="G3">
            <v>29903651</v>
          </cell>
          <cell r="H3">
            <v>38288453</v>
          </cell>
          <cell r="I3">
            <v>58668820</v>
          </cell>
          <cell r="J3">
            <v>0</v>
          </cell>
          <cell r="K3">
            <v>3744</v>
          </cell>
          <cell r="L3" t="str">
            <v>A</v>
          </cell>
          <cell r="M3">
            <v>297149491</v>
          </cell>
          <cell r="N3">
            <v>2109605</v>
          </cell>
          <cell r="O3">
            <v>0</v>
          </cell>
          <cell r="P3">
            <v>34796000</v>
          </cell>
          <cell r="Q3">
            <v>266931</v>
          </cell>
          <cell r="R3">
            <v>817366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7130134</v>
          </cell>
          <cell r="Y3">
            <v>0</v>
          </cell>
          <cell r="Z3">
            <v>0</v>
          </cell>
          <cell r="AA3">
            <v>0</v>
          </cell>
          <cell r="AB3">
            <v>345</v>
          </cell>
          <cell r="AC3">
            <v>75458542</v>
          </cell>
          <cell r="AD3">
            <v>9138905</v>
          </cell>
          <cell r="AE3">
            <v>95467273</v>
          </cell>
          <cell r="AF3">
            <v>2650</v>
          </cell>
          <cell r="AG3">
            <v>24588</v>
          </cell>
          <cell r="AH3">
            <v>0</v>
          </cell>
          <cell r="AI3">
            <v>0</v>
          </cell>
          <cell r="AJ3">
            <v>83282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9968</v>
          </cell>
          <cell r="AP3">
            <v>0</v>
          </cell>
          <cell r="AQ3">
            <v>0</v>
          </cell>
          <cell r="AR3">
            <v>1218757</v>
          </cell>
          <cell r="AS3">
            <v>0</v>
          </cell>
          <cell r="AT3">
            <v>106898</v>
          </cell>
          <cell r="AU3">
            <v>0</v>
          </cell>
          <cell r="AV3">
            <v>0</v>
          </cell>
          <cell r="AW3">
            <v>431807</v>
          </cell>
          <cell r="AX3">
            <v>0</v>
          </cell>
          <cell r="AY3">
            <v>0</v>
          </cell>
          <cell r="AZ3">
            <v>2261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8311713</v>
          </cell>
          <cell r="BK3">
            <v>61</v>
          </cell>
          <cell r="BL3">
            <v>0</v>
          </cell>
          <cell r="BM3">
            <v>0</v>
          </cell>
          <cell r="BN3">
            <v>12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66305</v>
          </cell>
          <cell r="BY3">
            <v>0</v>
          </cell>
          <cell r="BZ3">
            <v>7000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113000</v>
          </cell>
          <cell r="CG3">
            <v>11986314</v>
          </cell>
          <cell r="CH3">
            <v>0</v>
          </cell>
          <cell r="CI3">
            <v>0</v>
          </cell>
          <cell r="CJ3">
            <v>2849950</v>
          </cell>
          <cell r="CK3">
            <v>0</v>
          </cell>
          <cell r="CL3">
            <v>147000</v>
          </cell>
          <cell r="CM3">
            <v>3446196</v>
          </cell>
          <cell r="CN3">
            <v>328000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18968000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449993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371091</v>
          </cell>
          <cell r="DV3">
            <v>17047</v>
          </cell>
          <cell r="DW3">
            <v>962</v>
          </cell>
          <cell r="DX3">
            <v>5224549</v>
          </cell>
          <cell r="DY3">
            <v>0</v>
          </cell>
          <cell r="DZ3">
            <v>0</v>
          </cell>
          <cell r="EA3">
            <v>792609</v>
          </cell>
          <cell r="EB3">
            <v>259453</v>
          </cell>
          <cell r="EC3">
            <v>5183</v>
          </cell>
          <cell r="ED3">
            <v>736</v>
          </cell>
          <cell r="EE3">
            <v>0</v>
          </cell>
          <cell r="EF3">
            <v>121740</v>
          </cell>
          <cell r="EG3">
            <v>0</v>
          </cell>
          <cell r="EH3">
            <v>0</v>
          </cell>
          <cell r="EI3">
            <v>4830988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16992916</v>
          </cell>
          <cell r="EP3">
            <v>104035</v>
          </cell>
          <cell r="EQ3">
            <v>11651</v>
          </cell>
          <cell r="ER3">
            <v>35</v>
          </cell>
          <cell r="ES3">
            <v>0</v>
          </cell>
          <cell r="ET3">
            <v>67978</v>
          </cell>
          <cell r="EU3">
            <v>0</v>
          </cell>
          <cell r="EV3">
            <v>0</v>
          </cell>
          <cell r="EW3">
            <v>0</v>
          </cell>
          <cell r="EX3">
            <v>2730</v>
          </cell>
          <cell r="EY3">
            <v>0</v>
          </cell>
          <cell r="EZ3">
            <v>0</v>
          </cell>
          <cell r="FA3">
            <v>0</v>
          </cell>
          <cell r="FB3">
            <v>20291</v>
          </cell>
          <cell r="FC3">
            <v>0</v>
          </cell>
          <cell r="FD3">
            <v>0</v>
          </cell>
          <cell r="FE3">
            <v>106831</v>
          </cell>
          <cell r="FF3">
            <v>0</v>
          </cell>
          <cell r="FG3">
            <v>0</v>
          </cell>
          <cell r="FH3">
            <v>859042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10077119</v>
          </cell>
          <cell r="FN3">
            <v>17492357</v>
          </cell>
          <cell r="FO3">
            <v>1916667</v>
          </cell>
          <cell r="FP3">
            <v>417508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13164764</v>
          </cell>
          <cell r="FZ3">
            <v>0</v>
          </cell>
          <cell r="GA3">
            <v>5764076</v>
          </cell>
          <cell r="GB3">
            <v>328804</v>
          </cell>
          <cell r="GC3">
            <v>0</v>
          </cell>
          <cell r="GD3">
            <v>0</v>
          </cell>
          <cell r="GE3">
            <v>0</v>
          </cell>
          <cell r="GF3">
            <v>20541000</v>
          </cell>
          <cell r="GG3">
            <v>0</v>
          </cell>
          <cell r="GH3">
            <v>1774680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16645503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449993</v>
          </cell>
          <cell r="GW3">
            <v>0</v>
          </cell>
          <cell r="GX3">
            <v>3400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344</v>
          </cell>
          <cell r="HJ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272</v>
          </cell>
          <cell r="F4">
            <v>0</v>
          </cell>
          <cell r="G4">
            <v>0</v>
          </cell>
          <cell r="H4">
            <v>1002733</v>
          </cell>
          <cell r="I4">
            <v>1491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490912</v>
          </cell>
          <cell r="CN4">
            <v>511821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123</v>
          </cell>
          <cell r="EP4">
            <v>149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275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1216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</row>
        <row r="5">
          <cell r="A5" t="str">
            <v>B1</v>
          </cell>
          <cell r="B5">
            <v>649218458</v>
          </cell>
          <cell r="C5">
            <v>136834078</v>
          </cell>
          <cell r="D5">
            <v>15083435</v>
          </cell>
          <cell r="E5">
            <v>27208399</v>
          </cell>
          <cell r="F5">
            <v>61480</v>
          </cell>
          <cell r="G5">
            <v>14957600</v>
          </cell>
          <cell r="H5">
            <v>86610348</v>
          </cell>
          <cell r="I5">
            <v>111757577</v>
          </cell>
          <cell r="J5">
            <v>4958</v>
          </cell>
          <cell r="K5">
            <v>24120</v>
          </cell>
          <cell r="L5" t="str">
            <v>B1</v>
          </cell>
          <cell r="M5">
            <v>390437894</v>
          </cell>
          <cell r="N5">
            <v>69459313</v>
          </cell>
          <cell r="O5">
            <v>28761031</v>
          </cell>
          <cell r="P5">
            <v>125818469</v>
          </cell>
          <cell r="Q5">
            <v>2453261</v>
          </cell>
          <cell r="R5">
            <v>39122</v>
          </cell>
          <cell r="S5">
            <v>238916</v>
          </cell>
          <cell r="T5">
            <v>5552</v>
          </cell>
          <cell r="U5">
            <v>200325</v>
          </cell>
          <cell r="V5">
            <v>7642142</v>
          </cell>
          <cell r="W5">
            <v>0</v>
          </cell>
          <cell r="X5">
            <v>5979324</v>
          </cell>
          <cell r="Y5">
            <v>0</v>
          </cell>
          <cell r="Z5">
            <v>9062253</v>
          </cell>
          <cell r="AA5">
            <v>9101341</v>
          </cell>
          <cell r="AB5">
            <v>19515</v>
          </cell>
          <cell r="AC5">
            <v>12380327</v>
          </cell>
          <cell r="AD5">
            <v>22569564</v>
          </cell>
          <cell r="AE5">
            <v>89154555</v>
          </cell>
          <cell r="AF5">
            <v>0</v>
          </cell>
          <cell r="AG5">
            <v>0</v>
          </cell>
          <cell r="AH5">
            <v>138760</v>
          </cell>
          <cell r="AI5">
            <v>0</v>
          </cell>
          <cell r="AJ5">
            <v>1653772</v>
          </cell>
          <cell r="AK5">
            <v>230572</v>
          </cell>
          <cell r="AL5">
            <v>1061928</v>
          </cell>
          <cell r="AM5">
            <v>120678</v>
          </cell>
          <cell r="AN5">
            <v>77619</v>
          </cell>
          <cell r="AO5">
            <v>412547</v>
          </cell>
          <cell r="AP5">
            <v>8995756</v>
          </cell>
          <cell r="AQ5">
            <v>38000</v>
          </cell>
          <cell r="AR5">
            <v>683799</v>
          </cell>
          <cell r="AS5">
            <v>31992</v>
          </cell>
          <cell r="AT5">
            <v>692437</v>
          </cell>
          <cell r="AU5">
            <v>150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98337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91171</v>
          </cell>
          <cell r="BH5">
            <v>0</v>
          </cell>
          <cell r="BI5">
            <v>0</v>
          </cell>
          <cell r="BJ5">
            <v>12993497</v>
          </cell>
          <cell r="BK5">
            <v>4053</v>
          </cell>
          <cell r="BL5">
            <v>948</v>
          </cell>
          <cell r="BM5">
            <v>42725</v>
          </cell>
          <cell r="BN5">
            <v>66955</v>
          </cell>
          <cell r="BO5">
            <v>123113</v>
          </cell>
          <cell r="BP5">
            <v>0</v>
          </cell>
          <cell r="BQ5">
            <v>0</v>
          </cell>
          <cell r="BR5">
            <v>0</v>
          </cell>
          <cell r="BS5">
            <v>46775</v>
          </cell>
          <cell r="BT5">
            <v>0</v>
          </cell>
          <cell r="BU5">
            <v>0</v>
          </cell>
          <cell r="BV5">
            <v>11865</v>
          </cell>
          <cell r="BW5">
            <v>0</v>
          </cell>
          <cell r="BX5">
            <v>0</v>
          </cell>
          <cell r="BY5">
            <v>0</v>
          </cell>
          <cell r="BZ5">
            <v>195618</v>
          </cell>
          <cell r="CA5">
            <v>32322</v>
          </cell>
          <cell r="CB5">
            <v>29158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32247375</v>
          </cell>
          <cell r="CH5">
            <v>3000000</v>
          </cell>
          <cell r="CI5">
            <v>0</v>
          </cell>
          <cell r="CJ5">
            <v>1621264</v>
          </cell>
          <cell r="CK5">
            <v>0</v>
          </cell>
          <cell r="CL5">
            <v>146707</v>
          </cell>
          <cell r="CM5">
            <v>7680001</v>
          </cell>
          <cell r="CN5">
            <v>10201992</v>
          </cell>
          <cell r="CO5">
            <v>0</v>
          </cell>
          <cell r="CP5">
            <v>2030215</v>
          </cell>
          <cell r="CQ5">
            <v>3000</v>
          </cell>
          <cell r="CR5">
            <v>0</v>
          </cell>
          <cell r="CS5">
            <v>25921963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471166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3286665</v>
          </cell>
          <cell r="DD5">
            <v>0</v>
          </cell>
          <cell r="DE5">
            <v>0</v>
          </cell>
          <cell r="DF5">
            <v>2600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2358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572259</v>
          </cell>
          <cell r="DV5">
            <v>5973</v>
          </cell>
          <cell r="DW5">
            <v>300078</v>
          </cell>
          <cell r="DX5">
            <v>944782</v>
          </cell>
          <cell r="DY5">
            <v>0</v>
          </cell>
          <cell r="DZ5">
            <v>0</v>
          </cell>
          <cell r="EA5">
            <v>650525</v>
          </cell>
          <cell r="EB5">
            <v>0</v>
          </cell>
          <cell r="EC5">
            <v>52557</v>
          </cell>
          <cell r="ED5">
            <v>13689</v>
          </cell>
          <cell r="EE5">
            <v>0</v>
          </cell>
          <cell r="EF5">
            <v>180764</v>
          </cell>
          <cell r="EG5">
            <v>81635</v>
          </cell>
          <cell r="EH5">
            <v>0</v>
          </cell>
          <cell r="EI5">
            <v>836147</v>
          </cell>
          <cell r="EJ5">
            <v>0</v>
          </cell>
          <cell r="EK5">
            <v>680457</v>
          </cell>
          <cell r="EL5">
            <v>9310817</v>
          </cell>
          <cell r="EM5">
            <v>0</v>
          </cell>
          <cell r="EN5">
            <v>0</v>
          </cell>
          <cell r="EO5">
            <v>8777739</v>
          </cell>
          <cell r="EP5">
            <v>11846</v>
          </cell>
          <cell r="EQ5">
            <v>35861</v>
          </cell>
          <cell r="ER5">
            <v>0</v>
          </cell>
          <cell r="ES5">
            <v>33054</v>
          </cell>
          <cell r="ET5">
            <v>2865205</v>
          </cell>
          <cell r="EU5">
            <v>0</v>
          </cell>
          <cell r="EV5">
            <v>0</v>
          </cell>
          <cell r="EW5">
            <v>0</v>
          </cell>
          <cell r="EX5">
            <v>20523</v>
          </cell>
          <cell r="EY5">
            <v>0</v>
          </cell>
          <cell r="EZ5">
            <v>0</v>
          </cell>
          <cell r="FA5">
            <v>4356</v>
          </cell>
          <cell r="FB5">
            <v>61894</v>
          </cell>
          <cell r="FC5">
            <v>11858</v>
          </cell>
          <cell r="FD5">
            <v>0</v>
          </cell>
          <cell r="FE5">
            <v>1512458</v>
          </cell>
          <cell r="FF5">
            <v>0</v>
          </cell>
          <cell r="FG5">
            <v>0</v>
          </cell>
          <cell r="FH5">
            <v>243922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5563884</v>
          </cell>
          <cell r="FN5">
            <v>8110358</v>
          </cell>
          <cell r="FO5">
            <v>0</v>
          </cell>
          <cell r="FP5">
            <v>1283358</v>
          </cell>
          <cell r="FQ5">
            <v>10400</v>
          </cell>
          <cell r="FR5">
            <v>0</v>
          </cell>
          <cell r="FS5">
            <v>0</v>
          </cell>
          <cell r="FT5">
            <v>0</v>
          </cell>
          <cell r="FU5">
            <v>1695833</v>
          </cell>
          <cell r="FV5">
            <v>0</v>
          </cell>
          <cell r="FW5">
            <v>0</v>
          </cell>
          <cell r="FX5">
            <v>0</v>
          </cell>
          <cell r="FY5">
            <v>35681900</v>
          </cell>
          <cell r="FZ5">
            <v>0</v>
          </cell>
          <cell r="GA5">
            <v>17540970</v>
          </cell>
          <cell r="GB5">
            <v>0</v>
          </cell>
          <cell r="GC5">
            <v>0</v>
          </cell>
          <cell r="GD5">
            <v>52782</v>
          </cell>
          <cell r="GE5">
            <v>0</v>
          </cell>
          <cell r="GF5">
            <v>31618381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21468085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3689226</v>
          </cell>
          <cell r="GW5">
            <v>0</v>
          </cell>
          <cell r="GX5">
            <v>0</v>
          </cell>
          <cell r="GY5">
            <v>2000</v>
          </cell>
          <cell r="GZ5">
            <v>2605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19515</v>
          </cell>
          <cell r="HJ5">
            <v>0</v>
          </cell>
        </row>
        <row r="6">
          <cell r="A6" t="str">
            <v>B2</v>
          </cell>
          <cell r="B6">
            <v>162683488</v>
          </cell>
          <cell r="C6">
            <v>125258530</v>
          </cell>
          <cell r="D6">
            <v>1492750</v>
          </cell>
          <cell r="E6">
            <v>9393409</v>
          </cell>
          <cell r="F6">
            <v>217601</v>
          </cell>
          <cell r="G6">
            <v>468078</v>
          </cell>
          <cell r="H6">
            <v>21752507</v>
          </cell>
          <cell r="I6">
            <v>23510691</v>
          </cell>
          <cell r="J6">
            <v>1965</v>
          </cell>
          <cell r="K6">
            <v>65160</v>
          </cell>
          <cell r="L6" t="str">
            <v>B2</v>
          </cell>
          <cell r="M6">
            <v>79933331</v>
          </cell>
          <cell r="N6">
            <v>32851033</v>
          </cell>
          <cell r="O6">
            <v>8871898</v>
          </cell>
          <cell r="P6">
            <v>29850255</v>
          </cell>
          <cell r="Q6">
            <v>675746</v>
          </cell>
          <cell r="R6">
            <v>252642</v>
          </cell>
          <cell r="S6">
            <v>721072</v>
          </cell>
          <cell r="T6">
            <v>3277</v>
          </cell>
          <cell r="U6">
            <v>68887</v>
          </cell>
          <cell r="V6">
            <v>6996623</v>
          </cell>
          <cell r="W6">
            <v>0</v>
          </cell>
          <cell r="X6">
            <v>1912167</v>
          </cell>
          <cell r="Y6">
            <v>0</v>
          </cell>
          <cell r="Z6">
            <v>0</v>
          </cell>
          <cell r="AA6">
            <v>498711</v>
          </cell>
          <cell r="AB6">
            <v>47846</v>
          </cell>
          <cell r="AC6">
            <v>30177493</v>
          </cell>
          <cell r="AD6">
            <v>31921803</v>
          </cell>
          <cell r="AE6">
            <v>59488536</v>
          </cell>
          <cell r="AF6">
            <v>0</v>
          </cell>
          <cell r="AG6">
            <v>0</v>
          </cell>
          <cell r="AH6">
            <v>225600</v>
          </cell>
          <cell r="AI6">
            <v>0</v>
          </cell>
          <cell r="AJ6">
            <v>250138</v>
          </cell>
          <cell r="AK6">
            <v>728823</v>
          </cell>
          <cell r="AL6">
            <v>1236043</v>
          </cell>
          <cell r="AM6">
            <v>76710</v>
          </cell>
          <cell r="AN6">
            <v>0</v>
          </cell>
          <cell r="AO6">
            <v>29554</v>
          </cell>
          <cell r="AP6">
            <v>501711</v>
          </cell>
          <cell r="AQ6">
            <v>622119</v>
          </cell>
          <cell r="AR6">
            <v>28793</v>
          </cell>
          <cell r="AS6">
            <v>90688</v>
          </cell>
          <cell r="AT6">
            <v>4800</v>
          </cell>
          <cell r="AU6">
            <v>0</v>
          </cell>
          <cell r="AV6">
            <v>0</v>
          </cell>
          <cell r="AW6">
            <v>482802</v>
          </cell>
          <cell r="AX6">
            <v>0</v>
          </cell>
          <cell r="AY6">
            <v>0</v>
          </cell>
          <cell r="AZ6">
            <v>60</v>
          </cell>
          <cell r="BA6">
            <v>0</v>
          </cell>
          <cell r="BB6">
            <v>0</v>
          </cell>
          <cell r="BC6">
            <v>0</v>
          </cell>
          <cell r="BD6">
            <v>104673</v>
          </cell>
          <cell r="BE6">
            <v>0</v>
          </cell>
          <cell r="BF6">
            <v>0</v>
          </cell>
          <cell r="BG6">
            <v>46235</v>
          </cell>
          <cell r="BH6">
            <v>0</v>
          </cell>
          <cell r="BI6">
            <v>0</v>
          </cell>
          <cell r="BJ6">
            <v>726203</v>
          </cell>
          <cell r="BK6">
            <v>668</v>
          </cell>
          <cell r="BL6">
            <v>110</v>
          </cell>
          <cell r="BM6">
            <v>0</v>
          </cell>
          <cell r="BN6">
            <v>1540</v>
          </cell>
          <cell r="BO6">
            <v>5950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228</v>
          </cell>
          <cell r="CA6">
            <v>217601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61411</v>
          </cell>
          <cell r="CH6">
            <v>0</v>
          </cell>
          <cell r="CI6">
            <v>0</v>
          </cell>
          <cell r="CJ6">
            <v>2500000</v>
          </cell>
          <cell r="CK6">
            <v>6500000</v>
          </cell>
          <cell r="CL6">
            <v>0</v>
          </cell>
          <cell r="CM6">
            <v>5855849</v>
          </cell>
          <cell r="CN6">
            <v>249710</v>
          </cell>
          <cell r="CO6">
            <v>0</v>
          </cell>
          <cell r="CP6">
            <v>0</v>
          </cell>
          <cell r="CQ6">
            <v>9350</v>
          </cell>
          <cell r="CR6">
            <v>0</v>
          </cell>
          <cell r="CS6">
            <v>6516187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60000</v>
          </cell>
          <cell r="DD6">
            <v>0</v>
          </cell>
          <cell r="DE6">
            <v>0</v>
          </cell>
          <cell r="DF6">
            <v>701</v>
          </cell>
          <cell r="DG6">
            <v>1264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193019</v>
          </cell>
          <cell r="DV6">
            <v>4244</v>
          </cell>
          <cell r="DW6">
            <v>54248</v>
          </cell>
          <cell r="DX6">
            <v>69212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10230</v>
          </cell>
          <cell r="ED6">
            <v>3572</v>
          </cell>
          <cell r="EE6">
            <v>0</v>
          </cell>
          <cell r="EF6">
            <v>0</v>
          </cell>
          <cell r="EG6">
            <v>8341</v>
          </cell>
          <cell r="EH6">
            <v>0</v>
          </cell>
          <cell r="EI6">
            <v>6443</v>
          </cell>
          <cell r="EJ6">
            <v>0</v>
          </cell>
          <cell r="EK6">
            <v>0</v>
          </cell>
          <cell r="EL6">
            <v>6656878</v>
          </cell>
          <cell r="EM6">
            <v>0</v>
          </cell>
          <cell r="EN6">
            <v>0</v>
          </cell>
          <cell r="EO6">
            <v>473424</v>
          </cell>
          <cell r="EP6">
            <v>9455</v>
          </cell>
          <cell r="EQ6">
            <v>23594</v>
          </cell>
          <cell r="ER6">
            <v>0</v>
          </cell>
          <cell r="ES6">
            <v>4819</v>
          </cell>
          <cell r="ET6">
            <v>1487137</v>
          </cell>
          <cell r="EU6">
            <v>0</v>
          </cell>
          <cell r="EV6">
            <v>0</v>
          </cell>
          <cell r="EW6">
            <v>0</v>
          </cell>
          <cell r="EX6">
            <v>30037</v>
          </cell>
          <cell r="EY6">
            <v>0</v>
          </cell>
          <cell r="EZ6">
            <v>0</v>
          </cell>
          <cell r="FA6">
            <v>1250</v>
          </cell>
          <cell r="FB6">
            <v>312655</v>
          </cell>
          <cell r="FC6">
            <v>0</v>
          </cell>
          <cell r="FD6">
            <v>0</v>
          </cell>
          <cell r="FE6">
            <v>44851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85175</v>
          </cell>
          <cell r="FN6">
            <v>0</v>
          </cell>
          <cell r="FO6">
            <v>0</v>
          </cell>
          <cell r="FP6">
            <v>382903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183323</v>
          </cell>
          <cell r="FZ6">
            <v>85000</v>
          </cell>
          <cell r="GA6">
            <v>14081490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4118734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2710</v>
          </cell>
          <cell r="GL6">
            <v>0</v>
          </cell>
          <cell r="GM6">
            <v>0</v>
          </cell>
          <cell r="GN6">
            <v>0</v>
          </cell>
          <cell r="GO6">
            <v>5021173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18261</v>
          </cell>
          <cell r="GW6">
            <v>0</v>
          </cell>
          <cell r="GX6">
            <v>17314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47846</v>
          </cell>
          <cell r="HJ6">
            <v>0</v>
          </cell>
        </row>
        <row r="7">
          <cell r="A7" t="str">
            <v>B3</v>
          </cell>
          <cell r="B7">
            <v>54025156</v>
          </cell>
          <cell r="C7">
            <v>78593869</v>
          </cell>
          <cell r="D7">
            <v>3917394</v>
          </cell>
          <cell r="E7">
            <v>6311856</v>
          </cell>
          <cell r="F7">
            <v>0</v>
          </cell>
          <cell r="G7">
            <v>25117471</v>
          </cell>
          <cell r="H7">
            <v>8580351</v>
          </cell>
          <cell r="I7">
            <v>18758774</v>
          </cell>
          <cell r="J7">
            <v>16282</v>
          </cell>
          <cell r="K7">
            <v>9165</v>
          </cell>
          <cell r="L7" t="str">
            <v>B3</v>
          </cell>
          <cell r="M7">
            <v>42367785</v>
          </cell>
          <cell r="N7">
            <v>1646906</v>
          </cell>
          <cell r="O7">
            <v>0</v>
          </cell>
          <cell r="P7">
            <v>9656000</v>
          </cell>
          <cell r="Q7">
            <v>232553</v>
          </cell>
          <cell r="R7">
            <v>1762</v>
          </cell>
          <cell r="S7">
            <v>0</v>
          </cell>
          <cell r="T7">
            <v>47597</v>
          </cell>
          <cell r="U7">
            <v>180</v>
          </cell>
          <cell r="V7">
            <v>21328</v>
          </cell>
          <cell r="W7">
            <v>0</v>
          </cell>
          <cell r="X7">
            <v>43313</v>
          </cell>
          <cell r="Y7">
            <v>0</v>
          </cell>
          <cell r="Z7">
            <v>0</v>
          </cell>
          <cell r="AA7">
            <v>0</v>
          </cell>
          <cell r="AB7">
            <v>7732</v>
          </cell>
          <cell r="AC7">
            <v>4956251</v>
          </cell>
          <cell r="AD7">
            <v>10151190</v>
          </cell>
          <cell r="AE7">
            <v>62258260</v>
          </cell>
          <cell r="AF7">
            <v>0</v>
          </cell>
          <cell r="AG7">
            <v>0</v>
          </cell>
          <cell r="AH7">
            <v>9870</v>
          </cell>
          <cell r="AI7">
            <v>0</v>
          </cell>
          <cell r="AJ7">
            <v>19947</v>
          </cell>
          <cell r="AK7">
            <v>0</v>
          </cell>
          <cell r="AL7">
            <v>829890</v>
          </cell>
          <cell r="AM7">
            <v>120490</v>
          </cell>
          <cell r="AN7">
            <v>196014</v>
          </cell>
          <cell r="AO7">
            <v>51957</v>
          </cell>
          <cell r="AP7">
            <v>0</v>
          </cell>
          <cell r="AQ7">
            <v>0</v>
          </cell>
          <cell r="AR7">
            <v>0</v>
          </cell>
          <cell r="AS7">
            <v>690</v>
          </cell>
          <cell r="AT7">
            <v>42192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228</v>
          </cell>
          <cell r="BA7">
            <v>13707</v>
          </cell>
          <cell r="BB7">
            <v>30491</v>
          </cell>
          <cell r="BC7">
            <v>0</v>
          </cell>
          <cell r="BD7">
            <v>98009</v>
          </cell>
          <cell r="BE7">
            <v>0</v>
          </cell>
          <cell r="BF7">
            <v>16300</v>
          </cell>
          <cell r="BG7">
            <v>3029</v>
          </cell>
          <cell r="BH7">
            <v>353598</v>
          </cell>
          <cell r="BI7">
            <v>0</v>
          </cell>
          <cell r="BJ7">
            <v>3181807</v>
          </cell>
          <cell r="BK7">
            <v>8848</v>
          </cell>
          <cell r="BL7">
            <v>0</v>
          </cell>
          <cell r="BM7">
            <v>37600</v>
          </cell>
          <cell r="BN7">
            <v>3808</v>
          </cell>
          <cell r="BO7">
            <v>121766</v>
          </cell>
          <cell r="BP7">
            <v>0</v>
          </cell>
          <cell r="BQ7">
            <v>0</v>
          </cell>
          <cell r="BR7">
            <v>0</v>
          </cell>
          <cell r="BS7">
            <v>2764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2557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252859</v>
          </cell>
          <cell r="CH7">
            <v>0</v>
          </cell>
          <cell r="CI7">
            <v>0</v>
          </cell>
          <cell r="CJ7">
            <v>1145000</v>
          </cell>
          <cell r="CK7">
            <v>0</v>
          </cell>
          <cell r="CL7">
            <v>0</v>
          </cell>
          <cell r="CM7">
            <v>4442771</v>
          </cell>
          <cell r="CN7">
            <v>55939</v>
          </cell>
          <cell r="CO7">
            <v>0</v>
          </cell>
          <cell r="CP7">
            <v>0</v>
          </cell>
          <cell r="CQ7">
            <v>1759</v>
          </cell>
          <cell r="CR7">
            <v>0</v>
          </cell>
          <cell r="CS7">
            <v>2609117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72906</v>
          </cell>
          <cell r="DD7">
            <v>0</v>
          </cell>
          <cell r="DE7">
            <v>6791</v>
          </cell>
          <cell r="DF7">
            <v>0</v>
          </cell>
          <cell r="DG7">
            <v>0</v>
          </cell>
          <cell r="DH7">
            <v>9491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30300</v>
          </cell>
          <cell r="DV7">
            <v>77302</v>
          </cell>
          <cell r="DW7">
            <v>85519</v>
          </cell>
          <cell r="DX7">
            <v>1437832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546</v>
          </cell>
          <cell r="ED7">
            <v>2474</v>
          </cell>
          <cell r="EE7">
            <v>0</v>
          </cell>
          <cell r="EF7">
            <v>0</v>
          </cell>
          <cell r="EG7">
            <v>19106</v>
          </cell>
          <cell r="EH7">
            <v>0</v>
          </cell>
          <cell r="EI7">
            <v>341449</v>
          </cell>
          <cell r="EJ7">
            <v>0</v>
          </cell>
          <cell r="EK7">
            <v>12783</v>
          </cell>
          <cell r="EL7">
            <v>146851</v>
          </cell>
          <cell r="EM7">
            <v>2027765</v>
          </cell>
          <cell r="EN7">
            <v>0</v>
          </cell>
          <cell r="EO7">
            <v>1228970</v>
          </cell>
          <cell r="EP7">
            <v>2573</v>
          </cell>
          <cell r="EQ7">
            <v>22680</v>
          </cell>
          <cell r="ER7">
            <v>0</v>
          </cell>
          <cell r="ES7">
            <v>123</v>
          </cell>
          <cell r="ET7">
            <v>719455</v>
          </cell>
          <cell r="EU7">
            <v>0</v>
          </cell>
          <cell r="EV7">
            <v>0</v>
          </cell>
          <cell r="EW7">
            <v>0</v>
          </cell>
          <cell r="EX7">
            <v>3860</v>
          </cell>
          <cell r="EY7">
            <v>0</v>
          </cell>
          <cell r="EZ7">
            <v>0</v>
          </cell>
          <cell r="FA7">
            <v>3279</v>
          </cell>
          <cell r="FB7">
            <v>0</v>
          </cell>
          <cell r="FC7">
            <v>695</v>
          </cell>
          <cell r="FD7">
            <v>0</v>
          </cell>
          <cell r="FE7">
            <v>62668</v>
          </cell>
          <cell r="FF7">
            <v>34553</v>
          </cell>
          <cell r="FG7">
            <v>0</v>
          </cell>
          <cell r="FH7">
            <v>51073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520505</v>
          </cell>
          <cell r="FN7">
            <v>24500310</v>
          </cell>
          <cell r="FO7">
            <v>24148</v>
          </cell>
          <cell r="FP7">
            <v>72508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1500060</v>
          </cell>
          <cell r="FV7">
            <v>0</v>
          </cell>
          <cell r="FW7">
            <v>0</v>
          </cell>
          <cell r="FX7">
            <v>0</v>
          </cell>
          <cell r="FY7">
            <v>25000</v>
          </cell>
          <cell r="FZ7">
            <v>280000</v>
          </cell>
          <cell r="GA7">
            <v>4262625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10397818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2293271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433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1000</v>
          </cell>
          <cell r="HG7">
            <v>0</v>
          </cell>
          <cell r="HH7">
            <v>0</v>
          </cell>
          <cell r="HI7">
            <v>7732</v>
          </cell>
          <cell r="HJ7">
            <v>0</v>
          </cell>
        </row>
        <row r="8">
          <cell r="A8" t="str">
            <v>B4</v>
          </cell>
          <cell r="B8">
            <v>357707853</v>
          </cell>
          <cell r="C8">
            <v>571787530</v>
          </cell>
          <cell r="D8">
            <v>15777139</v>
          </cell>
          <cell r="E8">
            <v>39705195</v>
          </cell>
          <cell r="F8">
            <v>783592</v>
          </cell>
          <cell r="G8">
            <v>5870723</v>
          </cell>
          <cell r="H8">
            <v>84171383</v>
          </cell>
          <cell r="I8">
            <v>82325007</v>
          </cell>
          <cell r="J8">
            <v>5652</v>
          </cell>
          <cell r="K8">
            <v>98763</v>
          </cell>
          <cell r="L8" t="str">
            <v>B4</v>
          </cell>
          <cell r="M8">
            <v>309830623</v>
          </cell>
          <cell r="N8">
            <v>7239834</v>
          </cell>
          <cell r="O8">
            <v>600000</v>
          </cell>
          <cell r="P8">
            <v>27128291</v>
          </cell>
          <cell r="Q8">
            <v>2442079</v>
          </cell>
          <cell r="R8">
            <v>46527</v>
          </cell>
          <cell r="S8">
            <v>1556653</v>
          </cell>
          <cell r="T8">
            <v>164268</v>
          </cell>
          <cell r="U8">
            <v>22972</v>
          </cell>
          <cell r="V8">
            <v>4863945</v>
          </cell>
          <cell r="W8">
            <v>700</v>
          </cell>
          <cell r="X8">
            <v>761835</v>
          </cell>
          <cell r="Y8">
            <v>0</v>
          </cell>
          <cell r="Z8">
            <v>0</v>
          </cell>
          <cell r="AA8">
            <v>3001962</v>
          </cell>
          <cell r="AB8">
            <v>48164</v>
          </cell>
          <cell r="AC8">
            <v>38828435</v>
          </cell>
          <cell r="AD8">
            <v>44031517</v>
          </cell>
          <cell r="AE8">
            <v>462911944</v>
          </cell>
          <cell r="AF8">
            <v>0</v>
          </cell>
          <cell r="AG8">
            <v>0</v>
          </cell>
          <cell r="AH8">
            <v>37149</v>
          </cell>
          <cell r="AI8">
            <v>0</v>
          </cell>
          <cell r="AJ8">
            <v>840125</v>
          </cell>
          <cell r="AK8">
            <v>1556653</v>
          </cell>
          <cell r="AL8">
            <v>19977765</v>
          </cell>
          <cell r="AM8">
            <v>58477</v>
          </cell>
          <cell r="AN8">
            <v>25727</v>
          </cell>
          <cell r="AO8">
            <v>73565</v>
          </cell>
          <cell r="AP8">
            <v>3001962</v>
          </cell>
          <cell r="AQ8">
            <v>444211</v>
          </cell>
          <cell r="AR8">
            <v>14994</v>
          </cell>
          <cell r="AS8">
            <v>7987</v>
          </cell>
          <cell r="AT8">
            <v>170974</v>
          </cell>
          <cell r="AU8">
            <v>60</v>
          </cell>
          <cell r="AV8">
            <v>0</v>
          </cell>
          <cell r="AW8">
            <v>109058</v>
          </cell>
          <cell r="AX8">
            <v>0</v>
          </cell>
          <cell r="AY8">
            <v>2395</v>
          </cell>
          <cell r="AZ8">
            <v>5438</v>
          </cell>
          <cell r="BA8">
            <v>0</v>
          </cell>
          <cell r="BB8">
            <v>0</v>
          </cell>
          <cell r="BC8">
            <v>0</v>
          </cell>
          <cell r="BD8">
            <v>82596</v>
          </cell>
          <cell r="BE8">
            <v>0</v>
          </cell>
          <cell r="BF8">
            <v>0</v>
          </cell>
          <cell r="BG8">
            <v>177565</v>
          </cell>
          <cell r="BH8">
            <v>22822</v>
          </cell>
          <cell r="BI8">
            <v>0</v>
          </cell>
          <cell r="BJ8">
            <v>12558249</v>
          </cell>
          <cell r="BK8">
            <v>9651</v>
          </cell>
          <cell r="BL8">
            <v>479</v>
          </cell>
          <cell r="BM8">
            <v>0</v>
          </cell>
          <cell r="BN8">
            <v>29296</v>
          </cell>
          <cell r="BO8">
            <v>1902416</v>
          </cell>
          <cell r="BP8">
            <v>0</v>
          </cell>
          <cell r="BQ8">
            <v>0</v>
          </cell>
          <cell r="BR8">
            <v>0</v>
          </cell>
          <cell r="BS8">
            <v>46020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2213</v>
          </cell>
          <cell r="BY8">
            <v>0</v>
          </cell>
          <cell r="BZ8">
            <v>634926</v>
          </cell>
          <cell r="CA8">
            <v>1857</v>
          </cell>
          <cell r="CB8">
            <v>781735</v>
          </cell>
          <cell r="CC8">
            <v>0</v>
          </cell>
          <cell r="CD8">
            <v>0</v>
          </cell>
          <cell r="CE8">
            <v>0</v>
          </cell>
          <cell r="CF8">
            <v>65123</v>
          </cell>
          <cell r="CG8">
            <v>1951959</v>
          </cell>
          <cell r="CH8">
            <v>0</v>
          </cell>
          <cell r="CI8">
            <v>0</v>
          </cell>
          <cell r="CJ8">
            <v>17966060</v>
          </cell>
          <cell r="CK8">
            <v>0</v>
          </cell>
          <cell r="CL8">
            <v>1399965</v>
          </cell>
          <cell r="CM8">
            <v>12148866</v>
          </cell>
          <cell r="CN8">
            <v>3819686</v>
          </cell>
          <cell r="CO8">
            <v>0</v>
          </cell>
          <cell r="CP8">
            <v>0</v>
          </cell>
          <cell r="CQ8">
            <v>1020</v>
          </cell>
          <cell r="CR8">
            <v>0</v>
          </cell>
          <cell r="CS8">
            <v>46801377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17327</v>
          </cell>
          <cell r="DD8">
            <v>0</v>
          </cell>
          <cell r="DE8">
            <v>0</v>
          </cell>
          <cell r="DF8">
            <v>215</v>
          </cell>
          <cell r="DG8">
            <v>5437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1709564</v>
          </cell>
          <cell r="DV8">
            <v>282150</v>
          </cell>
          <cell r="DW8">
            <v>313403</v>
          </cell>
          <cell r="DX8">
            <v>1382199</v>
          </cell>
          <cell r="DY8">
            <v>0</v>
          </cell>
          <cell r="DZ8">
            <v>4991</v>
          </cell>
          <cell r="EA8">
            <v>57572</v>
          </cell>
          <cell r="EB8">
            <v>0</v>
          </cell>
          <cell r="EC8">
            <v>73706</v>
          </cell>
          <cell r="ED8">
            <v>23879</v>
          </cell>
          <cell r="EE8">
            <v>0</v>
          </cell>
          <cell r="EF8">
            <v>605</v>
          </cell>
          <cell r="EG8">
            <v>277357</v>
          </cell>
          <cell r="EH8">
            <v>0</v>
          </cell>
          <cell r="EI8">
            <v>1041530</v>
          </cell>
          <cell r="EJ8">
            <v>0</v>
          </cell>
          <cell r="EK8">
            <v>86797</v>
          </cell>
          <cell r="EL8">
            <v>23440097</v>
          </cell>
          <cell r="EM8">
            <v>0</v>
          </cell>
          <cell r="EN8">
            <v>0</v>
          </cell>
          <cell r="EO8">
            <v>7968524</v>
          </cell>
          <cell r="EP8">
            <v>8573</v>
          </cell>
          <cell r="EQ8">
            <v>23046</v>
          </cell>
          <cell r="ER8">
            <v>2660</v>
          </cell>
          <cell r="ES8">
            <v>42091</v>
          </cell>
          <cell r="ET8">
            <v>1558564</v>
          </cell>
          <cell r="EU8">
            <v>0</v>
          </cell>
          <cell r="EV8">
            <v>0</v>
          </cell>
          <cell r="EW8">
            <v>0</v>
          </cell>
          <cell r="EX8">
            <v>189190</v>
          </cell>
          <cell r="EY8">
            <v>453506</v>
          </cell>
          <cell r="EZ8">
            <v>0</v>
          </cell>
          <cell r="FA8">
            <v>86082</v>
          </cell>
          <cell r="FB8">
            <v>5160</v>
          </cell>
          <cell r="FC8">
            <v>30353</v>
          </cell>
          <cell r="FD8">
            <v>0</v>
          </cell>
          <cell r="FE8">
            <v>634596</v>
          </cell>
          <cell r="FF8">
            <v>1500</v>
          </cell>
          <cell r="FG8">
            <v>0</v>
          </cell>
          <cell r="FH8">
            <v>7500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4840779</v>
          </cell>
          <cell r="FN8">
            <v>522662</v>
          </cell>
          <cell r="FO8">
            <v>0</v>
          </cell>
          <cell r="FP8">
            <v>507282</v>
          </cell>
          <cell r="FQ8">
            <v>18260</v>
          </cell>
          <cell r="FR8">
            <v>0</v>
          </cell>
          <cell r="FS8">
            <v>0</v>
          </cell>
          <cell r="FT8">
            <v>140000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816277</v>
          </cell>
          <cell r="FZ8">
            <v>230000</v>
          </cell>
          <cell r="GA8">
            <v>16948460</v>
          </cell>
          <cell r="GB8">
            <v>0</v>
          </cell>
          <cell r="GC8">
            <v>200000</v>
          </cell>
          <cell r="GD8">
            <v>2000000</v>
          </cell>
          <cell r="GE8">
            <v>0</v>
          </cell>
          <cell r="GF8">
            <v>29949306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6155</v>
          </cell>
          <cell r="GM8">
            <v>0</v>
          </cell>
          <cell r="GN8">
            <v>9416</v>
          </cell>
          <cell r="GO8">
            <v>31898067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109066</v>
          </cell>
          <cell r="GW8">
            <v>0</v>
          </cell>
          <cell r="GX8">
            <v>0</v>
          </cell>
          <cell r="GY8">
            <v>0</v>
          </cell>
          <cell r="GZ8">
            <v>32313</v>
          </cell>
          <cell r="HA8">
            <v>18779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47340</v>
          </cell>
          <cell r="HJ8">
            <v>331</v>
          </cell>
        </row>
        <row r="9">
          <cell r="A9" t="str">
            <v>B5</v>
          </cell>
          <cell r="B9">
            <v>16179517</v>
          </cell>
          <cell r="C9">
            <v>22203176</v>
          </cell>
          <cell r="D9">
            <v>1839437</v>
          </cell>
          <cell r="E9">
            <v>817922</v>
          </cell>
          <cell r="F9">
            <v>0</v>
          </cell>
          <cell r="G9">
            <v>3764329</v>
          </cell>
          <cell r="H9">
            <v>8632731</v>
          </cell>
          <cell r="I9">
            <v>14903501</v>
          </cell>
          <cell r="J9">
            <v>0</v>
          </cell>
          <cell r="K9">
            <v>5468</v>
          </cell>
          <cell r="L9" t="str">
            <v>B5</v>
          </cell>
          <cell r="M9">
            <v>12843006</v>
          </cell>
          <cell r="N9">
            <v>521210</v>
          </cell>
          <cell r="O9">
            <v>0</v>
          </cell>
          <cell r="P9">
            <v>2577600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100300</v>
          </cell>
          <cell r="W9">
            <v>0</v>
          </cell>
          <cell r="X9">
            <v>131823</v>
          </cell>
          <cell r="Y9">
            <v>0</v>
          </cell>
          <cell r="Z9">
            <v>0</v>
          </cell>
          <cell r="AA9">
            <v>0</v>
          </cell>
          <cell r="AB9">
            <v>5578</v>
          </cell>
          <cell r="AC9">
            <v>1155576</v>
          </cell>
          <cell r="AD9">
            <v>3725395</v>
          </cell>
          <cell r="AE9">
            <v>17317845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4360</v>
          </cell>
          <cell r="AP9">
            <v>0</v>
          </cell>
          <cell r="AQ9">
            <v>0</v>
          </cell>
          <cell r="AR9">
            <v>305859</v>
          </cell>
          <cell r="AS9">
            <v>0</v>
          </cell>
          <cell r="AT9">
            <v>785813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6974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739413</v>
          </cell>
          <cell r="BK9">
            <v>150</v>
          </cell>
          <cell r="BL9">
            <v>10</v>
          </cell>
          <cell r="BM9">
            <v>0</v>
          </cell>
          <cell r="BN9">
            <v>0</v>
          </cell>
          <cell r="BO9">
            <v>1218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300000</v>
          </cell>
          <cell r="CH9">
            <v>6000000</v>
          </cell>
          <cell r="CI9">
            <v>0</v>
          </cell>
          <cell r="CJ9">
            <v>112297</v>
          </cell>
          <cell r="CK9">
            <v>0</v>
          </cell>
          <cell r="CL9">
            <v>0</v>
          </cell>
          <cell r="CM9">
            <v>1019794</v>
          </cell>
          <cell r="CN9">
            <v>45000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1155640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211965</v>
          </cell>
          <cell r="DV9">
            <v>11181</v>
          </cell>
          <cell r="DW9">
            <v>193202</v>
          </cell>
          <cell r="DX9">
            <v>10700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1256</v>
          </cell>
          <cell r="EE9">
            <v>0</v>
          </cell>
          <cell r="EF9">
            <v>0</v>
          </cell>
          <cell r="EG9">
            <v>2290</v>
          </cell>
          <cell r="EH9">
            <v>0</v>
          </cell>
          <cell r="EI9">
            <v>2658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241058</v>
          </cell>
          <cell r="EP9">
            <v>447</v>
          </cell>
          <cell r="EQ9">
            <v>1226</v>
          </cell>
          <cell r="ER9">
            <v>0</v>
          </cell>
          <cell r="ES9">
            <v>9385</v>
          </cell>
          <cell r="ET9">
            <v>54122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415</v>
          </cell>
          <cell r="FB9">
            <v>0</v>
          </cell>
          <cell r="FC9">
            <v>0</v>
          </cell>
          <cell r="FD9">
            <v>0</v>
          </cell>
          <cell r="FE9">
            <v>78017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3757119</v>
          </cell>
          <cell r="FN9">
            <v>0</v>
          </cell>
          <cell r="FO9">
            <v>0</v>
          </cell>
          <cell r="FP9">
            <v>7210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111765</v>
          </cell>
          <cell r="FZ9">
            <v>0</v>
          </cell>
          <cell r="GA9">
            <v>1098136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12549370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1144230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5468</v>
          </cell>
          <cell r="HJ9">
            <v>0</v>
          </cell>
        </row>
        <row r="10">
          <cell r="A10" t="str">
            <v>B6</v>
          </cell>
          <cell r="B10">
            <v>339274233</v>
          </cell>
          <cell r="C10">
            <v>198586548</v>
          </cell>
          <cell r="D10">
            <v>4580416</v>
          </cell>
          <cell r="E10">
            <v>32394999</v>
          </cell>
          <cell r="F10">
            <v>5673</v>
          </cell>
          <cell r="G10">
            <v>130074617</v>
          </cell>
          <cell r="H10">
            <v>11335225</v>
          </cell>
          <cell r="I10">
            <v>23064649</v>
          </cell>
          <cell r="J10">
            <v>5569</v>
          </cell>
          <cell r="K10">
            <v>36820</v>
          </cell>
          <cell r="L10" t="str">
            <v>B6</v>
          </cell>
          <cell r="M10">
            <v>307137014</v>
          </cell>
          <cell r="N10">
            <v>5059381</v>
          </cell>
          <cell r="O10">
            <v>0</v>
          </cell>
          <cell r="P10">
            <v>1298440</v>
          </cell>
          <cell r="Q10">
            <v>250638</v>
          </cell>
          <cell r="R10">
            <v>76538</v>
          </cell>
          <cell r="S10">
            <v>21457</v>
          </cell>
          <cell r="T10">
            <v>20000</v>
          </cell>
          <cell r="U10">
            <v>29685</v>
          </cell>
          <cell r="V10">
            <v>1213278</v>
          </cell>
          <cell r="W10">
            <v>22312</v>
          </cell>
          <cell r="X10">
            <v>863280</v>
          </cell>
          <cell r="Y10">
            <v>0</v>
          </cell>
          <cell r="Z10">
            <v>23091855</v>
          </cell>
          <cell r="AA10">
            <v>164634</v>
          </cell>
          <cell r="AB10">
            <v>25721</v>
          </cell>
          <cell r="AC10">
            <v>85623454</v>
          </cell>
          <cell r="AD10">
            <v>16763159</v>
          </cell>
          <cell r="AE10">
            <v>95727749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178237</v>
          </cell>
          <cell r="AK10">
            <v>21457</v>
          </cell>
          <cell r="AL10">
            <v>91159</v>
          </cell>
          <cell r="AM10">
            <v>2913</v>
          </cell>
          <cell r="AN10">
            <v>0</v>
          </cell>
          <cell r="AO10">
            <v>1031</v>
          </cell>
          <cell r="AP10">
            <v>15634</v>
          </cell>
          <cell r="AQ10">
            <v>161755</v>
          </cell>
          <cell r="AR10">
            <v>74737</v>
          </cell>
          <cell r="AS10">
            <v>63465</v>
          </cell>
          <cell r="AT10">
            <v>110938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20967</v>
          </cell>
          <cell r="BA10">
            <v>0</v>
          </cell>
          <cell r="BB10">
            <v>0</v>
          </cell>
          <cell r="BC10">
            <v>685078</v>
          </cell>
          <cell r="BD10">
            <v>2475576</v>
          </cell>
          <cell r="BE10">
            <v>0</v>
          </cell>
          <cell r="BF10">
            <v>0</v>
          </cell>
          <cell r="BG10">
            <v>398</v>
          </cell>
          <cell r="BH10">
            <v>0</v>
          </cell>
          <cell r="BI10">
            <v>0</v>
          </cell>
          <cell r="BJ10">
            <v>862242</v>
          </cell>
          <cell r="BK10">
            <v>248337</v>
          </cell>
          <cell r="BL10">
            <v>0</v>
          </cell>
          <cell r="BM10">
            <v>0</v>
          </cell>
          <cell r="BN10">
            <v>4</v>
          </cell>
          <cell r="BO10">
            <v>38674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5673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3366994</v>
          </cell>
          <cell r="CH10">
            <v>0</v>
          </cell>
          <cell r="CI10">
            <v>36856</v>
          </cell>
          <cell r="CJ10">
            <v>0</v>
          </cell>
          <cell r="CK10">
            <v>0</v>
          </cell>
          <cell r="CL10">
            <v>6562</v>
          </cell>
          <cell r="CM10">
            <v>3360112</v>
          </cell>
          <cell r="CN10">
            <v>1415512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2670628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478561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310</v>
          </cell>
          <cell r="DG10">
            <v>5259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13878316</v>
          </cell>
          <cell r="DV10">
            <v>5680</v>
          </cell>
          <cell r="DW10">
            <v>44972</v>
          </cell>
          <cell r="DX10">
            <v>7936318</v>
          </cell>
          <cell r="DY10">
            <v>0</v>
          </cell>
          <cell r="DZ10">
            <v>0</v>
          </cell>
          <cell r="EA10">
            <v>159900</v>
          </cell>
          <cell r="EB10">
            <v>0</v>
          </cell>
          <cell r="EC10">
            <v>53327</v>
          </cell>
          <cell r="ED10">
            <v>3674</v>
          </cell>
          <cell r="EE10">
            <v>0</v>
          </cell>
          <cell r="EF10">
            <v>5048</v>
          </cell>
          <cell r="EG10">
            <v>17779</v>
          </cell>
          <cell r="EH10">
            <v>311176</v>
          </cell>
          <cell r="EI10">
            <v>286665</v>
          </cell>
          <cell r="EJ10">
            <v>0</v>
          </cell>
          <cell r="EK10">
            <v>4861246</v>
          </cell>
          <cell r="EL10">
            <v>421251</v>
          </cell>
          <cell r="EM10">
            <v>0</v>
          </cell>
          <cell r="EN10">
            <v>0</v>
          </cell>
          <cell r="EO10">
            <v>1759047</v>
          </cell>
          <cell r="EP10">
            <v>904531</v>
          </cell>
          <cell r="EQ10">
            <v>138015</v>
          </cell>
          <cell r="ER10">
            <v>0</v>
          </cell>
          <cell r="ES10">
            <v>3315</v>
          </cell>
          <cell r="ET10">
            <v>678844</v>
          </cell>
          <cell r="EU10">
            <v>0</v>
          </cell>
          <cell r="EV10">
            <v>0</v>
          </cell>
          <cell r="EW10">
            <v>0</v>
          </cell>
          <cell r="EX10">
            <v>6061</v>
          </cell>
          <cell r="EY10">
            <v>0</v>
          </cell>
          <cell r="EZ10">
            <v>0</v>
          </cell>
          <cell r="FA10">
            <v>3822</v>
          </cell>
          <cell r="FB10">
            <v>1051</v>
          </cell>
          <cell r="FC10">
            <v>48731</v>
          </cell>
          <cell r="FD10">
            <v>0</v>
          </cell>
          <cell r="FE10">
            <v>865843</v>
          </cell>
          <cell r="FF10">
            <v>0</v>
          </cell>
          <cell r="FG10">
            <v>0</v>
          </cell>
          <cell r="FH10">
            <v>387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503454</v>
          </cell>
          <cell r="FN10">
            <v>129516100</v>
          </cell>
          <cell r="FO10">
            <v>0</v>
          </cell>
          <cell r="FP10">
            <v>55063</v>
          </cell>
          <cell r="FQ10">
            <v>0</v>
          </cell>
          <cell r="FR10">
            <v>0</v>
          </cell>
          <cell r="FS10">
            <v>7000</v>
          </cell>
          <cell r="FT10">
            <v>30000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742502</v>
          </cell>
          <cell r="FZ10">
            <v>2490350</v>
          </cell>
          <cell r="GA10">
            <v>7522418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7129310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1000</v>
          </cell>
          <cell r="GL10">
            <v>0</v>
          </cell>
          <cell r="GM10">
            <v>0</v>
          </cell>
          <cell r="GN10">
            <v>0</v>
          </cell>
          <cell r="GO10">
            <v>4232961</v>
          </cell>
          <cell r="GP10">
            <v>5000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904108</v>
          </cell>
          <cell r="GW10">
            <v>0</v>
          </cell>
          <cell r="GX10">
            <v>9399</v>
          </cell>
          <cell r="GY10">
            <v>1700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25721</v>
          </cell>
          <cell r="HJ10">
            <v>0</v>
          </cell>
        </row>
        <row r="11">
          <cell r="A11" t="str">
            <v>B7</v>
          </cell>
          <cell r="B11">
            <v>136177044</v>
          </cell>
          <cell r="C11">
            <v>286062208</v>
          </cell>
          <cell r="D11">
            <v>6231322</v>
          </cell>
          <cell r="E11">
            <v>20859081</v>
          </cell>
          <cell r="F11">
            <v>0</v>
          </cell>
          <cell r="G11">
            <v>2513604</v>
          </cell>
          <cell r="H11">
            <v>26104346</v>
          </cell>
          <cell r="I11">
            <v>45906148</v>
          </cell>
          <cell r="J11">
            <v>0</v>
          </cell>
          <cell r="K11">
            <v>71039</v>
          </cell>
          <cell r="L11" t="str">
            <v>B7</v>
          </cell>
          <cell r="M11">
            <v>93707358</v>
          </cell>
          <cell r="N11">
            <v>27687024</v>
          </cell>
          <cell r="O11">
            <v>0</v>
          </cell>
          <cell r="P11">
            <v>7680742</v>
          </cell>
          <cell r="Q11">
            <v>2176806</v>
          </cell>
          <cell r="R11">
            <v>12774</v>
          </cell>
          <cell r="S11">
            <v>345455</v>
          </cell>
          <cell r="T11">
            <v>163648</v>
          </cell>
          <cell r="U11">
            <v>13899</v>
          </cell>
          <cell r="V11">
            <v>3626404</v>
          </cell>
          <cell r="W11">
            <v>10084</v>
          </cell>
          <cell r="X11">
            <v>73059</v>
          </cell>
          <cell r="Y11">
            <v>0</v>
          </cell>
          <cell r="Z11">
            <v>0</v>
          </cell>
          <cell r="AA11">
            <v>638336</v>
          </cell>
          <cell r="AB11">
            <v>41455</v>
          </cell>
          <cell r="AC11">
            <v>21020808</v>
          </cell>
          <cell r="AD11">
            <v>44274104</v>
          </cell>
          <cell r="AE11">
            <v>214358970</v>
          </cell>
          <cell r="AF11">
            <v>0</v>
          </cell>
          <cell r="AG11">
            <v>0</v>
          </cell>
          <cell r="AH11">
            <v>67067</v>
          </cell>
          <cell r="AI11">
            <v>0</v>
          </cell>
          <cell r="AJ11">
            <v>988330</v>
          </cell>
          <cell r="AK11">
            <v>344918</v>
          </cell>
          <cell r="AL11">
            <v>4277868</v>
          </cell>
          <cell r="AM11">
            <v>187</v>
          </cell>
          <cell r="AN11">
            <v>0</v>
          </cell>
          <cell r="AO11">
            <v>27108</v>
          </cell>
          <cell r="AP11">
            <v>638336</v>
          </cell>
          <cell r="AQ11">
            <v>64512</v>
          </cell>
          <cell r="AR11">
            <v>78861</v>
          </cell>
          <cell r="AS11">
            <v>11715</v>
          </cell>
          <cell r="AT11">
            <v>15536</v>
          </cell>
          <cell r="AU11">
            <v>90</v>
          </cell>
          <cell r="AV11">
            <v>0</v>
          </cell>
          <cell r="AW11">
            <v>646</v>
          </cell>
          <cell r="AX11">
            <v>2500</v>
          </cell>
          <cell r="AY11">
            <v>0</v>
          </cell>
          <cell r="AZ11">
            <v>7387</v>
          </cell>
          <cell r="BA11">
            <v>0</v>
          </cell>
          <cell r="BB11">
            <v>5016</v>
          </cell>
          <cell r="BC11">
            <v>0</v>
          </cell>
          <cell r="BD11">
            <v>483832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4134218</v>
          </cell>
          <cell r="BK11">
            <v>64455</v>
          </cell>
          <cell r="BL11">
            <v>788</v>
          </cell>
          <cell r="BM11">
            <v>0</v>
          </cell>
          <cell r="BN11">
            <v>5300</v>
          </cell>
          <cell r="BO11">
            <v>1178560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4804</v>
          </cell>
          <cell r="BV11">
            <v>47359</v>
          </cell>
          <cell r="BW11">
            <v>0</v>
          </cell>
          <cell r="BX11">
            <v>127075</v>
          </cell>
          <cell r="BY11">
            <v>0</v>
          </cell>
          <cell r="BZ11">
            <v>63180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1012241</v>
          </cell>
          <cell r="CH11">
            <v>0</v>
          </cell>
          <cell r="CI11">
            <v>0</v>
          </cell>
          <cell r="CJ11">
            <v>632564</v>
          </cell>
          <cell r="CK11">
            <v>0</v>
          </cell>
          <cell r="CL11">
            <v>7148</v>
          </cell>
          <cell r="CM11">
            <v>16390266</v>
          </cell>
          <cell r="CN11">
            <v>2775285</v>
          </cell>
          <cell r="CO11">
            <v>0</v>
          </cell>
          <cell r="CP11">
            <v>0</v>
          </cell>
          <cell r="CQ11">
            <v>1000</v>
          </cell>
          <cell r="CR11">
            <v>0</v>
          </cell>
          <cell r="CS11">
            <v>4793780</v>
          </cell>
          <cell r="CT11">
            <v>0</v>
          </cell>
          <cell r="CU11">
            <v>0</v>
          </cell>
          <cell r="CV11">
            <v>0</v>
          </cell>
          <cell r="CW11">
            <v>381268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110794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405377</v>
          </cell>
          <cell r="DV11">
            <v>3101101</v>
          </cell>
          <cell r="DW11">
            <v>96038</v>
          </cell>
          <cell r="DX11">
            <v>109812</v>
          </cell>
          <cell r="DY11">
            <v>0</v>
          </cell>
          <cell r="DZ11">
            <v>0</v>
          </cell>
          <cell r="EA11">
            <v>7402</v>
          </cell>
          <cell r="EB11">
            <v>0</v>
          </cell>
          <cell r="EC11">
            <v>76</v>
          </cell>
          <cell r="ED11">
            <v>46421</v>
          </cell>
          <cell r="EE11">
            <v>0</v>
          </cell>
          <cell r="EF11">
            <v>9056</v>
          </cell>
          <cell r="EG11">
            <v>22701</v>
          </cell>
          <cell r="EH11">
            <v>10000</v>
          </cell>
          <cell r="EI11">
            <v>5440949</v>
          </cell>
          <cell r="EJ11">
            <v>0</v>
          </cell>
          <cell r="EK11">
            <v>935153</v>
          </cell>
          <cell r="EL11">
            <v>340893</v>
          </cell>
          <cell r="EM11">
            <v>0</v>
          </cell>
          <cell r="EN11">
            <v>0</v>
          </cell>
          <cell r="EO11">
            <v>7291093</v>
          </cell>
          <cell r="EP11">
            <v>14246</v>
          </cell>
          <cell r="EQ11">
            <v>247692</v>
          </cell>
          <cell r="ER11">
            <v>0</v>
          </cell>
          <cell r="ES11">
            <v>46407</v>
          </cell>
          <cell r="ET11">
            <v>568425</v>
          </cell>
          <cell r="EU11">
            <v>0</v>
          </cell>
          <cell r="EV11">
            <v>0</v>
          </cell>
          <cell r="EW11">
            <v>120</v>
          </cell>
          <cell r="EX11">
            <v>116093</v>
          </cell>
          <cell r="EY11">
            <v>0</v>
          </cell>
          <cell r="EZ11">
            <v>0</v>
          </cell>
          <cell r="FA11">
            <v>14253</v>
          </cell>
          <cell r="FB11">
            <v>1838552</v>
          </cell>
          <cell r="FC11">
            <v>5850</v>
          </cell>
          <cell r="FD11">
            <v>0</v>
          </cell>
          <cell r="FE11">
            <v>148886</v>
          </cell>
          <cell r="FF11">
            <v>0</v>
          </cell>
          <cell r="FG11">
            <v>0</v>
          </cell>
          <cell r="FH11">
            <v>36765</v>
          </cell>
          <cell r="FI11">
            <v>5720</v>
          </cell>
          <cell r="FJ11">
            <v>0</v>
          </cell>
          <cell r="FK11">
            <v>0</v>
          </cell>
          <cell r="FL11">
            <v>0</v>
          </cell>
          <cell r="FM11">
            <v>1437042</v>
          </cell>
          <cell r="FN11">
            <v>850825</v>
          </cell>
          <cell r="FO11">
            <v>22364</v>
          </cell>
          <cell r="FP11">
            <v>203373</v>
          </cell>
          <cell r="FQ11">
            <v>178024</v>
          </cell>
          <cell r="FR11">
            <v>0</v>
          </cell>
          <cell r="FS11">
            <v>0</v>
          </cell>
          <cell r="FT11">
            <v>533712</v>
          </cell>
          <cell r="FU11">
            <v>0</v>
          </cell>
          <cell r="FV11">
            <v>0</v>
          </cell>
          <cell r="FW11">
            <v>0</v>
          </cell>
          <cell r="FX11">
            <v>381268</v>
          </cell>
          <cell r="FY11">
            <v>4572550</v>
          </cell>
          <cell r="FZ11">
            <v>191500</v>
          </cell>
          <cell r="GA11">
            <v>17294268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13361081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2000</v>
          </cell>
          <cell r="GL11">
            <v>0</v>
          </cell>
          <cell r="GM11">
            <v>0</v>
          </cell>
          <cell r="GN11">
            <v>0</v>
          </cell>
          <cell r="GO11">
            <v>9201143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190602</v>
          </cell>
          <cell r="GW11">
            <v>0</v>
          </cell>
          <cell r="GX11">
            <v>735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28879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41425</v>
          </cell>
          <cell r="HJ11">
            <v>0</v>
          </cell>
        </row>
        <row r="12">
          <cell r="A12" t="str">
            <v>B8</v>
          </cell>
          <cell r="B12">
            <v>481618107</v>
          </cell>
          <cell r="C12">
            <v>886659460</v>
          </cell>
          <cell r="D12">
            <v>19723862</v>
          </cell>
          <cell r="E12">
            <v>27988608</v>
          </cell>
          <cell r="F12">
            <v>15810</v>
          </cell>
          <cell r="G12">
            <v>34373746</v>
          </cell>
          <cell r="H12">
            <v>34931571</v>
          </cell>
          <cell r="I12">
            <v>25804949</v>
          </cell>
          <cell r="J12">
            <v>382</v>
          </cell>
          <cell r="K12">
            <v>93752</v>
          </cell>
          <cell r="L12" t="str">
            <v>B8</v>
          </cell>
          <cell r="M12">
            <v>440841417</v>
          </cell>
          <cell r="N12">
            <v>20279265</v>
          </cell>
          <cell r="O12">
            <v>0</v>
          </cell>
          <cell r="P12">
            <v>19735583</v>
          </cell>
          <cell r="Q12">
            <v>81837</v>
          </cell>
          <cell r="R12">
            <v>17901</v>
          </cell>
          <cell r="S12">
            <v>75280</v>
          </cell>
          <cell r="T12">
            <v>8569</v>
          </cell>
          <cell r="U12">
            <v>0</v>
          </cell>
          <cell r="V12">
            <v>491341</v>
          </cell>
          <cell r="W12">
            <v>0</v>
          </cell>
          <cell r="X12">
            <v>49533</v>
          </cell>
          <cell r="Y12">
            <v>0</v>
          </cell>
          <cell r="Z12">
            <v>0</v>
          </cell>
          <cell r="AA12">
            <v>0</v>
          </cell>
          <cell r="AB12">
            <v>37381</v>
          </cell>
          <cell r="AC12">
            <v>95347290</v>
          </cell>
          <cell r="AD12">
            <v>44829314</v>
          </cell>
          <cell r="AE12">
            <v>698208943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238543</v>
          </cell>
          <cell r="AK12">
            <v>75280</v>
          </cell>
          <cell r="AL12">
            <v>47826008</v>
          </cell>
          <cell r="AM12">
            <v>54947</v>
          </cell>
          <cell r="AN12">
            <v>0</v>
          </cell>
          <cell r="AO12">
            <v>8440</v>
          </cell>
          <cell r="AP12">
            <v>0</v>
          </cell>
          <cell r="AQ12">
            <v>70695</v>
          </cell>
          <cell r="AR12">
            <v>3030</v>
          </cell>
          <cell r="AS12">
            <v>950</v>
          </cell>
          <cell r="AT12">
            <v>0</v>
          </cell>
          <cell r="AU12">
            <v>0</v>
          </cell>
          <cell r="AV12">
            <v>0</v>
          </cell>
          <cell r="AW12">
            <v>47967</v>
          </cell>
          <cell r="AX12">
            <v>0</v>
          </cell>
          <cell r="AY12">
            <v>0</v>
          </cell>
          <cell r="AZ12">
            <v>3875</v>
          </cell>
          <cell r="BA12">
            <v>6066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594828</v>
          </cell>
          <cell r="BH12">
            <v>0</v>
          </cell>
          <cell r="BI12">
            <v>0</v>
          </cell>
          <cell r="BJ12">
            <v>13978773</v>
          </cell>
          <cell r="BK12">
            <v>109</v>
          </cell>
          <cell r="BL12">
            <v>60</v>
          </cell>
          <cell r="BM12">
            <v>0</v>
          </cell>
          <cell r="BN12">
            <v>0</v>
          </cell>
          <cell r="BO12">
            <v>337685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4740157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10362</v>
          </cell>
          <cell r="CA12">
            <v>15810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3067765</v>
          </cell>
          <cell r="CH12">
            <v>0</v>
          </cell>
          <cell r="CI12">
            <v>0</v>
          </cell>
          <cell r="CJ12">
            <v>4895335</v>
          </cell>
          <cell r="CK12">
            <v>0</v>
          </cell>
          <cell r="CL12">
            <v>896770</v>
          </cell>
          <cell r="CM12">
            <v>16672606</v>
          </cell>
          <cell r="CN12">
            <v>1300000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7883824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215271</v>
          </cell>
          <cell r="DD12">
            <v>0</v>
          </cell>
          <cell r="DE12">
            <v>0</v>
          </cell>
          <cell r="DF12">
            <v>0</v>
          </cell>
          <cell r="DG12">
            <v>382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2885321</v>
          </cell>
          <cell r="DV12">
            <v>91270</v>
          </cell>
          <cell r="DW12">
            <v>2480590</v>
          </cell>
          <cell r="DX12">
            <v>443273</v>
          </cell>
          <cell r="DY12">
            <v>0</v>
          </cell>
          <cell r="DZ12">
            <v>0</v>
          </cell>
          <cell r="EA12">
            <v>321</v>
          </cell>
          <cell r="EB12">
            <v>0</v>
          </cell>
          <cell r="EC12">
            <v>28199</v>
          </cell>
          <cell r="ED12">
            <v>237</v>
          </cell>
          <cell r="EE12">
            <v>0</v>
          </cell>
          <cell r="EF12">
            <v>0</v>
          </cell>
          <cell r="EG12">
            <v>6384</v>
          </cell>
          <cell r="EH12">
            <v>0</v>
          </cell>
          <cell r="EI12">
            <v>2699553</v>
          </cell>
          <cell r="EJ12">
            <v>0</v>
          </cell>
          <cell r="EK12">
            <v>911</v>
          </cell>
          <cell r="EL12">
            <v>4516962</v>
          </cell>
          <cell r="EM12">
            <v>0</v>
          </cell>
          <cell r="EN12">
            <v>0</v>
          </cell>
          <cell r="EO12">
            <v>9020151</v>
          </cell>
          <cell r="EP12">
            <v>16169</v>
          </cell>
          <cell r="EQ12">
            <v>21352</v>
          </cell>
          <cell r="ER12">
            <v>0</v>
          </cell>
          <cell r="ES12">
            <v>289373</v>
          </cell>
          <cell r="ET12">
            <v>105310</v>
          </cell>
          <cell r="EU12">
            <v>0</v>
          </cell>
          <cell r="EV12">
            <v>0</v>
          </cell>
          <cell r="EW12">
            <v>0</v>
          </cell>
          <cell r="EX12">
            <v>26080</v>
          </cell>
          <cell r="EY12">
            <v>0</v>
          </cell>
          <cell r="EZ12">
            <v>0</v>
          </cell>
          <cell r="FA12">
            <v>3420</v>
          </cell>
          <cell r="FB12">
            <v>0</v>
          </cell>
          <cell r="FC12">
            <v>0</v>
          </cell>
          <cell r="FD12">
            <v>0</v>
          </cell>
          <cell r="FE12">
            <v>193444</v>
          </cell>
          <cell r="FF12">
            <v>32696</v>
          </cell>
          <cell r="FG12">
            <v>0</v>
          </cell>
          <cell r="FH12">
            <v>150065</v>
          </cell>
          <cell r="FI12">
            <v>4977527</v>
          </cell>
          <cell r="FJ12">
            <v>0</v>
          </cell>
          <cell r="FK12">
            <v>0</v>
          </cell>
          <cell r="FL12">
            <v>0</v>
          </cell>
          <cell r="FM12">
            <v>966825</v>
          </cell>
          <cell r="FN12">
            <v>33140388</v>
          </cell>
          <cell r="FO12">
            <v>0</v>
          </cell>
          <cell r="FP12">
            <v>266533</v>
          </cell>
          <cell r="FQ12">
            <v>0</v>
          </cell>
          <cell r="FR12">
            <v>0</v>
          </cell>
          <cell r="FS12">
            <v>0</v>
          </cell>
          <cell r="FT12">
            <v>150000</v>
          </cell>
          <cell r="FU12">
            <v>0</v>
          </cell>
          <cell r="FV12">
            <v>5000000</v>
          </cell>
          <cell r="FW12">
            <v>0</v>
          </cell>
          <cell r="FX12">
            <v>0</v>
          </cell>
          <cell r="FY12">
            <v>7000</v>
          </cell>
          <cell r="FZ12">
            <v>0</v>
          </cell>
          <cell r="GA12">
            <v>3835443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12671700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4140806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56370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36983</v>
          </cell>
          <cell r="HJ12">
            <v>399</v>
          </cell>
        </row>
        <row r="13">
          <cell r="A13" t="str">
            <v>B99</v>
          </cell>
          <cell r="B13">
            <v>59246164</v>
          </cell>
          <cell r="C13">
            <v>155259560</v>
          </cell>
          <cell r="D13">
            <v>21146826</v>
          </cell>
          <cell r="E13">
            <v>3722415</v>
          </cell>
          <cell r="F13">
            <v>0</v>
          </cell>
          <cell r="G13">
            <v>683248</v>
          </cell>
          <cell r="H13">
            <v>23839616</v>
          </cell>
          <cell r="I13">
            <v>33918825</v>
          </cell>
          <cell r="J13">
            <v>5480</v>
          </cell>
          <cell r="K13">
            <v>45317</v>
          </cell>
          <cell r="L13" t="str">
            <v>B99</v>
          </cell>
          <cell r="M13">
            <v>34537067</v>
          </cell>
          <cell r="N13">
            <v>15778714</v>
          </cell>
          <cell r="O13">
            <v>0</v>
          </cell>
          <cell r="P13">
            <v>4457107</v>
          </cell>
          <cell r="Q13">
            <v>3546261</v>
          </cell>
          <cell r="R13">
            <v>5212</v>
          </cell>
          <cell r="S13">
            <v>0</v>
          </cell>
          <cell r="T13">
            <v>0</v>
          </cell>
          <cell r="U13">
            <v>0</v>
          </cell>
          <cell r="V13">
            <v>785365</v>
          </cell>
          <cell r="W13">
            <v>0</v>
          </cell>
          <cell r="X13">
            <v>112069</v>
          </cell>
          <cell r="Y13">
            <v>0</v>
          </cell>
          <cell r="Z13">
            <v>0</v>
          </cell>
          <cell r="AA13">
            <v>0</v>
          </cell>
          <cell r="AB13">
            <v>24369</v>
          </cell>
          <cell r="AC13">
            <v>10849118</v>
          </cell>
          <cell r="AD13">
            <v>40987333</v>
          </cell>
          <cell r="AE13">
            <v>95200295</v>
          </cell>
          <cell r="AF13">
            <v>0</v>
          </cell>
          <cell r="AG13">
            <v>0</v>
          </cell>
          <cell r="AH13">
            <v>31000</v>
          </cell>
          <cell r="AI13">
            <v>0</v>
          </cell>
          <cell r="AJ13">
            <v>1667011</v>
          </cell>
          <cell r="AK13">
            <v>0</v>
          </cell>
          <cell r="AL13">
            <v>6498547</v>
          </cell>
          <cell r="AM13">
            <v>0</v>
          </cell>
          <cell r="AN13">
            <v>4316</v>
          </cell>
          <cell r="AO13">
            <v>13733</v>
          </cell>
          <cell r="AP13">
            <v>0</v>
          </cell>
          <cell r="AQ13">
            <v>8207</v>
          </cell>
          <cell r="AR13">
            <v>34808</v>
          </cell>
          <cell r="AS13">
            <v>1784</v>
          </cell>
          <cell r="AT13">
            <v>15081</v>
          </cell>
          <cell r="AU13">
            <v>150</v>
          </cell>
          <cell r="AV13">
            <v>0</v>
          </cell>
          <cell r="AW13">
            <v>63470</v>
          </cell>
          <cell r="AX13">
            <v>0</v>
          </cell>
          <cell r="AY13">
            <v>0</v>
          </cell>
          <cell r="AZ13">
            <v>857</v>
          </cell>
          <cell r="BA13">
            <v>11468</v>
          </cell>
          <cell r="BB13">
            <v>0</v>
          </cell>
          <cell r="BC13">
            <v>10000</v>
          </cell>
          <cell r="BD13">
            <v>175029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13844047</v>
          </cell>
          <cell r="BK13">
            <v>4872</v>
          </cell>
          <cell r="BL13">
            <v>54</v>
          </cell>
          <cell r="BM13">
            <v>0</v>
          </cell>
          <cell r="BN13">
            <v>6887</v>
          </cell>
          <cell r="BO13">
            <v>1919045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937</v>
          </cell>
          <cell r="BZ13">
            <v>5058337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4150629</v>
          </cell>
          <cell r="CH13">
            <v>2000000</v>
          </cell>
          <cell r="CI13">
            <v>0</v>
          </cell>
          <cell r="CJ13">
            <v>3463800</v>
          </cell>
          <cell r="CK13">
            <v>0</v>
          </cell>
          <cell r="CL13">
            <v>0</v>
          </cell>
          <cell r="CM13">
            <v>6696739</v>
          </cell>
          <cell r="CN13">
            <v>943195</v>
          </cell>
          <cell r="CO13">
            <v>199520</v>
          </cell>
          <cell r="CP13">
            <v>0</v>
          </cell>
          <cell r="CQ13">
            <v>0</v>
          </cell>
          <cell r="CR13">
            <v>0</v>
          </cell>
          <cell r="CS13">
            <v>6385733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5358</v>
          </cell>
          <cell r="DG13">
            <v>122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60238</v>
          </cell>
          <cell r="DV13">
            <v>70645</v>
          </cell>
          <cell r="DW13">
            <v>24919</v>
          </cell>
          <cell r="DX13">
            <v>22600</v>
          </cell>
          <cell r="DY13">
            <v>0</v>
          </cell>
          <cell r="DZ13">
            <v>0</v>
          </cell>
          <cell r="EA13">
            <v>595</v>
          </cell>
          <cell r="EB13">
            <v>0</v>
          </cell>
          <cell r="EC13">
            <v>2952</v>
          </cell>
          <cell r="ED13">
            <v>1172</v>
          </cell>
          <cell r="EE13">
            <v>0</v>
          </cell>
          <cell r="EF13">
            <v>0</v>
          </cell>
          <cell r="EG13">
            <v>17749</v>
          </cell>
          <cell r="EH13">
            <v>0</v>
          </cell>
          <cell r="EI13">
            <v>550698</v>
          </cell>
          <cell r="EJ13">
            <v>0</v>
          </cell>
          <cell r="EK13">
            <v>5550</v>
          </cell>
          <cell r="EL13">
            <v>782943</v>
          </cell>
          <cell r="EM13">
            <v>0</v>
          </cell>
          <cell r="EN13">
            <v>0</v>
          </cell>
          <cell r="EO13">
            <v>1711360</v>
          </cell>
          <cell r="EP13">
            <v>8055</v>
          </cell>
          <cell r="EQ13">
            <v>19372</v>
          </cell>
          <cell r="ER13">
            <v>5100</v>
          </cell>
          <cell r="ES13">
            <v>10290</v>
          </cell>
          <cell r="ET13">
            <v>190298</v>
          </cell>
          <cell r="EU13">
            <v>0</v>
          </cell>
          <cell r="EV13">
            <v>0</v>
          </cell>
          <cell r="EW13">
            <v>2332</v>
          </cell>
          <cell r="EX13">
            <v>6900</v>
          </cell>
          <cell r="EY13">
            <v>0</v>
          </cell>
          <cell r="EZ13">
            <v>0</v>
          </cell>
          <cell r="FA13">
            <v>1100</v>
          </cell>
          <cell r="FB13">
            <v>4000</v>
          </cell>
          <cell r="FC13">
            <v>0</v>
          </cell>
          <cell r="FD13">
            <v>0</v>
          </cell>
          <cell r="FE13">
            <v>223547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564885</v>
          </cell>
          <cell r="FN13">
            <v>102414</v>
          </cell>
          <cell r="FO13">
            <v>0</v>
          </cell>
          <cell r="FP13">
            <v>15949</v>
          </cell>
          <cell r="FQ13">
            <v>8266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2665376</v>
          </cell>
          <cell r="FZ13">
            <v>12100</v>
          </cell>
          <cell r="GA13">
            <v>13742228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14579932</v>
          </cell>
          <cell r="GG13">
            <v>0</v>
          </cell>
          <cell r="GH13">
            <v>0</v>
          </cell>
          <cell r="GI13">
            <v>106288</v>
          </cell>
          <cell r="GJ13">
            <v>0</v>
          </cell>
          <cell r="GK13">
            <v>7000</v>
          </cell>
          <cell r="GL13">
            <v>0</v>
          </cell>
          <cell r="GM13">
            <v>0</v>
          </cell>
          <cell r="GN13">
            <v>0</v>
          </cell>
          <cell r="GO13">
            <v>2513780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283855</v>
          </cell>
          <cell r="GW13">
            <v>0</v>
          </cell>
          <cell r="GX13">
            <v>6281</v>
          </cell>
          <cell r="GY13">
            <v>768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13899</v>
          </cell>
          <cell r="HG13">
            <v>0</v>
          </cell>
          <cell r="HH13">
            <v>0</v>
          </cell>
          <cell r="HI13">
            <v>24369</v>
          </cell>
          <cell r="HJ13">
            <v>0</v>
          </cell>
        </row>
        <row r="14">
          <cell r="A14" t="str">
            <v>C</v>
          </cell>
          <cell r="B14">
            <v>5098451</v>
          </cell>
          <cell r="C14">
            <v>41776397</v>
          </cell>
          <cell r="D14">
            <v>1724616</v>
          </cell>
          <cell r="E14">
            <v>16602362</v>
          </cell>
          <cell r="F14">
            <v>0</v>
          </cell>
          <cell r="G14">
            <v>921372</v>
          </cell>
          <cell r="H14">
            <v>19990937</v>
          </cell>
          <cell r="I14">
            <v>58247282</v>
          </cell>
          <cell r="J14">
            <v>0</v>
          </cell>
          <cell r="K14">
            <v>0</v>
          </cell>
          <cell r="L14" t="str">
            <v>C</v>
          </cell>
          <cell r="M14">
            <v>2506358</v>
          </cell>
          <cell r="N14">
            <v>1780951</v>
          </cell>
          <cell r="O14">
            <v>0</v>
          </cell>
          <cell r="P14">
            <v>0</v>
          </cell>
          <cell r="Q14">
            <v>210330</v>
          </cell>
          <cell r="R14">
            <v>600812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52859</v>
          </cell>
          <cell r="AD14">
            <v>21173387</v>
          </cell>
          <cell r="AE14">
            <v>20503819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43136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3196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100000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1618466</v>
          </cell>
          <cell r="BK14">
            <v>0</v>
          </cell>
          <cell r="BL14">
            <v>6150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2500000</v>
          </cell>
          <cell r="CK14">
            <v>0</v>
          </cell>
          <cell r="CL14">
            <v>0</v>
          </cell>
          <cell r="CM14">
            <v>4181362</v>
          </cell>
          <cell r="CN14">
            <v>3765398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8862660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681517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18000</v>
          </cell>
          <cell r="DY14">
            <v>0</v>
          </cell>
          <cell r="DZ14">
            <v>0</v>
          </cell>
          <cell r="EA14">
            <v>5331733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380939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8877502</v>
          </cell>
          <cell r="EP14">
            <v>42427</v>
          </cell>
          <cell r="EQ14">
            <v>48396</v>
          </cell>
          <cell r="ER14">
            <v>0</v>
          </cell>
          <cell r="ES14">
            <v>3712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1093630</v>
          </cell>
          <cell r="EZ14">
            <v>0</v>
          </cell>
          <cell r="FA14">
            <v>4500</v>
          </cell>
          <cell r="FB14">
            <v>0</v>
          </cell>
          <cell r="FC14">
            <v>10621</v>
          </cell>
          <cell r="FD14">
            <v>0</v>
          </cell>
          <cell r="FE14">
            <v>121142</v>
          </cell>
          <cell r="FF14">
            <v>0</v>
          </cell>
          <cell r="FG14">
            <v>0</v>
          </cell>
          <cell r="FH14">
            <v>669760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902326</v>
          </cell>
          <cell r="FN14">
            <v>0</v>
          </cell>
          <cell r="FO14">
            <v>0</v>
          </cell>
          <cell r="FP14">
            <v>19046</v>
          </cell>
          <cell r="FQ14">
            <v>0</v>
          </cell>
          <cell r="FR14">
            <v>0</v>
          </cell>
          <cell r="FS14">
            <v>625</v>
          </cell>
          <cell r="FT14">
            <v>0</v>
          </cell>
          <cell r="FU14">
            <v>0</v>
          </cell>
          <cell r="FV14">
            <v>0</v>
          </cell>
          <cell r="FW14">
            <v>38304</v>
          </cell>
          <cell r="FX14">
            <v>6274675</v>
          </cell>
          <cell r="FY14">
            <v>6233498</v>
          </cell>
          <cell r="FZ14">
            <v>0</v>
          </cell>
          <cell r="GA14">
            <v>3535935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29283000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12881245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</row>
        <row r="15">
          <cell r="A15" t="str">
            <v>D</v>
          </cell>
          <cell r="B15">
            <v>18205551</v>
          </cell>
          <cell r="C15">
            <v>8729223</v>
          </cell>
          <cell r="D15">
            <v>7163459</v>
          </cell>
          <cell r="E15">
            <v>2083641</v>
          </cell>
          <cell r="F15">
            <v>0</v>
          </cell>
          <cell r="G15">
            <v>0</v>
          </cell>
          <cell r="H15">
            <v>35650</v>
          </cell>
          <cell r="I15">
            <v>6825888</v>
          </cell>
          <cell r="J15">
            <v>0</v>
          </cell>
          <cell r="K15">
            <v>3679</v>
          </cell>
          <cell r="L15" t="str">
            <v>D</v>
          </cell>
          <cell r="M15">
            <v>435012</v>
          </cell>
          <cell r="N15">
            <v>0</v>
          </cell>
          <cell r="O15">
            <v>0</v>
          </cell>
          <cell r="P15">
            <v>0</v>
          </cell>
          <cell r="Q15">
            <v>799286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16967938</v>
          </cell>
          <cell r="Y15">
            <v>0</v>
          </cell>
          <cell r="Z15">
            <v>0</v>
          </cell>
          <cell r="AA15">
            <v>0</v>
          </cell>
          <cell r="AB15">
            <v>3315</v>
          </cell>
          <cell r="AC15">
            <v>1474776</v>
          </cell>
          <cell r="AD15">
            <v>5129653</v>
          </cell>
          <cell r="AE15">
            <v>1693216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407098</v>
          </cell>
          <cell r="AK15">
            <v>0</v>
          </cell>
          <cell r="AL15">
            <v>0</v>
          </cell>
          <cell r="AM15">
            <v>1100</v>
          </cell>
          <cell r="AN15">
            <v>0</v>
          </cell>
          <cell r="AO15">
            <v>23380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6924298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205641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33520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35650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2000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1812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66658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811747</v>
          </cell>
          <cell r="EP15">
            <v>0</v>
          </cell>
          <cell r="EQ15">
            <v>59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1201365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103705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6590000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132183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364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3315</v>
          </cell>
          <cell r="HJ15">
            <v>0</v>
          </cell>
        </row>
        <row r="16">
          <cell r="A16" t="str">
            <v>E</v>
          </cell>
          <cell r="B16">
            <v>37261</v>
          </cell>
          <cell r="C16">
            <v>477237</v>
          </cell>
          <cell r="D16">
            <v>759920</v>
          </cell>
          <cell r="E16">
            <v>897830</v>
          </cell>
          <cell r="F16">
            <v>0</v>
          </cell>
          <cell r="G16">
            <v>0</v>
          </cell>
          <cell r="H16">
            <v>214220</v>
          </cell>
          <cell r="I16">
            <v>1523336</v>
          </cell>
          <cell r="J16">
            <v>0</v>
          </cell>
          <cell r="K16">
            <v>0</v>
          </cell>
          <cell r="L16" t="str">
            <v>E</v>
          </cell>
          <cell r="M16">
            <v>37261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48367</v>
          </cell>
          <cell r="AE16">
            <v>428870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19898</v>
          </cell>
          <cell r="BG16">
            <v>0</v>
          </cell>
          <cell r="BH16">
            <v>0</v>
          </cell>
          <cell r="BI16">
            <v>0</v>
          </cell>
          <cell r="BJ16">
            <v>740022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214220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10115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887705</v>
          </cell>
          <cell r="EP16">
            <v>0</v>
          </cell>
          <cell r="EQ16">
            <v>10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572109</v>
          </cell>
          <cell r="FZ16">
            <v>0</v>
          </cell>
          <cell r="GA16">
            <v>951227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</row>
        <row r="17">
          <cell r="A17" t="str">
            <v>F</v>
          </cell>
          <cell r="B17">
            <v>117101205</v>
          </cell>
          <cell r="C17">
            <v>383982096</v>
          </cell>
          <cell r="D17">
            <v>18898935</v>
          </cell>
          <cell r="E17">
            <v>9885471</v>
          </cell>
          <cell r="F17">
            <v>11122</v>
          </cell>
          <cell r="G17">
            <v>11228974</v>
          </cell>
          <cell r="H17">
            <v>105658037</v>
          </cell>
          <cell r="I17">
            <v>86515373</v>
          </cell>
          <cell r="J17">
            <v>99627</v>
          </cell>
          <cell r="K17">
            <v>179916</v>
          </cell>
          <cell r="L17" t="str">
            <v>F</v>
          </cell>
          <cell r="M17">
            <v>85350054</v>
          </cell>
          <cell r="N17">
            <v>9776723</v>
          </cell>
          <cell r="O17">
            <v>81454</v>
          </cell>
          <cell r="P17">
            <v>12776865</v>
          </cell>
          <cell r="Q17">
            <v>3494530</v>
          </cell>
          <cell r="R17">
            <v>302356</v>
          </cell>
          <cell r="S17">
            <v>1939</v>
          </cell>
          <cell r="T17">
            <v>47505</v>
          </cell>
          <cell r="U17">
            <v>85929</v>
          </cell>
          <cell r="V17">
            <v>2975266</v>
          </cell>
          <cell r="W17">
            <v>0</v>
          </cell>
          <cell r="X17">
            <v>1225336</v>
          </cell>
          <cell r="Y17">
            <v>0</v>
          </cell>
          <cell r="Z17">
            <v>0</v>
          </cell>
          <cell r="AA17">
            <v>832700</v>
          </cell>
          <cell r="AB17">
            <v>150548</v>
          </cell>
          <cell r="AC17">
            <v>47788389</v>
          </cell>
          <cell r="AD17">
            <v>80598253</v>
          </cell>
          <cell r="AE17">
            <v>235676693</v>
          </cell>
          <cell r="AF17">
            <v>0</v>
          </cell>
          <cell r="AG17">
            <v>0</v>
          </cell>
          <cell r="AH17">
            <v>0</v>
          </cell>
          <cell r="AI17">
            <v>12871472</v>
          </cell>
          <cell r="AJ17">
            <v>1183819</v>
          </cell>
          <cell r="AK17">
            <v>0</v>
          </cell>
          <cell r="AL17">
            <v>2822802</v>
          </cell>
          <cell r="AM17">
            <v>0</v>
          </cell>
          <cell r="AN17">
            <v>0</v>
          </cell>
          <cell r="AO17">
            <v>80072</v>
          </cell>
          <cell r="AP17">
            <v>852700</v>
          </cell>
          <cell r="AQ17">
            <v>2107896</v>
          </cell>
          <cell r="AR17">
            <v>503907</v>
          </cell>
          <cell r="AS17">
            <v>285047</v>
          </cell>
          <cell r="AT17">
            <v>521322</v>
          </cell>
          <cell r="AU17">
            <v>30</v>
          </cell>
          <cell r="AV17">
            <v>0</v>
          </cell>
          <cell r="AW17">
            <v>162854</v>
          </cell>
          <cell r="AX17">
            <v>0</v>
          </cell>
          <cell r="AY17">
            <v>0</v>
          </cell>
          <cell r="AZ17">
            <v>14498</v>
          </cell>
          <cell r="BA17">
            <v>53787</v>
          </cell>
          <cell r="BB17">
            <v>336520</v>
          </cell>
          <cell r="BC17">
            <v>0</v>
          </cell>
          <cell r="BD17">
            <v>670565</v>
          </cell>
          <cell r="BE17">
            <v>1321</v>
          </cell>
          <cell r="BF17">
            <v>8062</v>
          </cell>
          <cell r="BG17">
            <v>259786</v>
          </cell>
          <cell r="BH17">
            <v>31023</v>
          </cell>
          <cell r="BI17">
            <v>0</v>
          </cell>
          <cell r="BJ17">
            <v>13105786</v>
          </cell>
          <cell r="BK17">
            <v>17547</v>
          </cell>
          <cell r="BL17">
            <v>849</v>
          </cell>
          <cell r="BM17">
            <v>3639</v>
          </cell>
          <cell r="BN17">
            <v>47002</v>
          </cell>
          <cell r="BO17">
            <v>2292831</v>
          </cell>
          <cell r="BP17">
            <v>0</v>
          </cell>
          <cell r="BQ17">
            <v>0</v>
          </cell>
          <cell r="BR17">
            <v>0</v>
          </cell>
          <cell r="BS17">
            <v>463007</v>
          </cell>
          <cell r="BT17">
            <v>15312</v>
          </cell>
          <cell r="BU17">
            <v>653</v>
          </cell>
          <cell r="BV17">
            <v>0</v>
          </cell>
          <cell r="BW17">
            <v>0</v>
          </cell>
          <cell r="BX17">
            <v>1985</v>
          </cell>
          <cell r="BY17">
            <v>0</v>
          </cell>
          <cell r="BZ17">
            <v>101602</v>
          </cell>
          <cell r="CA17">
            <v>0</v>
          </cell>
          <cell r="CB17">
            <v>0</v>
          </cell>
          <cell r="CC17">
            <v>11122</v>
          </cell>
          <cell r="CD17">
            <v>0</v>
          </cell>
          <cell r="CE17">
            <v>0</v>
          </cell>
          <cell r="CF17">
            <v>0</v>
          </cell>
          <cell r="CG17">
            <v>38659397</v>
          </cell>
          <cell r="CH17">
            <v>0</v>
          </cell>
          <cell r="CI17">
            <v>51000</v>
          </cell>
          <cell r="CJ17">
            <v>3951472</v>
          </cell>
          <cell r="CK17">
            <v>0</v>
          </cell>
          <cell r="CL17">
            <v>260325</v>
          </cell>
          <cell r="CM17">
            <v>41394476</v>
          </cell>
          <cell r="CN17">
            <v>814177</v>
          </cell>
          <cell r="CO17">
            <v>2360</v>
          </cell>
          <cell r="CP17">
            <v>0</v>
          </cell>
          <cell r="CQ17">
            <v>42941</v>
          </cell>
          <cell r="CR17">
            <v>0</v>
          </cell>
          <cell r="CS17">
            <v>18709664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4235</v>
          </cell>
          <cell r="DC17">
            <v>1767990</v>
          </cell>
          <cell r="DD17">
            <v>0</v>
          </cell>
          <cell r="DE17">
            <v>1454</v>
          </cell>
          <cell r="DF17">
            <v>43742</v>
          </cell>
          <cell r="DG17">
            <v>28391</v>
          </cell>
          <cell r="DH17">
            <v>0</v>
          </cell>
          <cell r="DI17">
            <v>6617</v>
          </cell>
          <cell r="DJ17">
            <v>0</v>
          </cell>
          <cell r="DK17">
            <v>0</v>
          </cell>
          <cell r="DL17">
            <v>18283</v>
          </cell>
          <cell r="DM17">
            <v>0</v>
          </cell>
          <cell r="DN17">
            <v>1140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196822</v>
          </cell>
          <cell r="DV17">
            <v>253492</v>
          </cell>
          <cell r="DW17">
            <v>154336</v>
          </cell>
          <cell r="DX17">
            <v>258965</v>
          </cell>
          <cell r="DY17">
            <v>0</v>
          </cell>
          <cell r="DZ17">
            <v>0</v>
          </cell>
          <cell r="EA17">
            <v>115829</v>
          </cell>
          <cell r="EB17">
            <v>0</v>
          </cell>
          <cell r="EC17">
            <v>58284</v>
          </cell>
          <cell r="ED17">
            <v>42578</v>
          </cell>
          <cell r="EE17">
            <v>0</v>
          </cell>
          <cell r="EF17">
            <v>7513</v>
          </cell>
          <cell r="EG17">
            <v>28184</v>
          </cell>
          <cell r="EH17">
            <v>0</v>
          </cell>
          <cell r="EI17">
            <v>1451098</v>
          </cell>
          <cell r="EJ17">
            <v>0</v>
          </cell>
          <cell r="EK17">
            <v>475393</v>
          </cell>
          <cell r="EL17">
            <v>1286287</v>
          </cell>
          <cell r="EM17">
            <v>156949</v>
          </cell>
          <cell r="EN17">
            <v>0</v>
          </cell>
          <cell r="EO17">
            <v>3203980</v>
          </cell>
          <cell r="EP17">
            <v>38872</v>
          </cell>
          <cell r="EQ17">
            <v>33200</v>
          </cell>
          <cell r="ER17">
            <v>0</v>
          </cell>
          <cell r="ES17">
            <v>997768</v>
          </cell>
          <cell r="ET17">
            <v>388348</v>
          </cell>
          <cell r="EU17">
            <v>0</v>
          </cell>
          <cell r="EV17">
            <v>0</v>
          </cell>
          <cell r="EW17">
            <v>0</v>
          </cell>
          <cell r="EX17">
            <v>48998</v>
          </cell>
          <cell r="EY17">
            <v>0</v>
          </cell>
          <cell r="EZ17">
            <v>266</v>
          </cell>
          <cell r="FA17">
            <v>33652</v>
          </cell>
          <cell r="FB17">
            <v>25833</v>
          </cell>
          <cell r="FC17">
            <v>9246</v>
          </cell>
          <cell r="FD17">
            <v>0</v>
          </cell>
          <cell r="FE17">
            <v>421776</v>
          </cell>
          <cell r="FF17">
            <v>0</v>
          </cell>
          <cell r="FG17">
            <v>0</v>
          </cell>
          <cell r="FH17">
            <v>197802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1193714</v>
          </cell>
          <cell r="FN17">
            <v>9714518</v>
          </cell>
          <cell r="FO17">
            <v>0</v>
          </cell>
          <cell r="FP17">
            <v>320742</v>
          </cell>
          <cell r="FQ17">
            <v>11980</v>
          </cell>
          <cell r="FR17">
            <v>0</v>
          </cell>
          <cell r="FS17">
            <v>0</v>
          </cell>
          <cell r="FT17">
            <v>50000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3357377</v>
          </cell>
          <cell r="FZ17">
            <v>38800</v>
          </cell>
          <cell r="GA17">
            <v>44110254</v>
          </cell>
          <cell r="GB17">
            <v>0</v>
          </cell>
          <cell r="GC17">
            <v>0</v>
          </cell>
          <cell r="GD17">
            <v>76830</v>
          </cell>
          <cell r="GE17">
            <v>1270000</v>
          </cell>
          <cell r="GF17">
            <v>20701456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156900</v>
          </cell>
          <cell r="GL17">
            <v>0</v>
          </cell>
          <cell r="GM17">
            <v>1300</v>
          </cell>
          <cell r="GN17">
            <v>0</v>
          </cell>
          <cell r="GO17">
            <v>14624239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2116237</v>
          </cell>
          <cell r="GW17">
            <v>0</v>
          </cell>
          <cell r="GX17">
            <v>3868</v>
          </cell>
          <cell r="GY17">
            <v>14217</v>
          </cell>
          <cell r="GZ17">
            <v>1006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2270</v>
          </cell>
          <cell r="HH17">
            <v>0</v>
          </cell>
          <cell r="HI17">
            <v>149628</v>
          </cell>
          <cell r="HJ17">
            <v>8927</v>
          </cell>
        </row>
        <row r="18">
          <cell r="A18" t="str">
            <v>G</v>
          </cell>
          <cell r="B18">
            <v>6613182</v>
          </cell>
          <cell r="C18">
            <v>12052824</v>
          </cell>
          <cell r="D18">
            <v>85984789</v>
          </cell>
          <cell r="E18">
            <v>194874509</v>
          </cell>
          <cell r="F18">
            <v>33887</v>
          </cell>
          <cell r="G18">
            <v>4055250</v>
          </cell>
          <cell r="H18">
            <v>61482149</v>
          </cell>
          <cell r="I18">
            <v>52347813</v>
          </cell>
          <cell r="J18">
            <v>422949</v>
          </cell>
          <cell r="K18">
            <v>77872</v>
          </cell>
          <cell r="L18" t="str">
            <v>G</v>
          </cell>
          <cell r="M18">
            <v>4479076</v>
          </cell>
          <cell r="N18">
            <v>860846</v>
          </cell>
          <cell r="O18">
            <v>0</v>
          </cell>
          <cell r="P18">
            <v>587400</v>
          </cell>
          <cell r="Q18">
            <v>0</v>
          </cell>
          <cell r="R18">
            <v>672150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13710</v>
          </cell>
          <cell r="AC18">
            <v>640586</v>
          </cell>
          <cell r="AD18">
            <v>7456756</v>
          </cell>
          <cell r="AE18">
            <v>3845664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6271</v>
          </cell>
          <cell r="AP18">
            <v>0</v>
          </cell>
          <cell r="AQ18">
            <v>103547</v>
          </cell>
          <cell r="AR18">
            <v>8812827</v>
          </cell>
          <cell r="AS18">
            <v>7569540</v>
          </cell>
          <cell r="AT18">
            <v>8742669</v>
          </cell>
          <cell r="AU18">
            <v>5894252</v>
          </cell>
          <cell r="AV18">
            <v>171630</v>
          </cell>
          <cell r="AW18">
            <v>33579591</v>
          </cell>
          <cell r="AX18">
            <v>284220</v>
          </cell>
          <cell r="AY18">
            <v>213672</v>
          </cell>
          <cell r="AZ18">
            <v>0</v>
          </cell>
          <cell r="BA18">
            <v>120381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12447752</v>
          </cell>
          <cell r="BK18">
            <v>869</v>
          </cell>
          <cell r="BL18">
            <v>11680</v>
          </cell>
          <cell r="BM18">
            <v>0</v>
          </cell>
          <cell r="BN18">
            <v>6411840</v>
          </cell>
          <cell r="BO18">
            <v>1333769</v>
          </cell>
          <cell r="BP18">
            <v>0</v>
          </cell>
          <cell r="BQ18">
            <v>0</v>
          </cell>
          <cell r="BR18">
            <v>30000</v>
          </cell>
          <cell r="BS18">
            <v>251815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3482</v>
          </cell>
          <cell r="BY18">
            <v>0</v>
          </cell>
          <cell r="BZ18">
            <v>104800</v>
          </cell>
          <cell r="CA18">
            <v>33887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413050</v>
          </cell>
          <cell r="CH18">
            <v>10000000</v>
          </cell>
          <cell r="CI18">
            <v>0</v>
          </cell>
          <cell r="CJ18">
            <v>3897566</v>
          </cell>
          <cell r="CK18">
            <v>0</v>
          </cell>
          <cell r="CL18">
            <v>157936</v>
          </cell>
          <cell r="CM18">
            <v>40431933</v>
          </cell>
          <cell r="CN18">
            <v>5798743</v>
          </cell>
          <cell r="CO18">
            <v>0</v>
          </cell>
          <cell r="CP18">
            <v>0</v>
          </cell>
          <cell r="CQ18">
            <v>1000</v>
          </cell>
          <cell r="CR18">
            <v>0</v>
          </cell>
          <cell r="CS18">
            <v>676927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104994</v>
          </cell>
          <cell r="DD18">
            <v>0</v>
          </cell>
          <cell r="DE18">
            <v>0</v>
          </cell>
          <cell r="DF18">
            <v>11209</v>
          </cell>
          <cell r="DG18">
            <v>2820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408920</v>
          </cell>
          <cell r="DR18">
            <v>0</v>
          </cell>
          <cell r="DS18">
            <v>0</v>
          </cell>
          <cell r="DT18">
            <v>0</v>
          </cell>
          <cell r="DU18">
            <v>23539234</v>
          </cell>
          <cell r="DV18">
            <v>6898703</v>
          </cell>
          <cell r="DW18">
            <v>3673638</v>
          </cell>
          <cell r="DX18">
            <v>25233743</v>
          </cell>
          <cell r="DY18">
            <v>98801988</v>
          </cell>
          <cell r="DZ18">
            <v>258319</v>
          </cell>
          <cell r="EA18">
            <v>5378289</v>
          </cell>
          <cell r="EB18">
            <v>17368881</v>
          </cell>
          <cell r="EC18">
            <v>34216</v>
          </cell>
          <cell r="ED18">
            <v>12760</v>
          </cell>
          <cell r="EE18">
            <v>0</v>
          </cell>
          <cell r="EF18">
            <v>347062</v>
          </cell>
          <cell r="EG18">
            <v>24135</v>
          </cell>
          <cell r="EH18">
            <v>100000</v>
          </cell>
          <cell r="EI18">
            <v>201810</v>
          </cell>
          <cell r="EJ18">
            <v>770</v>
          </cell>
          <cell r="EK18">
            <v>0</v>
          </cell>
          <cell r="EL18">
            <v>9616</v>
          </cell>
          <cell r="EM18">
            <v>0</v>
          </cell>
          <cell r="EN18">
            <v>0</v>
          </cell>
          <cell r="EO18">
            <v>6108465</v>
          </cell>
          <cell r="EP18">
            <v>37779</v>
          </cell>
          <cell r="EQ18">
            <v>2414</v>
          </cell>
          <cell r="ER18">
            <v>0</v>
          </cell>
          <cell r="ES18">
            <v>1896019</v>
          </cell>
          <cell r="ET18">
            <v>209485</v>
          </cell>
          <cell r="EU18">
            <v>0</v>
          </cell>
          <cell r="EV18">
            <v>0</v>
          </cell>
          <cell r="EW18">
            <v>0</v>
          </cell>
          <cell r="EX18">
            <v>19138</v>
          </cell>
          <cell r="EY18">
            <v>0</v>
          </cell>
          <cell r="EZ18">
            <v>271</v>
          </cell>
          <cell r="FA18">
            <v>4997</v>
          </cell>
          <cell r="FB18">
            <v>0</v>
          </cell>
          <cell r="FC18">
            <v>92522</v>
          </cell>
          <cell r="FD18">
            <v>0</v>
          </cell>
          <cell r="FE18">
            <v>4250724</v>
          </cell>
          <cell r="FF18">
            <v>10000</v>
          </cell>
          <cell r="FG18">
            <v>0</v>
          </cell>
          <cell r="FH18">
            <v>324255</v>
          </cell>
          <cell r="FI18">
            <v>0</v>
          </cell>
          <cell r="FJ18">
            <v>0</v>
          </cell>
          <cell r="FK18">
            <v>35276</v>
          </cell>
          <cell r="FL18">
            <v>0</v>
          </cell>
          <cell r="FM18">
            <v>728728</v>
          </cell>
          <cell r="FN18">
            <v>3297176</v>
          </cell>
          <cell r="FO18">
            <v>0</v>
          </cell>
          <cell r="FP18">
            <v>29346</v>
          </cell>
          <cell r="FQ18">
            <v>0</v>
          </cell>
          <cell r="FR18">
            <v>0</v>
          </cell>
          <cell r="FS18">
            <v>0</v>
          </cell>
          <cell r="FT18">
            <v>505000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4254143</v>
          </cell>
          <cell r="FZ18">
            <v>0</v>
          </cell>
          <cell r="GA18">
            <v>24669177</v>
          </cell>
          <cell r="GB18">
            <v>0</v>
          </cell>
          <cell r="GC18">
            <v>0</v>
          </cell>
          <cell r="GD18">
            <v>118000</v>
          </cell>
          <cell r="GE18">
            <v>0</v>
          </cell>
          <cell r="GF18">
            <v>20762261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9440</v>
          </cell>
          <cell r="GL18">
            <v>0</v>
          </cell>
          <cell r="GM18">
            <v>0</v>
          </cell>
          <cell r="GN18">
            <v>0</v>
          </cell>
          <cell r="GO18">
            <v>2011800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17992</v>
          </cell>
          <cell r="GW18">
            <v>0</v>
          </cell>
          <cell r="GX18">
            <v>0</v>
          </cell>
          <cell r="GY18">
            <v>5726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13436</v>
          </cell>
          <cell r="HE18">
            <v>0</v>
          </cell>
          <cell r="HF18">
            <v>0</v>
          </cell>
          <cell r="HG18">
            <v>0</v>
          </cell>
          <cell r="HH18">
            <v>45000</v>
          </cell>
          <cell r="HI18">
            <v>13710</v>
          </cell>
          <cell r="HJ18">
            <v>0</v>
          </cell>
        </row>
        <row r="19">
          <cell r="A19" t="str">
            <v>H</v>
          </cell>
          <cell r="B19">
            <v>980892</v>
          </cell>
          <cell r="C19">
            <v>112392755</v>
          </cell>
          <cell r="D19">
            <v>30277311</v>
          </cell>
          <cell r="E19">
            <v>98824781</v>
          </cell>
          <cell r="F19">
            <v>997</v>
          </cell>
          <cell r="G19">
            <v>12301059</v>
          </cell>
          <cell r="H19">
            <v>4182230</v>
          </cell>
          <cell r="I19">
            <v>25276899</v>
          </cell>
          <cell r="J19">
            <v>0</v>
          </cell>
          <cell r="K19">
            <v>5791</v>
          </cell>
          <cell r="L19" t="str">
            <v>H</v>
          </cell>
          <cell r="M19">
            <v>726601</v>
          </cell>
          <cell r="N19">
            <v>94513</v>
          </cell>
          <cell r="O19">
            <v>0</v>
          </cell>
          <cell r="P19">
            <v>0</v>
          </cell>
          <cell r="Q19">
            <v>46788</v>
          </cell>
          <cell r="R19">
            <v>95879</v>
          </cell>
          <cell r="S19">
            <v>0</v>
          </cell>
          <cell r="T19">
            <v>0</v>
          </cell>
          <cell r="U19">
            <v>11320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5791</v>
          </cell>
          <cell r="AC19">
            <v>18928859</v>
          </cell>
          <cell r="AD19">
            <v>18561763</v>
          </cell>
          <cell r="AE19">
            <v>74811842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84954</v>
          </cell>
          <cell r="AN19">
            <v>0</v>
          </cell>
          <cell r="AO19">
            <v>0</v>
          </cell>
          <cell r="AP19">
            <v>0</v>
          </cell>
          <cell r="AQ19">
            <v>5337</v>
          </cell>
          <cell r="AR19">
            <v>0</v>
          </cell>
          <cell r="AS19">
            <v>4350</v>
          </cell>
          <cell r="AT19">
            <v>0</v>
          </cell>
          <cell r="AU19">
            <v>30</v>
          </cell>
          <cell r="AV19">
            <v>0</v>
          </cell>
          <cell r="AW19">
            <v>9140</v>
          </cell>
          <cell r="AX19">
            <v>0</v>
          </cell>
          <cell r="AY19">
            <v>0</v>
          </cell>
          <cell r="AZ19">
            <v>216</v>
          </cell>
          <cell r="BA19">
            <v>0</v>
          </cell>
          <cell r="BB19">
            <v>18838047</v>
          </cell>
          <cell r="BC19">
            <v>0</v>
          </cell>
          <cell r="BD19">
            <v>197227</v>
          </cell>
          <cell r="BE19">
            <v>0</v>
          </cell>
          <cell r="BF19">
            <v>0</v>
          </cell>
          <cell r="BG19">
            <v>98306</v>
          </cell>
          <cell r="BH19">
            <v>712094</v>
          </cell>
          <cell r="BI19">
            <v>0</v>
          </cell>
          <cell r="BJ19">
            <v>7149228</v>
          </cell>
          <cell r="BK19">
            <v>1381</v>
          </cell>
          <cell r="BL19">
            <v>0</v>
          </cell>
          <cell r="BM19">
            <v>2909489</v>
          </cell>
          <cell r="BN19">
            <v>7592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166218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183993</v>
          </cell>
          <cell r="CA19">
            <v>0</v>
          </cell>
          <cell r="CB19">
            <v>0</v>
          </cell>
          <cell r="CC19">
            <v>997</v>
          </cell>
          <cell r="CD19">
            <v>0</v>
          </cell>
          <cell r="CE19">
            <v>0</v>
          </cell>
          <cell r="CF19">
            <v>0</v>
          </cell>
          <cell r="CG19">
            <v>1308595</v>
          </cell>
          <cell r="CH19">
            <v>0</v>
          </cell>
          <cell r="CI19">
            <v>0</v>
          </cell>
          <cell r="CJ19">
            <v>570000</v>
          </cell>
          <cell r="CK19">
            <v>0</v>
          </cell>
          <cell r="CL19">
            <v>18408</v>
          </cell>
          <cell r="CM19">
            <v>1862630</v>
          </cell>
          <cell r="CN19">
            <v>392260</v>
          </cell>
          <cell r="CO19">
            <v>25000</v>
          </cell>
          <cell r="CP19">
            <v>0</v>
          </cell>
          <cell r="CQ19">
            <v>0</v>
          </cell>
          <cell r="CR19">
            <v>0</v>
          </cell>
          <cell r="CS19">
            <v>5337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188244</v>
          </cell>
          <cell r="DW19">
            <v>0</v>
          </cell>
          <cell r="DX19">
            <v>1309863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1227</v>
          </cell>
          <cell r="EG19">
            <v>39343072</v>
          </cell>
          <cell r="EH19">
            <v>0</v>
          </cell>
          <cell r="EI19">
            <v>10771280</v>
          </cell>
          <cell r="EJ19">
            <v>0</v>
          </cell>
          <cell r="EK19">
            <v>0</v>
          </cell>
          <cell r="EL19">
            <v>9544513</v>
          </cell>
          <cell r="EM19">
            <v>1739493</v>
          </cell>
          <cell r="EN19">
            <v>0</v>
          </cell>
          <cell r="EO19">
            <v>32358136</v>
          </cell>
          <cell r="EP19">
            <v>42795</v>
          </cell>
          <cell r="EQ19">
            <v>81947</v>
          </cell>
          <cell r="ER19">
            <v>2313938</v>
          </cell>
          <cell r="ES19">
            <v>660978</v>
          </cell>
          <cell r="ET19">
            <v>86415</v>
          </cell>
          <cell r="EU19">
            <v>0</v>
          </cell>
          <cell r="EV19">
            <v>0</v>
          </cell>
          <cell r="EW19">
            <v>0</v>
          </cell>
          <cell r="EX19">
            <v>61959</v>
          </cell>
          <cell r="EY19">
            <v>0</v>
          </cell>
          <cell r="EZ19">
            <v>0</v>
          </cell>
          <cell r="FA19">
            <v>90300</v>
          </cell>
          <cell r="FB19">
            <v>4980</v>
          </cell>
          <cell r="FC19">
            <v>47259</v>
          </cell>
          <cell r="FD19">
            <v>0</v>
          </cell>
          <cell r="FE19">
            <v>178382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12194824</v>
          </cell>
          <cell r="FN19">
            <v>96355</v>
          </cell>
          <cell r="FO19">
            <v>0</v>
          </cell>
          <cell r="FP19">
            <v>9880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268825</v>
          </cell>
          <cell r="FZ19">
            <v>0</v>
          </cell>
          <cell r="GA19">
            <v>4726733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20105000</v>
          </cell>
          <cell r="GG19">
            <v>0</v>
          </cell>
          <cell r="GH19">
            <v>0</v>
          </cell>
          <cell r="GI19">
            <v>50000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108032</v>
          </cell>
          <cell r="GP19">
            <v>10809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7500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5791</v>
          </cell>
          <cell r="HJ19">
            <v>0</v>
          </cell>
        </row>
        <row r="20">
          <cell r="A20" t="str">
            <v>I</v>
          </cell>
          <cell r="B20">
            <v>162042662</v>
          </cell>
          <cell r="C20">
            <v>9481899</v>
          </cell>
          <cell r="D20">
            <v>653196</v>
          </cell>
          <cell r="E20">
            <v>1793824</v>
          </cell>
          <cell r="F20">
            <v>0</v>
          </cell>
          <cell r="G20">
            <v>33374</v>
          </cell>
          <cell r="H20">
            <v>56362150</v>
          </cell>
          <cell r="I20">
            <v>6942537</v>
          </cell>
          <cell r="J20">
            <v>0</v>
          </cell>
          <cell r="K20">
            <v>0</v>
          </cell>
          <cell r="L20" t="str">
            <v>I</v>
          </cell>
          <cell r="M20">
            <v>155691554</v>
          </cell>
          <cell r="N20">
            <v>2409444</v>
          </cell>
          <cell r="O20">
            <v>0</v>
          </cell>
          <cell r="P20">
            <v>3625000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316664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2738764</v>
          </cell>
          <cell r="AD20">
            <v>1026703</v>
          </cell>
          <cell r="AE20">
            <v>5716157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275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1311</v>
          </cell>
          <cell r="AU20">
            <v>60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131618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13484</v>
          </cell>
          <cell r="BP20">
            <v>0</v>
          </cell>
          <cell r="BQ20">
            <v>0</v>
          </cell>
          <cell r="BR20">
            <v>0</v>
          </cell>
          <cell r="BS20">
            <v>506723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19552184</v>
          </cell>
          <cell r="CH20">
            <v>0</v>
          </cell>
          <cell r="CI20">
            <v>0</v>
          </cell>
          <cell r="CJ20">
            <v>35739436</v>
          </cell>
          <cell r="CK20">
            <v>0</v>
          </cell>
          <cell r="CL20">
            <v>0</v>
          </cell>
          <cell r="CM20">
            <v>108876</v>
          </cell>
          <cell r="CN20">
            <v>592960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30000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338694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8854</v>
          </cell>
          <cell r="DW20">
            <v>0</v>
          </cell>
          <cell r="DX20">
            <v>28434</v>
          </cell>
          <cell r="DY20">
            <v>0</v>
          </cell>
          <cell r="DZ20">
            <v>0</v>
          </cell>
          <cell r="EA20">
            <v>6283</v>
          </cell>
          <cell r="EB20">
            <v>0</v>
          </cell>
          <cell r="EC20">
            <v>0</v>
          </cell>
          <cell r="ED20">
            <v>3480</v>
          </cell>
          <cell r="EE20">
            <v>0</v>
          </cell>
          <cell r="EF20">
            <v>0</v>
          </cell>
          <cell r="EG20">
            <v>204061</v>
          </cell>
          <cell r="EH20">
            <v>0</v>
          </cell>
          <cell r="EI20">
            <v>14998</v>
          </cell>
          <cell r="EJ20">
            <v>0</v>
          </cell>
          <cell r="EK20">
            <v>0</v>
          </cell>
          <cell r="EL20">
            <v>2501</v>
          </cell>
          <cell r="EM20">
            <v>0</v>
          </cell>
          <cell r="EN20">
            <v>0</v>
          </cell>
          <cell r="EO20">
            <v>1419052</v>
          </cell>
          <cell r="EP20">
            <v>1709</v>
          </cell>
          <cell r="EQ20">
            <v>7112</v>
          </cell>
          <cell r="ER20">
            <v>0</v>
          </cell>
          <cell r="ES20">
            <v>481</v>
          </cell>
          <cell r="ET20">
            <v>43704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1333</v>
          </cell>
          <cell r="FF20">
            <v>0</v>
          </cell>
          <cell r="FG20">
            <v>0</v>
          </cell>
          <cell r="FH20">
            <v>0</v>
          </cell>
          <cell r="FI20">
            <v>51822</v>
          </cell>
          <cell r="FJ20">
            <v>0</v>
          </cell>
          <cell r="FK20">
            <v>0</v>
          </cell>
          <cell r="FL20">
            <v>0</v>
          </cell>
          <cell r="FM20">
            <v>18220</v>
          </cell>
          <cell r="FN20">
            <v>0</v>
          </cell>
          <cell r="FO20">
            <v>0</v>
          </cell>
          <cell r="FP20">
            <v>15154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4315559</v>
          </cell>
          <cell r="GB20">
            <v>500000</v>
          </cell>
          <cell r="GC20">
            <v>0</v>
          </cell>
          <cell r="GD20">
            <v>0</v>
          </cell>
          <cell r="GE20">
            <v>0</v>
          </cell>
          <cell r="GF20">
            <v>2000000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50944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76034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</row>
        <row r="21">
          <cell r="A21" t="str">
            <v>J</v>
          </cell>
          <cell r="B21">
            <v>178465378</v>
          </cell>
          <cell r="C21">
            <v>28495256</v>
          </cell>
          <cell r="D21">
            <v>2135764</v>
          </cell>
          <cell r="E21">
            <v>3428536</v>
          </cell>
          <cell r="F21">
            <v>0</v>
          </cell>
          <cell r="G21">
            <v>2244180</v>
          </cell>
          <cell r="H21">
            <v>56555061</v>
          </cell>
          <cell r="I21">
            <v>52593779</v>
          </cell>
          <cell r="J21">
            <v>25302</v>
          </cell>
          <cell r="K21">
            <v>120679</v>
          </cell>
          <cell r="L21" t="str">
            <v>J</v>
          </cell>
          <cell r="M21">
            <v>100008975</v>
          </cell>
          <cell r="N21">
            <v>45272450</v>
          </cell>
          <cell r="O21">
            <v>299948</v>
          </cell>
          <cell r="P21">
            <v>22509157</v>
          </cell>
          <cell r="Q21">
            <v>71560</v>
          </cell>
          <cell r="R21">
            <v>1675</v>
          </cell>
          <cell r="S21">
            <v>3651</v>
          </cell>
          <cell r="T21">
            <v>66488</v>
          </cell>
          <cell r="U21">
            <v>2383</v>
          </cell>
          <cell r="V21">
            <v>5632648</v>
          </cell>
          <cell r="W21">
            <v>0</v>
          </cell>
          <cell r="X21">
            <v>1261019</v>
          </cell>
          <cell r="Y21">
            <v>0</v>
          </cell>
          <cell r="Z21">
            <v>0</v>
          </cell>
          <cell r="AA21">
            <v>3332874</v>
          </cell>
          <cell r="AB21">
            <v>2550</v>
          </cell>
          <cell r="AC21">
            <v>218911</v>
          </cell>
          <cell r="AD21">
            <v>3469027</v>
          </cell>
          <cell r="AE21">
            <v>21190663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15707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161938</v>
          </cell>
          <cell r="AP21">
            <v>3332115</v>
          </cell>
          <cell r="AQ21">
            <v>106895</v>
          </cell>
          <cell r="AR21">
            <v>141859</v>
          </cell>
          <cell r="AS21">
            <v>18292</v>
          </cell>
          <cell r="AT21">
            <v>92639</v>
          </cell>
          <cell r="AU21">
            <v>30</v>
          </cell>
          <cell r="AV21">
            <v>0</v>
          </cell>
          <cell r="AW21">
            <v>115620</v>
          </cell>
          <cell r="AX21">
            <v>0</v>
          </cell>
          <cell r="AY21">
            <v>0</v>
          </cell>
          <cell r="AZ21">
            <v>4486</v>
          </cell>
          <cell r="BA21">
            <v>99816</v>
          </cell>
          <cell r="BB21">
            <v>0</v>
          </cell>
          <cell r="BC21">
            <v>0</v>
          </cell>
          <cell r="BD21">
            <v>0</v>
          </cell>
          <cell r="BE21">
            <v>5000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1017629</v>
          </cell>
          <cell r="BK21">
            <v>64328</v>
          </cell>
          <cell r="BL21">
            <v>30</v>
          </cell>
          <cell r="BM21">
            <v>104398</v>
          </cell>
          <cell r="BN21">
            <v>9173</v>
          </cell>
          <cell r="BO21">
            <v>81535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373474</v>
          </cell>
          <cell r="BY21">
            <v>0</v>
          </cell>
          <cell r="BZ21">
            <v>7455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15553237</v>
          </cell>
          <cell r="CH21">
            <v>0</v>
          </cell>
          <cell r="CI21">
            <v>0</v>
          </cell>
          <cell r="CJ21">
            <v>4176781</v>
          </cell>
          <cell r="CK21">
            <v>189000</v>
          </cell>
          <cell r="CL21">
            <v>0</v>
          </cell>
          <cell r="CM21">
            <v>17175090</v>
          </cell>
          <cell r="CN21">
            <v>3465453</v>
          </cell>
          <cell r="CO21">
            <v>506</v>
          </cell>
          <cell r="CP21">
            <v>0</v>
          </cell>
          <cell r="CQ21">
            <v>6216</v>
          </cell>
          <cell r="CR21">
            <v>0</v>
          </cell>
          <cell r="CS21">
            <v>15690562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11980</v>
          </cell>
          <cell r="DB21">
            <v>0</v>
          </cell>
          <cell r="DC21">
            <v>286236</v>
          </cell>
          <cell r="DD21">
            <v>0</v>
          </cell>
          <cell r="DE21">
            <v>0</v>
          </cell>
          <cell r="DF21">
            <v>8767</v>
          </cell>
          <cell r="DG21">
            <v>11555</v>
          </cell>
          <cell r="DH21">
            <v>4980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197030</v>
          </cell>
          <cell r="DV21">
            <v>786</v>
          </cell>
          <cell r="DW21">
            <v>4265</v>
          </cell>
          <cell r="DX21">
            <v>101177</v>
          </cell>
          <cell r="DY21">
            <v>0</v>
          </cell>
          <cell r="DZ21">
            <v>0</v>
          </cell>
          <cell r="EA21">
            <v>19206</v>
          </cell>
          <cell r="EB21">
            <v>0</v>
          </cell>
          <cell r="EC21">
            <v>709</v>
          </cell>
          <cell r="ED21">
            <v>4219</v>
          </cell>
          <cell r="EE21">
            <v>0</v>
          </cell>
          <cell r="EF21">
            <v>5197</v>
          </cell>
          <cell r="EG21">
            <v>53770</v>
          </cell>
          <cell r="EH21">
            <v>0</v>
          </cell>
          <cell r="EI21">
            <v>26673</v>
          </cell>
          <cell r="EJ21">
            <v>61742</v>
          </cell>
          <cell r="EK21">
            <v>0</v>
          </cell>
          <cell r="EL21">
            <v>63360</v>
          </cell>
          <cell r="EM21">
            <v>0</v>
          </cell>
          <cell r="EN21">
            <v>0</v>
          </cell>
          <cell r="EO21">
            <v>1379277</v>
          </cell>
          <cell r="EP21">
            <v>9235</v>
          </cell>
          <cell r="EQ21">
            <v>7022</v>
          </cell>
          <cell r="ER21">
            <v>0</v>
          </cell>
          <cell r="ES21">
            <v>61556</v>
          </cell>
          <cell r="ET21">
            <v>401756</v>
          </cell>
          <cell r="EU21">
            <v>0</v>
          </cell>
          <cell r="EV21">
            <v>0</v>
          </cell>
          <cell r="EW21">
            <v>0</v>
          </cell>
          <cell r="EX21">
            <v>8969</v>
          </cell>
          <cell r="EY21">
            <v>0</v>
          </cell>
          <cell r="EZ21">
            <v>0</v>
          </cell>
          <cell r="FA21">
            <v>1000</v>
          </cell>
          <cell r="FB21">
            <v>939630</v>
          </cell>
          <cell r="FC21">
            <v>5840</v>
          </cell>
          <cell r="FD21">
            <v>0</v>
          </cell>
          <cell r="FE21">
            <v>43471</v>
          </cell>
          <cell r="FF21">
            <v>0</v>
          </cell>
          <cell r="FG21">
            <v>0</v>
          </cell>
          <cell r="FH21">
            <v>32646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238179</v>
          </cell>
          <cell r="FN21">
            <v>1621775</v>
          </cell>
          <cell r="FO21">
            <v>2952</v>
          </cell>
          <cell r="FP21">
            <v>381274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304101</v>
          </cell>
          <cell r="FZ21">
            <v>0</v>
          </cell>
          <cell r="GA21">
            <v>28022457</v>
          </cell>
          <cell r="GB21">
            <v>0</v>
          </cell>
          <cell r="GC21">
            <v>0</v>
          </cell>
          <cell r="GD21">
            <v>3256199</v>
          </cell>
          <cell r="GE21">
            <v>0</v>
          </cell>
          <cell r="GF21">
            <v>4129621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58990</v>
          </cell>
          <cell r="GL21">
            <v>0</v>
          </cell>
          <cell r="GM21">
            <v>0</v>
          </cell>
          <cell r="GN21">
            <v>0</v>
          </cell>
          <cell r="GO21">
            <v>13923818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2898593</v>
          </cell>
          <cell r="GW21">
            <v>0</v>
          </cell>
          <cell r="GX21">
            <v>217</v>
          </cell>
          <cell r="GY21">
            <v>1290</v>
          </cell>
          <cell r="GZ21">
            <v>0</v>
          </cell>
          <cell r="HA21">
            <v>116220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402</v>
          </cell>
          <cell r="HG21">
            <v>0</v>
          </cell>
          <cell r="HH21">
            <v>0</v>
          </cell>
          <cell r="HI21">
            <v>2550</v>
          </cell>
          <cell r="HJ21">
            <v>0</v>
          </cell>
        </row>
        <row r="22">
          <cell r="A22" t="str">
            <v>K</v>
          </cell>
          <cell r="B22">
            <v>18409582</v>
          </cell>
          <cell r="C22">
            <v>18232128</v>
          </cell>
          <cell r="D22">
            <v>10455126</v>
          </cell>
          <cell r="E22">
            <v>2897937</v>
          </cell>
          <cell r="F22">
            <v>2151</v>
          </cell>
          <cell r="G22">
            <v>2152538</v>
          </cell>
          <cell r="H22">
            <v>69847247</v>
          </cell>
          <cell r="I22">
            <v>47506943</v>
          </cell>
          <cell r="J22">
            <v>2346</v>
          </cell>
          <cell r="K22">
            <v>41853</v>
          </cell>
          <cell r="L22" t="str">
            <v>K</v>
          </cell>
          <cell r="M22">
            <v>2161398</v>
          </cell>
          <cell r="N22">
            <v>4765913</v>
          </cell>
          <cell r="O22">
            <v>0</v>
          </cell>
          <cell r="P22">
            <v>10000000</v>
          </cell>
          <cell r="Q22">
            <v>1016546</v>
          </cell>
          <cell r="R22">
            <v>131475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299965</v>
          </cell>
          <cell r="Y22">
            <v>0</v>
          </cell>
          <cell r="Z22">
            <v>0</v>
          </cell>
          <cell r="AA22">
            <v>0</v>
          </cell>
          <cell r="AB22">
            <v>34285</v>
          </cell>
          <cell r="AC22">
            <v>1484864</v>
          </cell>
          <cell r="AD22">
            <v>9661926</v>
          </cell>
          <cell r="AE22">
            <v>7082413</v>
          </cell>
          <cell r="AF22">
            <v>201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2359</v>
          </cell>
          <cell r="AM22">
            <v>0</v>
          </cell>
          <cell r="AN22">
            <v>0</v>
          </cell>
          <cell r="AO22">
            <v>365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64529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5131378</v>
          </cell>
          <cell r="BD22">
            <v>13718</v>
          </cell>
          <cell r="BE22">
            <v>0</v>
          </cell>
          <cell r="BF22">
            <v>0</v>
          </cell>
          <cell r="BG22">
            <v>620</v>
          </cell>
          <cell r="BH22">
            <v>0</v>
          </cell>
          <cell r="BI22">
            <v>0</v>
          </cell>
          <cell r="BJ22">
            <v>5010434</v>
          </cell>
          <cell r="BK22">
            <v>8866</v>
          </cell>
          <cell r="BL22">
            <v>30</v>
          </cell>
          <cell r="BM22">
            <v>0</v>
          </cell>
          <cell r="BN22">
            <v>184295</v>
          </cell>
          <cell r="BO22">
            <v>5828</v>
          </cell>
          <cell r="BP22">
            <v>0</v>
          </cell>
          <cell r="BQ22">
            <v>0</v>
          </cell>
          <cell r="BR22">
            <v>0</v>
          </cell>
          <cell r="BS22">
            <v>1980</v>
          </cell>
          <cell r="BT22">
            <v>0</v>
          </cell>
          <cell r="BU22">
            <v>0</v>
          </cell>
          <cell r="BV22">
            <v>0</v>
          </cell>
          <cell r="BW22">
            <v>10000</v>
          </cell>
          <cell r="BX22">
            <v>9726</v>
          </cell>
          <cell r="BY22">
            <v>0</v>
          </cell>
          <cell r="BZ22">
            <v>13722</v>
          </cell>
          <cell r="CA22">
            <v>2151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3314170</v>
          </cell>
          <cell r="CH22">
            <v>0</v>
          </cell>
          <cell r="CI22">
            <v>0</v>
          </cell>
          <cell r="CJ22">
            <v>1835307</v>
          </cell>
          <cell r="CK22">
            <v>29970</v>
          </cell>
          <cell r="CL22">
            <v>263199</v>
          </cell>
          <cell r="CM22">
            <v>54159078</v>
          </cell>
          <cell r="CN22">
            <v>7023172</v>
          </cell>
          <cell r="CO22">
            <v>1481</v>
          </cell>
          <cell r="CP22">
            <v>0</v>
          </cell>
          <cell r="CQ22">
            <v>97650</v>
          </cell>
          <cell r="CR22">
            <v>611000</v>
          </cell>
          <cell r="CS22">
            <v>1150012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742484</v>
          </cell>
          <cell r="DC22">
            <v>76494</v>
          </cell>
          <cell r="DD22">
            <v>543230</v>
          </cell>
          <cell r="DE22">
            <v>0</v>
          </cell>
          <cell r="DF22">
            <v>0</v>
          </cell>
          <cell r="DG22">
            <v>1270</v>
          </cell>
          <cell r="DH22">
            <v>1076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1370</v>
          </cell>
          <cell r="DV22">
            <v>854</v>
          </cell>
          <cell r="DW22">
            <v>293345</v>
          </cell>
          <cell r="DX22">
            <v>16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85</v>
          </cell>
          <cell r="EE22">
            <v>0</v>
          </cell>
          <cell r="EF22">
            <v>0</v>
          </cell>
          <cell r="EG22">
            <v>0</v>
          </cell>
          <cell r="EH22">
            <v>293439</v>
          </cell>
          <cell r="EI22">
            <v>43090</v>
          </cell>
          <cell r="EJ22">
            <v>0</v>
          </cell>
          <cell r="EK22">
            <v>0</v>
          </cell>
          <cell r="EL22">
            <v>54415</v>
          </cell>
          <cell r="EM22">
            <v>0</v>
          </cell>
          <cell r="EN22">
            <v>0</v>
          </cell>
          <cell r="EO22">
            <v>1165858</v>
          </cell>
          <cell r="EP22">
            <v>392</v>
          </cell>
          <cell r="EQ22">
            <v>1962</v>
          </cell>
          <cell r="ER22">
            <v>0</v>
          </cell>
          <cell r="ES22">
            <v>30339</v>
          </cell>
          <cell r="ET22">
            <v>67393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5025</v>
          </cell>
          <cell r="FD22">
            <v>0</v>
          </cell>
          <cell r="FE22">
            <v>30801</v>
          </cell>
          <cell r="FF22">
            <v>0</v>
          </cell>
          <cell r="FG22">
            <v>0</v>
          </cell>
          <cell r="FH22">
            <v>909553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268258</v>
          </cell>
          <cell r="FN22">
            <v>1848673</v>
          </cell>
          <cell r="FO22">
            <v>0</v>
          </cell>
          <cell r="FP22">
            <v>35607</v>
          </cell>
          <cell r="FQ22">
            <v>10000</v>
          </cell>
          <cell r="FR22">
            <v>0</v>
          </cell>
          <cell r="FS22">
            <v>0</v>
          </cell>
          <cell r="FT22">
            <v>493412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301083</v>
          </cell>
          <cell r="FZ22">
            <v>177059</v>
          </cell>
          <cell r="GA22">
            <v>25449391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19357739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35000</v>
          </cell>
          <cell r="GL22">
            <v>0</v>
          </cell>
          <cell r="GM22">
            <v>0</v>
          </cell>
          <cell r="GN22">
            <v>0</v>
          </cell>
          <cell r="GO22">
            <v>1249064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434195</v>
          </cell>
          <cell r="GW22">
            <v>0</v>
          </cell>
          <cell r="GX22">
            <v>0</v>
          </cell>
          <cell r="GY22">
            <v>5477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2091</v>
          </cell>
          <cell r="HG22">
            <v>0</v>
          </cell>
          <cell r="HH22">
            <v>0</v>
          </cell>
          <cell r="HI22">
            <v>34285</v>
          </cell>
          <cell r="HJ22">
            <v>0</v>
          </cell>
        </row>
        <row r="23">
          <cell r="A23" t="str">
            <v>L</v>
          </cell>
          <cell r="B23">
            <v>888652</v>
          </cell>
          <cell r="C23">
            <v>20027175</v>
          </cell>
          <cell r="D23">
            <v>74266819</v>
          </cell>
          <cell r="E23">
            <v>18435120</v>
          </cell>
          <cell r="F23">
            <v>1513</v>
          </cell>
          <cell r="G23">
            <v>2444137</v>
          </cell>
          <cell r="H23">
            <v>7780756</v>
          </cell>
          <cell r="I23">
            <v>24190708</v>
          </cell>
          <cell r="J23">
            <v>1132</v>
          </cell>
          <cell r="K23">
            <v>49984</v>
          </cell>
          <cell r="L23" t="str">
            <v>L</v>
          </cell>
          <cell r="M23">
            <v>763666</v>
          </cell>
          <cell r="N23">
            <v>46121</v>
          </cell>
          <cell r="O23">
            <v>0</v>
          </cell>
          <cell r="P23">
            <v>0</v>
          </cell>
          <cell r="Q23">
            <v>77291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1574</v>
          </cell>
          <cell r="AC23">
            <v>32907</v>
          </cell>
          <cell r="AD23">
            <v>460727</v>
          </cell>
          <cell r="AE23">
            <v>18954092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60920</v>
          </cell>
          <cell r="AK23">
            <v>0</v>
          </cell>
          <cell r="AL23">
            <v>518529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663952</v>
          </cell>
          <cell r="BC23">
            <v>0</v>
          </cell>
          <cell r="BD23">
            <v>20552077</v>
          </cell>
          <cell r="BE23">
            <v>0</v>
          </cell>
          <cell r="BF23">
            <v>48000</v>
          </cell>
          <cell r="BG23">
            <v>41372</v>
          </cell>
          <cell r="BH23">
            <v>800</v>
          </cell>
          <cell r="BI23">
            <v>0</v>
          </cell>
          <cell r="BJ23">
            <v>48539690</v>
          </cell>
          <cell r="BK23">
            <v>702194</v>
          </cell>
          <cell r="BL23">
            <v>0</v>
          </cell>
          <cell r="BM23">
            <v>0</v>
          </cell>
          <cell r="BN23">
            <v>3632677</v>
          </cell>
          <cell r="BO23">
            <v>71080</v>
          </cell>
          <cell r="BP23">
            <v>0</v>
          </cell>
          <cell r="BQ23">
            <v>0</v>
          </cell>
          <cell r="BR23">
            <v>0</v>
          </cell>
          <cell r="BS23">
            <v>6443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8534</v>
          </cell>
          <cell r="CA23">
            <v>0</v>
          </cell>
          <cell r="CB23">
            <v>0</v>
          </cell>
          <cell r="CC23">
            <v>1513</v>
          </cell>
          <cell r="CD23">
            <v>0</v>
          </cell>
          <cell r="CE23">
            <v>0</v>
          </cell>
          <cell r="CF23">
            <v>0</v>
          </cell>
          <cell r="CG23">
            <v>3279144</v>
          </cell>
          <cell r="CH23">
            <v>0</v>
          </cell>
          <cell r="CI23">
            <v>0</v>
          </cell>
          <cell r="CJ23">
            <v>0</v>
          </cell>
          <cell r="CK23">
            <v>517</v>
          </cell>
          <cell r="CL23">
            <v>959541</v>
          </cell>
          <cell r="CM23">
            <v>1183378</v>
          </cell>
          <cell r="CN23">
            <v>1268284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801698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288194</v>
          </cell>
          <cell r="DD23">
            <v>0</v>
          </cell>
          <cell r="DE23">
            <v>175</v>
          </cell>
          <cell r="DF23">
            <v>0</v>
          </cell>
          <cell r="DG23">
            <v>957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1538</v>
          </cell>
          <cell r="DV23">
            <v>21465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65646</v>
          </cell>
          <cell r="EH23">
            <v>0</v>
          </cell>
          <cell r="EI23">
            <v>2353732</v>
          </cell>
          <cell r="EJ23">
            <v>0</v>
          </cell>
          <cell r="EK23">
            <v>184317</v>
          </cell>
          <cell r="EL23">
            <v>9217946</v>
          </cell>
          <cell r="EM23">
            <v>2726481</v>
          </cell>
          <cell r="EN23">
            <v>0</v>
          </cell>
          <cell r="EO23">
            <v>2909660</v>
          </cell>
          <cell r="EP23">
            <v>570761</v>
          </cell>
          <cell r="EQ23">
            <v>340</v>
          </cell>
          <cell r="ER23">
            <v>0</v>
          </cell>
          <cell r="ES23">
            <v>16931</v>
          </cell>
          <cell r="ET23">
            <v>308419</v>
          </cell>
          <cell r="EU23">
            <v>0</v>
          </cell>
          <cell r="EV23">
            <v>0</v>
          </cell>
          <cell r="EW23">
            <v>0</v>
          </cell>
          <cell r="EX23">
            <v>21200</v>
          </cell>
          <cell r="EY23">
            <v>0</v>
          </cell>
          <cell r="EZ23">
            <v>0</v>
          </cell>
          <cell r="FA23">
            <v>56</v>
          </cell>
          <cell r="FB23">
            <v>10865</v>
          </cell>
          <cell r="FC23">
            <v>1849</v>
          </cell>
          <cell r="FD23">
            <v>0</v>
          </cell>
          <cell r="FE23">
            <v>23914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746177</v>
          </cell>
          <cell r="FN23">
            <v>1694234</v>
          </cell>
          <cell r="FO23">
            <v>3726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20634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13470000</v>
          </cell>
          <cell r="FZ23">
            <v>5486</v>
          </cell>
          <cell r="GA23">
            <v>6376426</v>
          </cell>
          <cell r="GB23">
            <v>0</v>
          </cell>
          <cell r="GC23">
            <v>0</v>
          </cell>
          <cell r="GD23">
            <v>12000</v>
          </cell>
          <cell r="GE23">
            <v>0</v>
          </cell>
          <cell r="GF23">
            <v>3997777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9000</v>
          </cell>
          <cell r="GL23">
            <v>0</v>
          </cell>
          <cell r="GM23">
            <v>0</v>
          </cell>
          <cell r="GN23">
            <v>0</v>
          </cell>
          <cell r="GO23">
            <v>160556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138829</v>
          </cell>
          <cell r="GW23">
            <v>0</v>
          </cell>
          <cell r="GX23">
            <v>41795</v>
          </cell>
          <cell r="GY23">
            <v>6615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1574</v>
          </cell>
          <cell r="HJ23">
            <v>0</v>
          </cell>
        </row>
        <row r="24">
          <cell r="A24" t="str">
            <v>M</v>
          </cell>
          <cell r="B24">
            <v>214629</v>
          </cell>
          <cell r="C24">
            <v>2466380</v>
          </cell>
          <cell r="D24">
            <v>4717876</v>
          </cell>
          <cell r="E24">
            <v>1368364</v>
          </cell>
          <cell r="F24">
            <v>0</v>
          </cell>
          <cell r="G24">
            <v>0</v>
          </cell>
          <cell r="H24">
            <v>2208579</v>
          </cell>
          <cell r="I24">
            <v>2705001</v>
          </cell>
          <cell r="J24">
            <v>4262</v>
          </cell>
          <cell r="K24">
            <v>2051</v>
          </cell>
          <cell r="L24" t="str">
            <v>M</v>
          </cell>
          <cell r="M24">
            <v>214629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220529</v>
          </cell>
          <cell r="AE24">
            <v>2245851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20000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23834</v>
          </cell>
          <cell r="BH24">
            <v>0</v>
          </cell>
          <cell r="BI24">
            <v>0</v>
          </cell>
          <cell r="BJ24">
            <v>4668680</v>
          </cell>
          <cell r="BK24">
            <v>0</v>
          </cell>
          <cell r="BL24">
            <v>0</v>
          </cell>
          <cell r="BM24">
            <v>1532</v>
          </cell>
          <cell r="BN24">
            <v>3830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1316386</v>
          </cell>
          <cell r="CH24">
            <v>0</v>
          </cell>
          <cell r="CI24">
            <v>0</v>
          </cell>
          <cell r="CJ24">
            <v>29960</v>
          </cell>
          <cell r="CK24">
            <v>0</v>
          </cell>
          <cell r="CL24">
            <v>0</v>
          </cell>
          <cell r="CM24">
            <v>862183</v>
          </cell>
          <cell r="CN24">
            <v>0</v>
          </cell>
          <cell r="CO24">
            <v>0</v>
          </cell>
          <cell r="CP24">
            <v>0</v>
          </cell>
          <cell r="CQ24">
            <v>50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3073</v>
          </cell>
          <cell r="DG24">
            <v>1189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1378</v>
          </cell>
          <cell r="DZ24">
            <v>0</v>
          </cell>
          <cell r="EA24">
            <v>27265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9066</v>
          </cell>
          <cell r="EJ24">
            <v>0</v>
          </cell>
          <cell r="EK24">
            <v>0</v>
          </cell>
          <cell r="EL24">
            <v>1217901</v>
          </cell>
          <cell r="EM24">
            <v>0</v>
          </cell>
          <cell r="EN24">
            <v>0</v>
          </cell>
          <cell r="EO24">
            <v>111697</v>
          </cell>
          <cell r="EP24">
            <v>0</v>
          </cell>
          <cell r="EQ24">
            <v>359</v>
          </cell>
          <cell r="ER24">
            <v>0</v>
          </cell>
          <cell r="ES24">
            <v>698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936601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1755529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12871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2051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</row>
        <row r="25">
          <cell r="A25" t="str">
            <v>N</v>
          </cell>
          <cell r="B25">
            <v>929100</v>
          </cell>
          <cell r="C25">
            <v>2709295</v>
          </cell>
          <cell r="D25">
            <v>27740795</v>
          </cell>
          <cell r="E25">
            <v>13532574</v>
          </cell>
          <cell r="F25">
            <v>0</v>
          </cell>
          <cell r="G25">
            <v>5600594</v>
          </cell>
          <cell r="H25">
            <v>21715399</v>
          </cell>
          <cell r="I25">
            <v>24917744</v>
          </cell>
          <cell r="J25">
            <v>3346861</v>
          </cell>
          <cell r="K25">
            <v>159414</v>
          </cell>
          <cell r="L25" t="str">
            <v>N</v>
          </cell>
          <cell r="M25">
            <v>916162</v>
          </cell>
          <cell r="N25">
            <v>10786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2152</v>
          </cell>
          <cell r="AC25">
            <v>0</v>
          </cell>
          <cell r="AD25">
            <v>906180</v>
          </cell>
          <cell r="AE25">
            <v>1631269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1846</v>
          </cell>
          <cell r="AL25">
            <v>170000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1369586</v>
          </cell>
          <cell r="BC25">
            <v>0</v>
          </cell>
          <cell r="BD25">
            <v>1674</v>
          </cell>
          <cell r="BE25">
            <v>0</v>
          </cell>
          <cell r="BF25">
            <v>0</v>
          </cell>
          <cell r="BG25">
            <v>422975</v>
          </cell>
          <cell r="BH25">
            <v>697735</v>
          </cell>
          <cell r="BI25">
            <v>200000</v>
          </cell>
          <cell r="BJ25">
            <v>19288993</v>
          </cell>
          <cell r="BK25">
            <v>6</v>
          </cell>
          <cell r="BL25">
            <v>0</v>
          </cell>
          <cell r="BM25">
            <v>5687707</v>
          </cell>
          <cell r="BN25">
            <v>61348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10771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1091929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17635052</v>
          </cell>
          <cell r="CN25">
            <v>2872054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668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115696</v>
          </cell>
          <cell r="DD25">
            <v>0</v>
          </cell>
          <cell r="DE25">
            <v>523</v>
          </cell>
          <cell r="DF25">
            <v>3150</v>
          </cell>
          <cell r="DG25">
            <v>4422</v>
          </cell>
          <cell r="DH25">
            <v>161099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3170833</v>
          </cell>
          <cell r="DO25">
            <v>0</v>
          </cell>
          <cell r="DP25">
            <v>0</v>
          </cell>
          <cell r="DQ25">
            <v>0</v>
          </cell>
          <cell r="DR25">
            <v>6834</v>
          </cell>
          <cell r="DS25">
            <v>0</v>
          </cell>
          <cell r="DT25">
            <v>0</v>
          </cell>
          <cell r="DU25">
            <v>3875</v>
          </cell>
          <cell r="DV25">
            <v>8630</v>
          </cell>
          <cell r="DW25">
            <v>0</v>
          </cell>
          <cell r="DX25">
            <v>4554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947</v>
          </cell>
          <cell r="EG25">
            <v>1198831</v>
          </cell>
          <cell r="EH25">
            <v>0</v>
          </cell>
          <cell r="EI25">
            <v>62070</v>
          </cell>
          <cell r="EJ25">
            <v>0</v>
          </cell>
          <cell r="EK25">
            <v>2932999</v>
          </cell>
          <cell r="EL25">
            <v>2800019</v>
          </cell>
          <cell r="EM25">
            <v>412484</v>
          </cell>
          <cell r="EN25">
            <v>0</v>
          </cell>
          <cell r="EO25">
            <v>4589108</v>
          </cell>
          <cell r="EP25">
            <v>269</v>
          </cell>
          <cell r="EQ25">
            <v>9365</v>
          </cell>
          <cell r="ER25">
            <v>1100637</v>
          </cell>
          <cell r="ES25">
            <v>187131</v>
          </cell>
          <cell r="ET25">
            <v>6604</v>
          </cell>
          <cell r="EU25">
            <v>0</v>
          </cell>
          <cell r="EV25">
            <v>0</v>
          </cell>
          <cell r="EW25">
            <v>0</v>
          </cell>
          <cell r="EX25">
            <v>31276</v>
          </cell>
          <cell r="EY25">
            <v>0</v>
          </cell>
          <cell r="EZ25">
            <v>0</v>
          </cell>
          <cell r="FA25">
            <v>2000</v>
          </cell>
          <cell r="FB25">
            <v>0</v>
          </cell>
          <cell r="FC25">
            <v>4564</v>
          </cell>
          <cell r="FD25">
            <v>0</v>
          </cell>
          <cell r="FE25">
            <v>47876</v>
          </cell>
          <cell r="FF25">
            <v>0</v>
          </cell>
          <cell r="FG25">
            <v>0</v>
          </cell>
          <cell r="FH25">
            <v>129335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515925</v>
          </cell>
          <cell r="FN25">
            <v>5082293</v>
          </cell>
          <cell r="FO25">
            <v>0</v>
          </cell>
          <cell r="FP25">
            <v>2376</v>
          </cell>
          <cell r="FQ25">
            <v>0</v>
          </cell>
          <cell r="FR25">
            <v>0</v>
          </cell>
          <cell r="FS25">
            <v>0</v>
          </cell>
          <cell r="FT25">
            <v>37778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5388</v>
          </cell>
          <cell r="FZ25">
            <v>400000</v>
          </cell>
          <cell r="GA25">
            <v>11876563</v>
          </cell>
          <cell r="GB25">
            <v>0</v>
          </cell>
          <cell r="GC25">
            <v>0</v>
          </cell>
          <cell r="GD25">
            <v>29581</v>
          </cell>
          <cell r="GE25">
            <v>0</v>
          </cell>
          <cell r="GF25">
            <v>12389382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200</v>
          </cell>
          <cell r="GL25">
            <v>0</v>
          </cell>
          <cell r="GM25">
            <v>0</v>
          </cell>
          <cell r="GN25">
            <v>0</v>
          </cell>
          <cell r="GO25">
            <v>88852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90000</v>
          </cell>
          <cell r="GW25">
            <v>0</v>
          </cell>
          <cell r="GX25">
            <v>0</v>
          </cell>
          <cell r="GY25">
            <v>7846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149416</v>
          </cell>
          <cell r="HH25">
            <v>0</v>
          </cell>
          <cell r="HI25">
            <v>2152</v>
          </cell>
          <cell r="HJ25">
            <v>0</v>
          </cell>
        </row>
        <row r="26">
          <cell r="A26" t="str">
            <v>Ol y Ce</v>
          </cell>
          <cell r="B26">
            <v>1613180038</v>
          </cell>
          <cell r="C26">
            <v>91478736</v>
          </cell>
          <cell r="D26">
            <v>4749616</v>
          </cell>
          <cell r="E26">
            <v>4335299</v>
          </cell>
          <cell r="F26">
            <v>41886</v>
          </cell>
          <cell r="G26">
            <v>7600497</v>
          </cell>
          <cell r="H26">
            <v>70446775</v>
          </cell>
          <cell r="I26">
            <v>109859675</v>
          </cell>
          <cell r="J26">
            <v>19447</v>
          </cell>
          <cell r="K26">
            <v>19222</v>
          </cell>
          <cell r="L26" t="str">
            <v>Ol y Ce</v>
          </cell>
          <cell r="M26">
            <v>441978091</v>
          </cell>
          <cell r="N26">
            <v>409180155</v>
          </cell>
          <cell r="O26">
            <v>282974835</v>
          </cell>
          <cell r="P26">
            <v>278175705</v>
          </cell>
          <cell r="Q26">
            <v>0</v>
          </cell>
          <cell r="R26">
            <v>94940</v>
          </cell>
          <cell r="S26">
            <v>59752769</v>
          </cell>
          <cell r="T26">
            <v>0</v>
          </cell>
          <cell r="U26">
            <v>0</v>
          </cell>
          <cell r="V26">
            <v>11110597</v>
          </cell>
          <cell r="W26">
            <v>0</v>
          </cell>
          <cell r="X26">
            <v>3691854</v>
          </cell>
          <cell r="Y26">
            <v>20000000</v>
          </cell>
          <cell r="Z26">
            <v>105952686</v>
          </cell>
          <cell r="AA26">
            <v>268406</v>
          </cell>
          <cell r="AB26">
            <v>0</v>
          </cell>
          <cell r="AC26">
            <v>14813242</v>
          </cell>
          <cell r="AD26">
            <v>6488332</v>
          </cell>
          <cell r="AE26">
            <v>10012380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59752769</v>
          </cell>
          <cell r="AL26">
            <v>0</v>
          </cell>
          <cell r="AM26">
            <v>76036</v>
          </cell>
          <cell r="AN26">
            <v>482</v>
          </cell>
          <cell r="AO26">
            <v>335495</v>
          </cell>
          <cell r="AP26">
            <v>0</v>
          </cell>
          <cell r="AQ26">
            <v>0</v>
          </cell>
          <cell r="AR26">
            <v>110123</v>
          </cell>
          <cell r="AS26">
            <v>0</v>
          </cell>
          <cell r="AT26">
            <v>13400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533</v>
          </cell>
          <cell r="BA26">
            <v>0</v>
          </cell>
          <cell r="BB26">
            <v>992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4402281</v>
          </cell>
          <cell r="BK26">
            <v>253</v>
          </cell>
          <cell r="BL26">
            <v>20</v>
          </cell>
          <cell r="BM26">
            <v>0</v>
          </cell>
          <cell r="BN26">
            <v>86250</v>
          </cell>
          <cell r="BO26">
            <v>83165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52599</v>
          </cell>
          <cell r="CA26">
            <v>32857</v>
          </cell>
          <cell r="CB26">
            <v>0</v>
          </cell>
          <cell r="CC26">
            <v>0</v>
          </cell>
          <cell r="CD26">
            <v>9029</v>
          </cell>
          <cell r="CE26">
            <v>0</v>
          </cell>
          <cell r="CF26">
            <v>0</v>
          </cell>
          <cell r="CG26">
            <v>2445827</v>
          </cell>
          <cell r="CH26">
            <v>0</v>
          </cell>
          <cell r="CI26">
            <v>0</v>
          </cell>
          <cell r="CJ26">
            <v>235780</v>
          </cell>
          <cell r="CK26">
            <v>0</v>
          </cell>
          <cell r="CL26">
            <v>0</v>
          </cell>
          <cell r="CM26">
            <v>5638845</v>
          </cell>
          <cell r="CN26">
            <v>2336454</v>
          </cell>
          <cell r="CO26">
            <v>86400</v>
          </cell>
          <cell r="CP26">
            <v>0</v>
          </cell>
          <cell r="CQ26">
            <v>0</v>
          </cell>
          <cell r="CR26">
            <v>0</v>
          </cell>
          <cell r="CS26">
            <v>59700469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3000</v>
          </cell>
          <cell r="DD26">
            <v>0</v>
          </cell>
          <cell r="DE26">
            <v>0</v>
          </cell>
          <cell r="DF26">
            <v>0</v>
          </cell>
          <cell r="DG26">
            <v>19447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104050</v>
          </cell>
          <cell r="DV26">
            <v>0</v>
          </cell>
          <cell r="DW26">
            <v>10961</v>
          </cell>
          <cell r="DX26">
            <v>1194423</v>
          </cell>
          <cell r="DY26">
            <v>0</v>
          </cell>
          <cell r="DZ26">
            <v>0</v>
          </cell>
          <cell r="EA26">
            <v>59968</v>
          </cell>
          <cell r="EB26">
            <v>0</v>
          </cell>
          <cell r="EC26">
            <v>101577</v>
          </cell>
          <cell r="ED26">
            <v>3911</v>
          </cell>
          <cell r="EE26">
            <v>0</v>
          </cell>
          <cell r="EF26">
            <v>40055</v>
          </cell>
          <cell r="EG26">
            <v>0</v>
          </cell>
          <cell r="EH26">
            <v>0</v>
          </cell>
          <cell r="EI26">
            <v>918173</v>
          </cell>
          <cell r="EJ26">
            <v>0</v>
          </cell>
          <cell r="EK26">
            <v>5497</v>
          </cell>
          <cell r="EL26">
            <v>34322</v>
          </cell>
          <cell r="EM26">
            <v>0</v>
          </cell>
          <cell r="EN26">
            <v>0</v>
          </cell>
          <cell r="EO26">
            <v>872134</v>
          </cell>
          <cell r="EP26">
            <v>42565</v>
          </cell>
          <cell r="EQ26">
            <v>78530</v>
          </cell>
          <cell r="ER26">
            <v>0</v>
          </cell>
          <cell r="ES26">
            <v>9162</v>
          </cell>
          <cell r="ET26">
            <v>761459</v>
          </cell>
          <cell r="EU26">
            <v>0</v>
          </cell>
          <cell r="EV26">
            <v>0</v>
          </cell>
          <cell r="EW26">
            <v>0</v>
          </cell>
          <cell r="EX26">
            <v>816</v>
          </cell>
          <cell r="EY26">
            <v>0</v>
          </cell>
          <cell r="EZ26">
            <v>0</v>
          </cell>
          <cell r="FA26">
            <v>14932</v>
          </cell>
          <cell r="FB26">
            <v>62570</v>
          </cell>
          <cell r="FC26">
            <v>1907</v>
          </cell>
          <cell r="FD26">
            <v>0</v>
          </cell>
          <cell r="FE26">
            <v>17412</v>
          </cell>
          <cell r="FF26">
            <v>875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6080328</v>
          </cell>
          <cell r="FN26">
            <v>0</v>
          </cell>
          <cell r="FO26">
            <v>67228</v>
          </cell>
          <cell r="FP26">
            <v>1452941</v>
          </cell>
          <cell r="FQ26">
            <v>0</v>
          </cell>
          <cell r="FR26">
            <v>72266</v>
          </cell>
          <cell r="FS26">
            <v>0</v>
          </cell>
          <cell r="FT26">
            <v>55040</v>
          </cell>
          <cell r="FU26">
            <v>16875000</v>
          </cell>
          <cell r="FV26">
            <v>0</v>
          </cell>
          <cell r="FW26">
            <v>0</v>
          </cell>
          <cell r="FX26">
            <v>0</v>
          </cell>
          <cell r="FY26">
            <v>10007525</v>
          </cell>
          <cell r="FZ26">
            <v>500000</v>
          </cell>
          <cell r="GA26">
            <v>23626545</v>
          </cell>
          <cell r="GB26">
            <v>0</v>
          </cell>
          <cell r="GC26">
            <v>0</v>
          </cell>
          <cell r="GD26">
            <v>221610</v>
          </cell>
          <cell r="GE26">
            <v>0</v>
          </cell>
          <cell r="GF26">
            <v>7993383</v>
          </cell>
          <cell r="GG26">
            <v>0</v>
          </cell>
          <cell r="GH26">
            <v>0</v>
          </cell>
          <cell r="GI26">
            <v>50000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50344385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113921</v>
          </cell>
          <cell r="GW26">
            <v>0</v>
          </cell>
          <cell r="GX26">
            <v>0</v>
          </cell>
          <cell r="GY26">
            <v>5000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14222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</row>
        <row r="27">
          <cell r="A27" t="str">
            <v>S</v>
          </cell>
          <cell r="B27">
            <v>5783</v>
          </cell>
          <cell r="C27">
            <v>481</v>
          </cell>
          <cell r="D27">
            <v>4412647</v>
          </cell>
          <cell r="E27">
            <v>21392715</v>
          </cell>
          <cell r="F27">
            <v>0</v>
          </cell>
          <cell r="G27">
            <v>2328261</v>
          </cell>
          <cell r="H27">
            <v>7528804</v>
          </cell>
          <cell r="I27">
            <v>37750073</v>
          </cell>
          <cell r="J27">
            <v>4980</v>
          </cell>
          <cell r="K27">
            <v>7830</v>
          </cell>
          <cell r="L27" t="str">
            <v>S</v>
          </cell>
          <cell r="M27">
            <v>0</v>
          </cell>
          <cell r="N27">
            <v>5783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481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81838</v>
          </cell>
          <cell r="BA27">
            <v>2244156</v>
          </cell>
          <cell r="BB27">
            <v>0</v>
          </cell>
          <cell r="BC27">
            <v>0</v>
          </cell>
          <cell r="BD27">
            <v>258357</v>
          </cell>
          <cell r="BE27">
            <v>9045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1509117</v>
          </cell>
          <cell r="BK27">
            <v>736</v>
          </cell>
          <cell r="BL27">
            <v>0</v>
          </cell>
          <cell r="BM27">
            <v>0</v>
          </cell>
          <cell r="BN27">
            <v>0</v>
          </cell>
          <cell r="BO27">
            <v>280693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28705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4089437</v>
          </cell>
          <cell r="CN27">
            <v>3438500</v>
          </cell>
          <cell r="CO27">
            <v>0</v>
          </cell>
          <cell r="CP27">
            <v>0</v>
          </cell>
          <cell r="CQ27">
            <v>681</v>
          </cell>
          <cell r="CR27">
            <v>0</v>
          </cell>
          <cell r="CS27">
            <v>186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4980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24366</v>
          </cell>
          <cell r="EF27">
            <v>77270</v>
          </cell>
          <cell r="EG27">
            <v>0</v>
          </cell>
          <cell r="EH27">
            <v>0</v>
          </cell>
          <cell r="EI27">
            <v>7309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46397</v>
          </cell>
          <cell r="EP27">
            <v>240</v>
          </cell>
          <cell r="EQ27">
            <v>310</v>
          </cell>
          <cell r="ER27">
            <v>0</v>
          </cell>
          <cell r="ES27">
            <v>298207</v>
          </cell>
          <cell r="ET27">
            <v>25115</v>
          </cell>
          <cell r="EU27">
            <v>0</v>
          </cell>
          <cell r="EV27">
            <v>0</v>
          </cell>
          <cell r="EW27">
            <v>0</v>
          </cell>
          <cell r="EX27">
            <v>5950</v>
          </cell>
          <cell r="EY27">
            <v>0</v>
          </cell>
          <cell r="EZ27">
            <v>0</v>
          </cell>
          <cell r="FA27">
            <v>13693</v>
          </cell>
          <cell r="FB27">
            <v>0</v>
          </cell>
          <cell r="FC27">
            <v>55474</v>
          </cell>
          <cell r="FD27">
            <v>0</v>
          </cell>
          <cell r="FE27">
            <v>0</v>
          </cell>
          <cell r="FF27">
            <v>0</v>
          </cell>
          <cell r="FG27">
            <v>20838384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2328261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20400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6723010</v>
          </cell>
          <cell r="GB27">
            <v>0</v>
          </cell>
          <cell r="GC27">
            <v>0</v>
          </cell>
          <cell r="GD27">
            <v>7700</v>
          </cell>
          <cell r="GE27">
            <v>0</v>
          </cell>
          <cell r="GF27">
            <v>30811909</v>
          </cell>
          <cell r="GG27">
            <v>0</v>
          </cell>
          <cell r="GH27">
            <v>100000</v>
          </cell>
          <cell r="GI27">
            <v>0</v>
          </cell>
          <cell r="GJ27">
            <v>0</v>
          </cell>
          <cell r="GK27">
            <v>3600</v>
          </cell>
          <cell r="GL27">
            <v>0</v>
          </cell>
          <cell r="GM27">
            <v>44593</v>
          </cell>
          <cell r="GN27">
            <v>0</v>
          </cell>
          <cell r="GO27">
            <v>38861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2830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5000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</row>
        <row r="28">
          <cell r="A28" t="str">
            <v>Sec Pub</v>
          </cell>
          <cell r="B28">
            <v>89244</v>
          </cell>
          <cell r="C28">
            <v>63460461</v>
          </cell>
          <cell r="D28">
            <v>7159164</v>
          </cell>
          <cell r="E28">
            <v>89884426</v>
          </cell>
          <cell r="F28">
            <v>150</v>
          </cell>
          <cell r="G28">
            <v>22268130</v>
          </cell>
          <cell r="H28">
            <v>564045718</v>
          </cell>
          <cell r="I28">
            <v>439922926</v>
          </cell>
          <cell r="J28">
            <v>1472552</v>
          </cell>
          <cell r="K28">
            <v>1051659</v>
          </cell>
          <cell r="L28" t="str">
            <v>Sec Pub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88997</v>
          </cell>
          <cell r="S28">
            <v>0</v>
          </cell>
          <cell r="T28">
            <v>0</v>
          </cell>
          <cell r="U28">
            <v>247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21536858</v>
          </cell>
          <cell r="AD28">
            <v>41800957</v>
          </cell>
          <cell r="AE28">
            <v>122324</v>
          </cell>
          <cell r="AF28">
            <v>322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60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850</v>
          </cell>
          <cell r="BE28">
            <v>145488</v>
          </cell>
          <cell r="BF28">
            <v>6399</v>
          </cell>
          <cell r="BG28">
            <v>83</v>
          </cell>
          <cell r="BH28">
            <v>0</v>
          </cell>
          <cell r="BI28">
            <v>0</v>
          </cell>
          <cell r="BJ28">
            <v>2422006</v>
          </cell>
          <cell r="BK28">
            <v>2941</v>
          </cell>
          <cell r="BL28">
            <v>2370</v>
          </cell>
          <cell r="BM28">
            <v>53164</v>
          </cell>
          <cell r="BN28">
            <v>305</v>
          </cell>
          <cell r="BO28">
            <v>0</v>
          </cell>
          <cell r="BP28">
            <v>0</v>
          </cell>
          <cell r="BQ28">
            <v>4197360</v>
          </cell>
          <cell r="BR28">
            <v>328138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150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13916733</v>
          </cell>
          <cell r="CI28">
            <v>0</v>
          </cell>
          <cell r="CJ28">
            <v>0</v>
          </cell>
          <cell r="CK28">
            <v>0</v>
          </cell>
          <cell r="CL28">
            <v>28483</v>
          </cell>
          <cell r="CM28">
            <v>218592901</v>
          </cell>
          <cell r="CN28">
            <v>331507601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332581</v>
          </cell>
          <cell r="DF28">
            <v>0</v>
          </cell>
          <cell r="DG28">
            <v>0</v>
          </cell>
          <cell r="DH28">
            <v>1090140</v>
          </cell>
          <cell r="DI28">
            <v>0</v>
          </cell>
          <cell r="DJ28">
            <v>0</v>
          </cell>
          <cell r="DK28">
            <v>49831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50962</v>
          </cell>
          <cell r="DW28">
            <v>0</v>
          </cell>
          <cell r="DX28">
            <v>3699634</v>
          </cell>
          <cell r="DY28">
            <v>0</v>
          </cell>
          <cell r="DZ28">
            <v>0</v>
          </cell>
          <cell r="EA28">
            <v>623634</v>
          </cell>
          <cell r="EB28">
            <v>0</v>
          </cell>
          <cell r="EC28">
            <v>13989</v>
          </cell>
          <cell r="ED28">
            <v>0</v>
          </cell>
          <cell r="EE28">
            <v>0</v>
          </cell>
          <cell r="EF28">
            <v>0</v>
          </cell>
          <cell r="EG28">
            <v>78405</v>
          </cell>
          <cell r="EH28">
            <v>0</v>
          </cell>
          <cell r="EI28">
            <v>1237660</v>
          </cell>
          <cell r="EJ28">
            <v>645</v>
          </cell>
          <cell r="EK28">
            <v>0</v>
          </cell>
          <cell r="EL28">
            <v>2910</v>
          </cell>
          <cell r="EM28">
            <v>3136</v>
          </cell>
          <cell r="EN28">
            <v>0</v>
          </cell>
          <cell r="EO28">
            <v>2836100</v>
          </cell>
          <cell r="EP28">
            <v>29031</v>
          </cell>
          <cell r="EQ28">
            <v>23197</v>
          </cell>
          <cell r="ER28">
            <v>244131</v>
          </cell>
          <cell r="ES28">
            <v>134108</v>
          </cell>
          <cell r="ET28">
            <v>12986</v>
          </cell>
          <cell r="EU28">
            <v>0</v>
          </cell>
          <cell r="EV28">
            <v>1264342</v>
          </cell>
          <cell r="EW28">
            <v>54353745</v>
          </cell>
          <cell r="EX28">
            <v>221371</v>
          </cell>
          <cell r="EY28">
            <v>0</v>
          </cell>
          <cell r="EZ28">
            <v>0</v>
          </cell>
          <cell r="FA28">
            <v>248843</v>
          </cell>
          <cell r="FB28">
            <v>0</v>
          </cell>
          <cell r="FC28">
            <v>11263861</v>
          </cell>
          <cell r="FD28">
            <v>0</v>
          </cell>
          <cell r="FE28">
            <v>12731736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810000</v>
          </cell>
          <cell r="FM28">
            <v>22268130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9337838</v>
          </cell>
          <cell r="FV28">
            <v>0</v>
          </cell>
          <cell r="FW28">
            <v>0</v>
          </cell>
          <cell r="FX28">
            <v>270</v>
          </cell>
          <cell r="FY28">
            <v>12364311</v>
          </cell>
          <cell r="FZ28">
            <v>0</v>
          </cell>
          <cell r="GA28">
            <v>416251713</v>
          </cell>
          <cell r="GB28">
            <v>0</v>
          </cell>
          <cell r="GC28">
            <v>0</v>
          </cell>
          <cell r="GD28">
            <v>3696</v>
          </cell>
          <cell r="GE28">
            <v>0</v>
          </cell>
          <cell r="GF28">
            <v>1962000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707</v>
          </cell>
          <cell r="GN28">
            <v>0</v>
          </cell>
          <cell r="GO28">
            <v>2391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118708</v>
          </cell>
          <cell r="GY28">
            <v>0</v>
          </cell>
          <cell r="GZ28">
            <v>694221</v>
          </cell>
          <cell r="HA28">
            <v>0</v>
          </cell>
          <cell r="HB28">
            <v>0</v>
          </cell>
          <cell r="HC28">
            <v>238730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</row>
        <row r="29">
          <cell r="A29" t="str">
            <v>SPF</v>
          </cell>
          <cell r="B29">
            <v>60397</v>
          </cell>
          <cell r="C29">
            <v>6143008</v>
          </cell>
          <cell r="D29">
            <v>6484727</v>
          </cell>
          <cell r="E29">
            <v>114773283</v>
          </cell>
          <cell r="F29">
            <v>2263588</v>
          </cell>
          <cell r="G29">
            <v>3812824</v>
          </cell>
          <cell r="H29">
            <v>236242830</v>
          </cell>
          <cell r="I29">
            <v>157945488</v>
          </cell>
          <cell r="J29">
            <v>31291337</v>
          </cell>
          <cell r="K29">
            <v>1329789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17000</v>
          </cell>
          <cell r="AB29">
            <v>0</v>
          </cell>
          <cell r="AC29">
            <v>2616463</v>
          </cell>
          <cell r="AD29">
            <v>2958951</v>
          </cell>
          <cell r="AE29">
            <v>550594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17000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3174637</v>
          </cell>
          <cell r="BK29">
            <v>2609041</v>
          </cell>
          <cell r="BL29">
            <v>217753</v>
          </cell>
          <cell r="BM29">
            <v>0</v>
          </cell>
          <cell r="BN29">
            <v>295936</v>
          </cell>
          <cell r="BO29">
            <v>2020</v>
          </cell>
          <cell r="BP29">
            <v>0</v>
          </cell>
          <cell r="BQ29">
            <v>0</v>
          </cell>
          <cell r="BR29">
            <v>0</v>
          </cell>
          <cell r="BS29">
            <v>185340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2134105</v>
          </cell>
          <cell r="CB29">
            <v>66532</v>
          </cell>
          <cell r="CC29">
            <v>0</v>
          </cell>
          <cell r="CD29">
            <v>62951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4923</v>
          </cell>
          <cell r="CM29">
            <v>1534076</v>
          </cell>
          <cell r="CN29">
            <v>0</v>
          </cell>
          <cell r="CO29">
            <v>65317</v>
          </cell>
          <cell r="CP29">
            <v>0</v>
          </cell>
          <cell r="CQ29">
            <v>0</v>
          </cell>
          <cell r="CR29">
            <v>12185394</v>
          </cell>
          <cell r="CS29">
            <v>1002611</v>
          </cell>
          <cell r="CT29">
            <v>0</v>
          </cell>
          <cell r="CU29">
            <v>0</v>
          </cell>
          <cell r="CV29">
            <v>63609225</v>
          </cell>
          <cell r="CW29">
            <v>0</v>
          </cell>
          <cell r="CX29">
            <v>0</v>
          </cell>
          <cell r="CY29">
            <v>146900216</v>
          </cell>
          <cell r="CZ29">
            <v>10278289</v>
          </cell>
          <cell r="DA29">
            <v>0</v>
          </cell>
          <cell r="DB29">
            <v>0</v>
          </cell>
          <cell r="DC29">
            <v>662779</v>
          </cell>
          <cell r="DD29">
            <v>0</v>
          </cell>
          <cell r="DE29">
            <v>0</v>
          </cell>
          <cell r="DF29">
            <v>6670793</v>
          </cell>
          <cell r="DG29">
            <v>21859114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6019</v>
          </cell>
          <cell r="DM29">
            <v>12755</v>
          </cell>
          <cell r="DN29">
            <v>0</v>
          </cell>
          <cell r="DO29">
            <v>1180</v>
          </cell>
          <cell r="DP29">
            <v>2670515</v>
          </cell>
          <cell r="DQ29">
            <v>0</v>
          </cell>
          <cell r="DR29">
            <v>0</v>
          </cell>
          <cell r="DS29">
            <v>70961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6428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806087</v>
          </cell>
          <cell r="EH29">
            <v>0</v>
          </cell>
          <cell r="EI29">
            <v>1041469</v>
          </cell>
          <cell r="EJ29">
            <v>0</v>
          </cell>
          <cell r="EK29">
            <v>0</v>
          </cell>
          <cell r="EL29">
            <v>73184</v>
          </cell>
          <cell r="EM29">
            <v>14255</v>
          </cell>
          <cell r="EN29">
            <v>0</v>
          </cell>
          <cell r="EO29">
            <v>2648436</v>
          </cell>
          <cell r="EP29">
            <v>3136246</v>
          </cell>
          <cell r="EQ29">
            <v>2420410</v>
          </cell>
          <cell r="ER29">
            <v>99</v>
          </cell>
          <cell r="ES29">
            <v>103248812</v>
          </cell>
          <cell r="ET29">
            <v>491873</v>
          </cell>
          <cell r="EU29">
            <v>0</v>
          </cell>
          <cell r="EV29">
            <v>0</v>
          </cell>
          <cell r="EW29">
            <v>0</v>
          </cell>
          <cell r="EX29">
            <v>2661</v>
          </cell>
          <cell r="EY29">
            <v>600947</v>
          </cell>
          <cell r="EZ29">
            <v>0</v>
          </cell>
          <cell r="FA29">
            <v>6335</v>
          </cell>
          <cell r="FB29">
            <v>9826</v>
          </cell>
          <cell r="FC29">
            <v>19180</v>
          </cell>
          <cell r="FD29">
            <v>0</v>
          </cell>
          <cell r="FE29">
            <v>247035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3696813</v>
          </cell>
          <cell r="FN29">
            <v>19667</v>
          </cell>
          <cell r="FO29">
            <v>96344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579403</v>
          </cell>
          <cell r="FZ29">
            <v>0</v>
          </cell>
          <cell r="GA29">
            <v>1215</v>
          </cell>
          <cell r="GB29">
            <v>561171</v>
          </cell>
          <cell r="GC29">
            <v>0</v>
          </cell>
          <cell r="GD29">
            <v>21390</v>
          </cell>
          <cell r="GE29">
            <v>69301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352225</v>
          </cell>
          <cell r="GK29">
            <v>0</v>
          </cell>
          <cell r="GL29">
            <v>0</v>
          </cell>
          <cell r="GM29">
            <v>6430747</v>
          </cell>
          <cell r="GN29">
            <v>0</v>
          </cell>
          <cell r="GO29">
            <v>1301340</v>
          </cell>
          <cell r="GP29">
            <v>115</v>
          </cell>
          <cell r="GQ29">
            <v>38838022</v>
          </cell>
          <cell r="GR29">
            <v>0</v>
          </cell>
          <cell r="GS29">
            <v>0</v>
          </cell>
          <cell r="GT29">
            <v>108287912</v>
          </cell>
          <cell r="GU29">
            <v>1484267</v>
          </cell>
          <cell r="GV29">
            <v>18380</v>
          </cell>
          <cell r="GW29">
            <v>0</v>
          </cell>
          <cell r="GX29">
            <v>3590</v>
          </cell>
          <cell r="GY29">
            <v>2581</v>
          </cell>
          <cell r="GZ29">
            <v>1259748</v>
          </cell>
          <cell r="HA29">
            <v>30334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33536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73822</v>
          </cell>
          <cell r="E30">
            <v>285986</v>
          </cell>
          <cell r="F30">
            <v>1</v>
          </cell>
          <cell r="G30">
            <v>0</v>
          </cell>
          <cell r="H30">
            <v>0</v>
          </cell>
          <cell r="I30">
            <v>30814</v>
          </cell>
          <cell r="J30">
            <v>1840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44049</v>
          </cell>
          <cell r="BL30">
            <v>0</v>
          </cell>
          <cell r="BM30">
            <v>0</v>
          </cell>
          <cell r="BN30">
            <v>23093</v>
          </cell>
          <cell r="BO30">
            <v>6680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407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1433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2345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90898</v>
          </cell>
          <cell r="EQ30">
            <v>42901</v>
          </cell>
          <cell r="ER30">
            <v>0</v>
          </cell>
          <cell r="ES30">
            <v>142599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2565</v>
          </cell>
          <cell r="FB30">
            <v>4678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30814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</row>
        <row r="31">
          <cell r="A31" t="str">
            <v>T</v>
          </cell>
          <cell r="B31">
            <v>1492009</v>
          </cell>
          <cell r="C31">
            <v>453366</v>
          </cell>
          <cell r="D31">
            <v>32143541</v>
          </cell>
          <cell r="E31">
            <v>44806070</v>
          </cell>
          <cell r="F31">
            <v>634</v>
          </cell>
          <cell r="G31">
            <v>234890</v>
          </cell>
          <cell r="H31">
            <v>52114398</v>
          </cell>
          <cell r="I31">
            <v>23787397</v>
          </cell>
          <cell r="J31">
            <v>94144</v>
          </cell>
          <cell r="K31">
            <v>8658</v>
          </cell>
          <cell r="L31" t="str">
            <v>T</v>
          </cell>
          <cell r="M31">
            <v>624169</v>
          </cell>
          <cell r="N31">
            <v>867840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415432</v>
          </cell>
          <cell r="AE31">
            <v>37934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5480</v>
          </cell>
          <cell r="AS31">
            <v>2218</v>
          </cell>
          <cell r="AT31">
            <v>0</v>
          </cell>
          <cell r="AU31">
            <v>0</v>
          </cell>
          <cell r="AV31">
            <v>0</v>
          </cell>
          <cell r="AW31">
            <v>2178318</v>
          </cell>
          <cell r="AX31">
            <v>20000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36639</v>
          </cell>
          <cell r="BE31">
            <v>920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6515124</v>
          </cell>
          <cell r="BK31">
            <v>481</v>
          </cell>
          <cell r="BL31">
            <v>800</v>
          </cell>
          <cell r="BM31">
            <v>2551</v>
          </cell>
          <cell r="BN31">
            <v>23257936</v>
          </cell>
          <cell r="BO31">
            <v>12320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56811</v>
          </cell>
          <cell r="BU31">
            <v>0</v>
          </cell>
          <cell r="BV31">
            <v>0</v>
          </cell>
          <cell r="BW31">
            <v>0</v>
          </cell>
          <cell r="BX31">
            <v>53943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634</v>
          </cell>
          <cell r="CD31">
            <v>0</v>
          </cell>
          <cell r="CE31">
            <v>0</v>
          </cell>
          <cell r="CF31">
            <v>0</v>
          </cell>
          <cell r="CG31">
            <v>1273238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26981</v>
          </cell>
          <cell r="CM31">
            <v>49850730</v>
          </cell>
          <cell r="CN31">
            <v>869076</v>
          </cell>
          <cell r="CO31">
            <v>0</v>
          </cell>
          <cell r="CP31">
            <v>0</v>
          </cell>
          <cell r="CQ31">
            <v>29092</v>
          </cell>
          <cell r="CR31">
            <v>0</v>
          </cell>
          <cell r="CS31">
            <v>1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65280</v>
          </cell>
          <cell r="DD31">
            <v>0</v>
          </cell>
          <cell r="DE31">
            <v>72168</v>
          </cell>
          <cell r="DF31">
            <v>0</v>
          </cell>
          <cell r="DG31">
            <v>1506</v>
          </cell>
          <cell r="DH31">
            <v>0</v>
          </cell>
          <cell r="DI31">
            <v>470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20000</v>
          </cell>
          <cell r="DR31">
            <v>0</v>
          </cell>
          <cell r="DS31">
            <v>0</v>
          </cell>
          <cell r="DT31">
            <v>0</v>
          </cell>
          <cell r="DU31">
            <v>5207970</v>
          </cell>
          <cell r="DV31">
            <v>35243</v>
          </cell>
          <cell r="DW31">
            <v>0</v>
          </cell>
          <cell r="DX31">
            <v>401660</v>
          </cell>
          <cell r="DY31">
            <v>2000000</v>
          </cell>
          <cell r="DZ31">
            <v>0</v>
          </cell>
          <cell r="EA31">
            <v>64724</v>
          </cell>
          <cell r="EB31">
            <v>131551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2564</v>
          </cell>
          <cell r="EH31">
            <v>0</v>
          </cell>
          <cell r="EI31">
            <v>1005181</v>
          </cell>
          <cell r="EJ31">
            <v>631157</v>
          </cell>
          <cell r="EK31">
            <v>0</v>
          </cell>
          <cell r="EL31">
            <v>93732</v>
          </cell>
          <cell r="EM31">
            <v>0</v>
          </cell>
          <cell r="EN31">
            <v>0</v>
          </cell>
          <cell r="EO31">
            <v>2094303</v>
          </cell>
          <cell r="EP31">
            <v>1208</v>
          </cell>
          <cell r="EQ31">
            <v>752</v>
          </cell>
          <cell r="ER31">
            <v>4950</v>
          </cell>
          <cell r="ES31">
            <v>32863915</v>
          </cell>
          <cell r="ET31">
            <v>44471</v>
          </cell>
          <cell r="EU31">
            <v>0</v>
          </cell>
          <cell r="EV31">
            <v>0</v>
          </cell>
          <cell r="EW31">
            <v>22552</v>
          </cell>
          <cell r="EX31">
            <v>66996</v>
          </cell>
          <cell r="EY31">
            <v>30000</v>
          </cell>
          <cell r="EZ31">
            <v>0</v>
          </cell>
          <cell r="FA31">
            <v>0</v>
          </cell>
          <cell r="FB31">
            <v>0</v>
          </cell>
          <cell r="FC31">
            <v>2050</v>
          </cell>
          <cell r="FD31">
            <v>0</v>
          </cell>
          <cell r="FE31">
            <v>93678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7413</v>
          </cell>
          <cell r="FL31">
            <v>0</v>
          </cell>
          <cell r="FM31">
            <v>231180</v>
          </cell>
          <cell r="FN31">
            <v>0</v>
          </cell>
          <cell r="FO31">
            <v>0</v>
          </cell>
          <cell r="FP31">
            <v>3710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5197134</v>
          </cell>
          <cell r="FZ31">
            <v>200000</v>
          </cell>
          <cell r="GA31">
            <v>13869118</v>
          </cell>
          <cell r="GB31">
            <v>23613</v>
          </cell>
          <cell r="GC31">
            <v>0</v>
          </cell>
          <cell r="GD31">
            <v>0</v>
          </cell>
          <cell r="GE31">
            <v>0</v>
          </cell>
          <cell r="GF31">
            <v>4233644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25000</v>
          </cell>
          <cell r="GL31">
            <v>0</v>
          </cell>
          <cell r="GM31">
            <v>300</v>
          </cell>
          <cell r="GN31">
            <v>0</v>
          </cell>
          <cell r="GO31">
            <v>227401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11187</v>
          </cell>
          <cell r="GW31">
            <v>0</v>
          </cell>
          <cell r="GX31">
            <v>0</v>
          </cell>
          <cell r="GY31">
            <v>7818</v>
          </cell>
          <cell r="GZ31">
            <v>840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</row>
        <row r="32">
          <cell r="A32" t="str">
            <v>Y</v>
          </cell>
          <cell r="B32">
            <v>0</v>
          </cell>
          <cell r="C32">
            <v>69280</v>
          </cell>
          <cell r="D32">
            <v>111255</v>
          </cell>
          <cell r="E32">
            <v>43015</v>
          </cell>
          <cell r="F32">
            <v>0</v>
          </cell>
          <cell r="G32">
            <v>0</v>
          </cell>
          <cell r="H32">
            <v>4459870</v>
          </cell>
          <cell r="I32">
            <v>4903127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53587</v>
          </cell>
          <cell r="AE32">
            <v>15693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111255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2013954</v>
          </cell>
          <cell r="CH32">
            <v>0</v>
          </cell>
          <cell r="CI32">
            <v>0</v>
          </cell>
          <cell r="CJ32">
            <v>159960</v>
          </cell>
          <cell r="CK32">
            <v>0</v>
          </cell>
          <cell r="CL32">
            <v>0</v>
          </cell>
          <cell r="CM32">
            <v>886676</v>
          </cell>
          <cell r="CN32">
            <v>1399280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10958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21515</v>
          </cell>
          <cell r="EP32">
            <v>542</v>
          </cell>
          <cell r="EQ32">
            <v>0</v>
          </cell>
          <cell r="ER32">
            <v>0</v>
          </cell>
          <cell r="ES32">
            <v>10000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4379170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509500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14457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</row>
        <row r="33">
          <cell r="A33" t="str">
            <v>Z</v>
          </cell>
          <cell r="B33">
            <v>64608214</v>
          </cell>
          <cell r="C33">
            <v>96987883</v>
          </cell>
          <cell r="D33">
            <v>381367381</v>
          </cell>
          <cell r="E33">
            <v>81382683</v>
          </cell>
          <cell r="F33">
            <v>131784</v>
          </cell>
          <cell r="G33">
            <v>30758599</v>
          </cell>
          <cell r="H33">
            <v>143261845</v>
          </cell>
          <cell r="I33">
            <v>181485605</v>
          </cell>
          <cell r="J33">
            <v>40139033</v>
          </cell>
          <cell r="K33">
            <v>21302385</v>
          </cell>
          <cell r="L33" t="str">
            <v>Z</v>
          </cell>
          <cell r="M33">
            <v>41562436</v>
          </cell>
          <cell r="N33">
            <v>9202868</v>
          </cell>
          <cell r="O33">
            <v>0</v>
          </cell>
          <cell r="P33">
            <v>9181651</v>
          </cell>
          <cell r="Q33">
            <v>1301295</v>
          </cell>
          <cell r="R33">
            <v>107972</v>
          </cell>
          <cell r="S33">
            <v>283934</v>
          </cell>
          <cell r="T33">
            <v>13803</v>
          </cell>
          <cell r="U33">
            <v>0</v>
          </cell>
          <cell r="V33">
            <v>2573131</v>
          </cell>
          <cell r="W33">
            <v>0</v>
          </cell>
          <cell r="X33">
            <v>138076</v>
          </cell>
          <cell r="Y33">
            <v>0</v>
          </cell>
          <cell r="Z33">
            <v>0</v>
          </cell>
          <cell r="AA33">
            <v>218684</v>
          </cell>
          <cell r="AB33">
            <v>24364</v>
          </cell>
          <cell r="AC33">
            <v>8724035</v>
          </cell>
          <cell r="AD33">
            <v>36525341</v>
          </cell>
          <cell r="AE33">
            <v>50487921</v>
          </cell>
          <cell r="AF33">
            <v>5033</v>
          </cell>
          <cell r="AG33">
            <v>0</v>
          </cell>
          <cell r="AH33">
            <v>0</v>
          </cell>
          <cell r="AI33">
            <v>41715</v>
          </cell>
          <cell r="AJ33">
            <v>670932</v>
          </cell>
          <cell r="AK33">
            <v>283934</v>
          </cell>
          <cell r="AL33">
            <v>4080</v>
          </cell>
          <cell r="AM33">
            <v>0</v>
          </cell>
          <cell r="AN33">
            <v>0</v>
          </cell>
          <cell r="AO33">
            <v>26208</v>
          </cell>
          <cell r="AP33">
            <v>218684</v>
          </cell>
          <cell r="AQ33">
            <v>0</v>
          </cell>
          <cell r="AR33">
            <v>70245</v>
          </cell>
          <cell r="AS33">
            <v>38806</v>
          </cell>
          <cell r="AT33">
            <v>100718</v>
          </cell>
          <cell r="AU33">
            <v>0</v>
          </cell>
          <cell r="AV33">
            <v>0</v>
          </cell>
          <cell r="AW33">
            <v>1634535</v>
          </cell>
          <cell r="AX33">
            <v>0</v>
          </cell>
          <cell r="AY33">
            <v>15739</v>
          </cell>
          <cell r="AZ33">
            <v>556</v>
          </cell>
          <cell r="BA33">
            <v>0</v>
          </cell>
          <cell r="BB33">
            <v>9649907</v>
          </cell>
          <cell r="BC33">
            <v>94551</v>
          </cell>
          <cell r="BD33">
            <v>6704800</v>
          </cell>
          <cell r="BE33">
            <v>798306</v>
          </cell>
          <cell r="BF33">
            <v>43725</v>
          </cell>
          <cell r="BG33">
            <v>923591</v>
          </cell>
          <cell r="BH33">
            <v>563667</v>
          </cell>
          <cell r="BI33">
            <v>74242</v>
          </cell>
          <cell r="BJ33">
            <v>119766590</v>
          </cell>
          <cell r="BK33">
            <v>16706</v>
          </cell>
          <cell r="BL33">
            <v>9685</v>
          </cell>
          <cell r="BM33">
            <v>3192432</v>
          </cell>
          <cell r="BN33">
            <v>203185544</v>
          </cell>
          <cell r="BO33">
            <v>1892667</v>
          </cell>
          <cell r="BP33">
            <v>60632</v>
          </cell>
          <cell r="BQ33">
            <v>24572497</v>
          </cell>
          <cell r="BR33">
            <v>3132639</v>
          </cell>
          <cell r="BS33">
            <v>3736990</v>
          </cell>
          <cell r="BT33">
            <v>431870</v>
          </cell>
          <cell r="BU33">
            <v>2733</v>
          </cell>
          <cell r="BV33">
            <v>0</v>
          </cell>
          <cell r="BW33">
            <v>77267</v>
          </cell>
          <cell r="BX33">
            <v>90154</v>
          </cell>
          <cell r="BY33">
            <v>57366</v>
          </cell>
          <cell r="BZ33">
            <v>428221</v>
          </cell>
          <cell r="CA33">
            <v>22681</v>
          </cell>
          <cell r="CB33">
            <v>102517</v>
          </cell>
          <cell r="CC33">
            <v>0</v>
          </cell>
          <cell r="CD33">
            <v>6586</v>
          </cell>
          <cell r="CE33">
            <v>0</v>
          </cell>
          <cell r="CF33">
            <v>0</v>
          </cell>
          <cell r="CG33">
            <v>13817920</v>
          </cell>
          <cell r="CH33">
            <v>3109507</v>
          </cell>
          <cell r="CI33">
            <v>0</v>
          </cell>
          <cell r="CJ33">
            <v>5995705</v>
          </cell>
          <cell r="CK33">
            <v>0</v>
          </cell>
          <cell r="CL33">
            <v>130076</v>
          </cell>
          <cell r="CM33">
            <v>87358842</v>
          </cell>
          <cell r="CN33">
            <v>26347846</v>
          </cell>
          <cell r="CO33">
            <v>50000</v>
          </cell>
          <cell r="CP33">
            <v>0</v>
          </cell>
          <cell r="CQ33">
            <v>242520</v>
          </cell>
          <cell r="CR33">
            <v>0</v>
          </cell>
          <cell r="CS33">
            <v>4492695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21200</v>
          </cell>
          <cell r="DB33">
            <v>83353</v>
          </cell>
          <cell r="DC33">
            <v>1612181</v>
          </cell>
          <cell r="DD33">
            <v>0</v>
          </cell>
          <cell r="DE33">
            <v>1589824</v>
          </cell>
          <cell r="DF33">
            <v>11551</v>
          </cell>
          <cell r="DG33">
            <v>29741</v>
          </cell>
          <cell r="DH33">
            <v>15684982</v>
          </cell>
          <cell r="DI33">
            <v>0</v>
          </cell>
          <cell r="DJ33">
            <v>16044724</v>
          </cell>
          <cell r="DK33">
            <v>5509599</v>
          </cell>
          <cell r="DL33">
            <v>623</v>
          </cell>
          <cell r="DM33">
            <v>136036</v>
          </cell>
          <cell r="DN33">
            <v>1109232</v>
          </cell>
          <cell r="DO33">
            <v>17440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5281</v>
          </cell>
          <cell r="DU33">
            <v>426675</v>
          </cell>
          <cell r="DV33">
            <v>376802</v>
          </cell>
          <cell r="DW33">
            <v>205466</v>
          </cell>
          <cell r="DX33">
            <v>730775</v>
          </cell>
          <cell r="DY33">
            <v>3057442</v>
          </cell>
          <cell r="DZ33">
            <v>0</v>
          </cell>
          <cell r="EA33">
            <v>75555</v>
          </cell>
          <cell r="EB33">
            <v>11800</v>
          </cell>
          <cell r="EC33">
            <v>32606</v>
          </cell>
          <cell r="ED33">
            <v>4393</v>
          </cell>
          <cell r="EE33">
            <v>0</v>
          </cell>
          <cell r="EF33">
            <v>14662</v>
          </cell>
          <cell r="EG33">
            <v>1407589</v>
          </cell>
          <cell r="EH33">
            <v>6140486</v>
          </cell>
          <cell r="EI33">
            <v>1754605</v>
          </cell>
          <cell r="EJ33">
            <v>1024459</v>
          </cell>
          <cell r="EK33">
            <v>51722</v>
          </cell>
          <cell r="EL33">
            <v>1779227</v>
          </cell>
          <cell r="EM33">
            <v>253147</v>
          </cell>
          <cell r="EN33">
            <v>10000</v>
          </cell>
          <cell r="EO33">
            <v>13001214</v>
          </cell>
          <cell r="EP33">
            <v>38336</v>
          </cell>
          <cell r="EQ33">
            <v>27041</v>
          </cell>
          <cell r="ER33">
            <v>18356</v>
          </cell>
          <cell r="ES33">
            <v>13982112</v>
          </cell>
          <cell r="ET33">
            <v>320967</v>
          </cell>
          <cell r="EU33">
            <v>494565</v>
          </cell>
          <cell r="EV33">
            <v>2017942</v>
          </cell>
          <cell r="EW33">
            <v>166060</v>
          </cell>
          <cell r="EX33">
            <v>507010</v>
          </cell>
          <cell r="EY33">
            <v>0</v>
          </cell>
          <cell r="EZ33">
            <v>0</v>
          </cell>
          <cell r="FA33">
            <v>139449</v>
          </cell>
          <cell r="FB33">
            <v>48036</v>
          </cell>
          <cell r="FC33">
            <v>536741</v>
          </cell>
          <cell r="FD33">
            <v>759186</v>
          </cell>
          <cell r="FE33">
            <v>31544249</v>
          </cell>
          <cell r="FF33">
            <v>6500</v>
          </cell>
          <cell r="FG33">
            <v>0</v>
          </cell>
          <cell r="FH33">
            <v>413198</v>
          </cell>
          <cell r="FI33">
            <v>4310</v>
          </cell>
          <cell r="FJ33">
            <v>0</v>
          </cell>
          <cell r="FK33">
            <v>0</v>
          </cell>
          <cell r="FL33">
            <v>0</v>
          </cell>
          <cell r="FM33">
            <v>4124639</v>
          </cell>
          <cell r="FN33">
            <v>26484400</v>
          </cell>
          <cell r="FO33">
            <v>24207</v>
          </cell>
          <cell r="FP33">
            <v>125353</v>
          </cell>
          <cell r="FQ33">
            <v>0</v>
          </cell>
          <cell r="FR33">
            <v>0</v>
          </cell>
          <cell r="FS33">
            <v>0</v>
          </cell>
          <cell r="FT33">
            <v>19701</v>
          </cell>
          <cell r="FU33">
            <v>108121</v>
          </cell>
          <cell r="FV33">
            <v>0</v>
          </cell>
          <cell r="FW33">
            <v>0</v>
          </cell>
          <cell r="FX33">
            <v>0</v>
          </cell>
          <cell r="FY33">
            <v>1800521</v>
          </cell>
          <cell r="FZ33">
            <v>59614</v>
          </cell>
          <cell r="GA33">
            <v>109154583</v>
          </cell>
          <cell r="GB33">
            <v>1261204</v>
          </cell>
          <cell r="GC33">
            <v>480000</v>
          </cell>
          <cell r="GD33">
            <v>1394601</v>
          </cell>
          <cell r="GE33">
            <v>0</v>
          </cell>
          <cell r="GF33">
            <v>59216156</v>
          </cell>
          <cell r="GG33">
            <v>0</v>
          </cell>
          <cell r="GH33">
            <v>2000000</v>
          </cell>
          <cell r="GI33">
            <v>100000</v>
          </cell>
          <cell r="GJ33">
            <v>0</v>
          </cell>
          <cell r="GK33">
            <v>89250</v>
          </cell>
          <cell r="GL33">
            <v>0</v>
          </cell>
          <cell r="GM33">
            <v>5128</v>
          </cell>
          <cell r="GN33">
            <v>0</v>
          </cell>
          <cell r="GO33">
            <v>4474258</v>
          </cell>
          <cell r="GP33">
            <v>491035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831433</v>
          </cell>
          <cell r="GW33">
            <v>0</v>
          </cell>
          <cell r="GX33">
            <v>213238</v>
          </cell>
          <cell r="GY33">
            <v>8200</v>
          </cell>
          <cell r="GZ33">
            <v>91835</v>
          </cell>
          <cell r="HA33">
            <v>8345</v>
          </cell>
          <cell r="HB33">
            <v>14408279</v>
          </cell>
          <cell r="HC33">
            <v>4963397</v>
          </cell>
          <cell r="HD33">
            <v>0</v>
          </cell>
          <cell r="HE33">
            <v>31632</v>
          </cell>
          <cell r="HF33">
            <v>1553373</v>
          </cell>
          <cell r="HG33">
            <v>0</v>
          </cell>
          <cell r="HH33">
            <v>0</v>
          </cell>
          <cell r="HI33">
            <v>24086</v>
          </cell>
          <cell r="HJ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155</v>
          </cell>
          <cell r="AD37">
            <v>156</v>
          </cell>
          <cell r="AE37">
            <v>157</v>
          </cell>
          <cell r="AF37">
            <v>158</v>
          </cell>
          <cell r="AG37">
            <v>159</v>
          </cell>
          <cell r="AH37">
            <v>160</v>
          </cell>
          <cell r="AI37">
            <v>161</v>
          </cell>
          <cell r="AJ37">
            <v>163</v>
          </cell>
          <cell r="AK37">
            <v>165</v>
          </cell>
          <cell r="AL37">
            <v>166</v>
          </cell>
          <cell r="AM37">
            <v>167</v>
          </cell>
          <cell r="AN37">
            <v>168</v>
          </cell>
          <cell r="AO37">
            <v>169</v>
          </cell>
          <cell r="AP37">
            <v>170</v>
          </cell>
          <cell r="AQ37">
            <v>171</v>
          </cell>
          <cell r="AR37">
            <v>210</v>
          </cell>
          <cell r="AS37">
            <v>211</v>
          </cell>
          <cell r="AT37">
            <v>212</v>
          </cell>
          <cell r="AU37">
            <v>214</v>
          </cell>
          <cell r="AV37">
            <v>215</v>
          </cell>
          <cell r="AW37">
            <v>216</v>
          </cell>
          <cell r="AX37">
            <v>217</v>
          </cell>
          <cell r="AY37">
            <v>218</v>
          </cell>
          <cell r="AZ37">
            <v>219</v>
          </cell>
          <cell r="BA37">
            <v>220</v>
          </cell>
          <cell r="BB37">
            <v>223</v>
          </cell>
          <cell r="BC37">
            <v>224</v>
          </cell>
          <cell r="BD37">
            <v>225</v>
          </cell>
          <cell r="BE37">
            <v>226</v>
          </cell>
          <cell r="BF37">
            <v>227</v>
          </cell>
          <cell r="BG37">
            <v>228</v>
          </cell>
          <cell r="BH37">
            <v>229</v>
          </cell>
          <cell r="BI37">
            <v>230</v>
          </cell>
          <cell r="BJ37">
            <v>231</v>
          </cell>
          <cell r="BK37">
            <v>232</v>
          </cell>
          <cell r="BL37">
            <v>233</v>
          </cell>
          <cell r="BM37">
            <v>234</v>
          </cell>
          <cell r="BN37">
            <v>235</v>
          </cell>
          <cell r="BO37">
            <v>236</v>
          </cell>
          <cell r="BP37">
            <v>237</v>
          </cell>
          <cell r="BQ37">
            <v>238</v>
          </cell>
          <cell r="BR37">
            <v>239</v>
          </cell>
          <cell r="BS37">
            <v>244</v>
          </cell>
          <cell r="BT37">
            <v>245</v>
          </cell>
          <cell r="BU37">
            <v>246</v>
          </cell>
          <cell r="BV37">
            <v>247</v>
          </cell>
          <cell r="BW37">
            <v>248</v>
          </cell>
          <cell r="BX37">
            <v>249</v>
          </cell>
          <cell r="BY37">
            <v>250</v>
          </cell>
          <cell r="BZ37">
            <v>251</v>
          </cell>
          <cell r="CA37">
            <v>344</v>
          </cell>
          <cell r="CB37">
            <v>345</v>
          </cell>
          <cell r="CC37">
            <v>346</v>
          </cell>
          <cell r="CD37">
            <v>347</v>
          </cell>
          <cell r="CE37">
            <v>443</v>
          </cell>
          <cell r="CF37">
            <v>446</v>
          </cell>
          <cell r="CG37">
            <v>447</v>
          </cell>
          <cell r="CH37">
            <v>448</v>
          </cell>
          <cell r="CI37">
            <v>450</v>
          </cell>
          <cell r="CJ37">
            <v>452</v>
          </cell>
          <cell r="CK37">
            <v>453</v>
          </cell>
          <cell r="CL37">
            <v>455</v>
          </cell>
          <cell r="CM37">
            <v>456</v>
          </cell>
          <cell r="CN37">
            <v>457</v>
          </cell>
          <cell r="CO37">
            <v>461</v>
          </cell>
          <cell r="CP37">
            <v>463</v>
          </cell>
          <cell r="CQ37">
            <v>465</v>
          </cell>
          <cell r="CR37">
            <v>473</v>
          </cell>
          <cell r="CS37">
            <v>476</v>
          </cell>
          <cell r="CT37">
            <v>477</v>
          </cell>
          <cell r="CU37">
            <v>478</v>
          </cell>
          <cell r="CV37">
            <v>479</v>
          </cell>
          <cell r="CW37">
            <v>480</v>
          </cell>
          <cell r="CX37">
            <v>482</v>
          </cell>
          <cell r="CY37">
            <v>485</v>
          </cell>
          <cell r="CZ37">
            <v>486</v>
          </cell>
          <cell r="DA37">
            <v>489</v>
          </cell>
          <cell r="DB37">
            <v>492</v>
          </cell>
          <cell r="DC37">
            <v>493</v>
          </cell>
          <cell r="DD37">
            <v>494</v>
          </cell>
          <cell r="DE37">
            <v>562</v>
          </cell>
          <cell r="DF37">
            <v>563</v>
          </cell>
          <cell r="DG37">
            <v>564</v>
          </cell>
          <cell r="DH37">
            <v>566</v>
          </cell>
          <cell r="DI37">
            <v>567</v>
          </cell>
          <cell r="DJ37">
            <v>568</v>
          </cell>
          <cell r="DK37">
            <v>569</v>
          </cell>
          <cell r="DL37">
            <v>570</v>
          </cell>
          <cell r="DM37">
            <v>571</v>
          </cell>
          <cell r="DN37">
            <v>572</v>
          </cell>
          <cell r="DO37">
            <v>573</v>
          </cell>
          <cell r="DP37">
            <v>574</v>
          </cell>
          <cell r="DQ37">
            <v>575</v>
          </cell>
          <cell r="DR37">
            <v>576</v>
          </cell>
          <cell r="DS37">
            <v>577</v>
          </cell>
          <cell r="DT37">
            <v>578</v>
          </cell>
          <cell r="DU37">
            <v>610</v>
          </cell>
          <cell r="DV37">
            <v>611</v>
          </cell>
          <cell r="DW37">
            <v>612</v>
          </cell>
          <cell r="DX37">
            <v>613</v>
          </cell>
          <cell r="DY37">
            <v>614</v>
          </cell>
          <cell r="DZ37">
            <v>615</v>
          </cell>
          <cell r="EA37">
            <v>616</v>
          </cell>
          <cell r="EB37">
            <v>617</v>
          </cell>
          <cell r="EC37">
            <v>618</v>
          </cell>
          <cell r="ED37">
            <v>619</v>
          </cell>
          <cell r="EE37">
            <v>620</v>
          </cell>
          <cell r="EF37">
            <v>621</v>
          </cell>
          <cell r="EG37">
            <v>623</v>
          </cell>
          <cell r="EH37">
            <v>624</v>
          </cell>
          <cell r="EI37">
            <v>625</v>
          </cell>
          <cell r="EJ37">
            <v>626</v>
          </cell>
          <cell r="EK37">
            <v>627</v>
          </cell>
          <cell r="EL37">
            <v>628</v>
          </cell>
          <cell r="EM37">
            <v>629</v>
          </cell>
          <cell r="EN37">
            <v>630</v>
          </cell>
          <cell r="EO37">
            <v>631</v>
          </cell>
          <cell r="EP37">
            <v>632</v>
          </cell>
          <cell r="EQ37">
            <v>633</v>
          </cell>
          <cell r="ER37">
            <v>634</v>
          </cell>
          <cell r="ES37">
            <v>635</v>
          </cell>
          <cell r="ET37">
            <v>636</v>
          </cell>
          <cell r="EU37">
            <v>637</v>
          </cell>
          <cell r="EV37">
            <v>638</v>
          </cell>
          <cell r="EW37">
            <v>639</v>
          </cell>
          <cell r="EX37">
            <v>640</v>
          </cell>
          <cell r="EY37">
            <v>641</v>
          </cell>
          <cell r="EZ37">
            <v>642</v>
          </cell>
          <cell r="FA37">
            <v>643</v>
          </cell>
          <cell r="FB37">
            <v>644</v>
          </cell>
          <cell r="FC37">
            <v>645</v>
          </cell>
          <cell r="FD37">
            <v>646</v>
          </cell>
          <cell r="FE37">
            <v>647</v>
          </cell>
          <cell r="FF37">
            <v>648</v>
          </cell>
          <cell r="FG37">
            <v>649</v>
          </cell>
          <cell r="FH37">
            <v>651</v>
          </cell>
          <cell r="FI37">
            <v>652</v>
          </cell>
          <cell r="FJ37">
            <v>653</v>
          </cell>
          <cell r="FK37">
            <v>656</v>
          </cell>
          <cell r="FL37">
            <v>657</v>
          </cell>
          <cell r="FM37">
            <v>744</v>
          </cell>
          <cell r="FN37">
            <v>745</v>
          </cell>
          <cell r="FO37">
            <v>747</v>
          </cell>
          <cell r="FP37">
            <v>748</v>
          </cell>
          <cell r="FQ37">
            <v>802</v>
          </cell>
          <cell r="FR37">
            <v>803</v>
          </cell>
          <cell r="FS37">
            <v>843</v>
          </cell>
          <cell r="FT37">
            <v>847</v>
          </cell>
          <cell r="FU37">
            <v>848</v>
          </cell>
          <cell r="FV37">
            <v>849</v>
          </cell>
          <cell r="FW37">
            <v>850</v>
          </cell>
          <cell r="FX37">
            <v>851</v>
          </cell>
          <cell r="FY37">
            <v>852</v>
          </cell>
          <cell r="FZ37">
            <v>855</v>
          </cell>
          <cell r="GA37">
            <v>856</v>
          </cell>
          <cell r="GB37">
            <v>857</v>
          </cell>
          <cell r="GC37">
            <v>859</v>
          </cell>
          <cell r="GD37">
            <v>860</v>
          </cell>
          <cell r="GE37">
            <v>861</v>
          </cell>
          <cell r="GF37">
            <v>862</v>
          </cell>
          <cell r="GG37">
            <v>863</v>
          </cell>
          <cell r="GH37">
            <v>864</v>
          </cell>
          <cell r="GI37">
            <v>865</v>
          </cell>
          <cell r="GJ37">
            <v>867</v>
          </cell>
          <cell r="GK37">
            <v>868</v>
          </cell>
          <cell r="GL37">
            <v>869</v>
          </cell>
          <cell r="GM37">
            <v>873</v>
          </cell>
          <cell r="GN37">
            <v>874</v>
          </cell>
          <cell r="GO37">
            <v>876</v>
          </cell>
          <cell r="GP37">
            <v>877</v>
          </cell>
          <cell r="GQ37">
            <v>878</v>
          </cell>
          <cell r="GR37">
            <v>879</v>
          </cell>
          <cell r="GS37">
            <v>880</v>
          </cell>
          <cell r="GT37">
            <v>885</v>
          </cell>
          <cell r="GU37">
            <v>886</v>
          </cell>
          <cell r="GV37">
            <v>888</v>
          </cell>
          <cell r="GW37">
            <v>898</v>
          </cell>
          <cell r="GX37">
            <v>962</v>
          </cell>
          <cell r="GY37">
            <v>963</v>
          </cell>
          <cell r="GZ37">
            <v>964</v>
          </cell>
          <cell r="HA37">
            <v>965</v>
          </cell>
          <cell r="HB37">
            <v>966</v>
          </cell>
          <cell r="HC37">
            <v>969</v>
          </cell>
          <cell r="HD37">
            <v>970</v>
          </cell>
          <cell r="HE37">
            <v>971</v>
          </cell>
          <cell r="HF37">
            <v>972</v>
          </cell>
          <cell r="HG37">
            <v>973</v>
          </cell>
          <cell r="HH37">
            <v>974</v>
          </cell>
          <cell r="HI37">
            <v>975</v>
          </cell>
          <cell r="HJ37">
            <v>976</v>
          </cell>
        </row>
      </sheetData>
      <sheetData sheetId="3">
        <row r="2">
          <cell r="A2" t="str">
            <v>Personas físicas</v>
          </cell>
          <cell r="B2">
            <v>30044157</v>
          </cell>
          <cell r="C2">
            <v>18174711</v>
          </cell>
          <cell r="D2">
            <v>67550287</v>
          </cell>
          <cell r="E2">
            <v>22416523</v>
          </cell>
          <cell r="F2">
            <v>4299028</v>
          </cell>
          <cell r="G2">
            <v>950919</v>
          </cell>
          <cell r="H2">
            <v>654085571</v>
          </cell>
          <cell r="I2">
            <v>1196969457</v>
          </cell>
          <cell r="J2">
            <v>23966817</v>
          </cell>
          <cell r="K2">
            <v>7201412</v>
          </cell>
          <cell r="L2" t="str">
            <v>Personas físicas</v>
          </cell>
          <cell r="M2">
            <v>22870899</v>
          </cell>
          <cell r="N2">
            <v>6173029</v>
          </cell>
          <cell r="O2">
            <v>0</v>
          </cell>
          <cell r="P2">
            <v>80000</v>
          </cell>
          <cell r="Q2">
            <v>44587</v>
          </cell>
          <cell r="R2">
            <v>31060</v>
          </cell>
          <cell r="S2">
            <v>0</v>
          </cell>
          <cell r="T2">
            <v>0</v>
          </cell>
          <cell r="U2">
            <v>0</v>
          </cell>
          <cell r="V2">
            <v>236186</v>
          </cell>
          <cell r="W2">
            <v>0</v>
          </cell>
          <cell r="X2">
            <v>576367</v>
          </cell>
          <cell r="Y2">
            <v>0</v>
          </cell>
          <cell r="Z2">
            <v>0</v>
          </cell>
          <cell r="AA2">
            <v>0</v>
          </cell>
          <cell r="AB2">
            <v>32029</v>
          </cell>
          <cell r="AC2">
            <v>40464</v>
          </cell>
          <cell r="AD2">
            <v>46665</v>
          </cell>
          <cell r="AE2">
            <v>3205290</v>
          </cell>
          <cell r="AF2">
            <v>10806717</v>
          </cell>
          <cell r="AG2">
            <v>3822677</v>
          </cell>
          <cell r="AH2">
            <v>654</v>
          </cell>
          <cell r="AI2">
            <v>4435</v>
          </cell>
          <cell r="AJ2">
            <v>979</v>
          </cell>
          <cell r="AK2">
            <v>0</v>
          </cell>
          <cell r="AL2">
            <v>13099</v>
          </cell>
          <cell r="AM2">
            <v>0</v>
          </cell>
          <cell r="AN2">
            <v>0</v>
          </cell>
          <cell r="AO2">
            <v>165529</v>
          </cell>
          <cell r="AP2">
            <v>0</v>
          </cell>
          <cell r="AQ2">
            <v>0</v>
          </cell>
          <cell r="AR2">
            <v>68202</v>
          </cell>
          <cell r="AS2">
            <v>0</v>
          </cell>
          <cell r="AT2">
            <v>0</v>
          </cell>
          <cell r="AU2">
            <v>86661</v>
          </cell>
          <cell r="AV2">
            <v>25139</v>
          </cell>
          <cell r="AW2">
            <v>945187</v>
          </cell>
          <cell r="AX2">
            <v>120</v>
          </cell>
          <cell r="AY2">
            <v>0</v>
          </cell>
          <cell r="AZ2">
            <v>79502</v>
          </cell>
          <cell r="BA2">
            <v>1457</v>
          </cell>
          <cell r="BB2">
            <v>3416</v>
          </cell>
          <cell r="BC2">
            <v>2107</v>
          </cell>
          <cell r="BD2">
            <v>310954</v>
          </cell>
          <cell r="BE2">
            <v>306735</v>
          </cell>
          <cell r="BF2">
            <v>48297</v>
          </cell>
          <cell r="BG2">
            <v>1199383</v>
          </cell>
          <cell r="BH2">
            <v>123926</v>
          </cell>
          <cell r="BI2">
            <v>391</v>
          </cell>
          <cell r="BJ2">
            <v>15301</v>
          </cell>
          <cell r="BK2">
            <v>84552</v>
          </cell>
          <cell r="BL2">
            <v>12830277</v>
          </cell>
          <cell r="BM2">
            <v>206779</v>
          </cell>
          <cell r="BN2">
            <v>913</v>
          </cell>
          <cell r="BO2">
            <v>670809</v>
          </cell>
          <cell r="BP2">
            <v>49771548</v>
          </cell>
          <cell r="BQ2">
            <v>325777</v>
          </cell>
          <cell r="BR2">
            <v>0</v>
          </cell>
          <cell r="BS2">
            <v>42732</v>
          </cell>
          <cell r="BT2">
            <v>64864</v>
          </cell>
          <cell r="BU2">
            <v>216702</v>
          </cell>
          <cell r="BV2">
            <v>40310</v>
          </cell>
          <cell r="BW2">
            <v>0</v>
          </cell>
          <cell r="BX2">
            <v>0</v>
          </cell>
          <cell r="BY2">
            <v>4650</v>
          </cell>
          <cell r="BZ2">
            <v>80004</v>
          </cell>
          <cell r="CA2">
            <v>18271</v>
          </cell>
          <cell r="CB2">
            <v>43523</v>
          </cell>
          <cell r="CC2">
            <v>3907</v>
          </cell>
          <cell r="CD2">
            <v>175149</v>
          </cell>
          <cell r="CE2">
            <v>3800292</v>
          </cell>
          <cell r="CF2">
            <v>319680</v>
          </cell>
          <cell r="CG2">
            <v>0</v>
          </cell>
          <cell r="CH2">
            <v>0</v>
          </cell>
          <cell r="CI2">
            <v>143470</v>
          </cell>
          <cell r="CJ2">
            <v>10887731</v>
          </cell>
          <cell r="CK2">
            <v>0</v>
          </cell>
          <cell r="CL2">
            <v>0</v>
          </cell>
          <cell r="CM2">
            <v>2263191</v>
          </cell>
          <cell r="CN2">
            <v>6090720</v>
          </cell>
          <cell r="CO2">
            <v>9980</v>
          </cell>
          <cell r="CP2">
            <v>115285</v>
          </cell>
          <cell r="CQ2">
            <v>520527137</v>
          </cell>
          <cell r="CR2">
            <v>89811789</v>
          </cell>
          <cell r="CS2">
            <v>2262215</v>
          </cell>
          <cell r="CT2">
            <v>0</v>
          </cell>
          <cell r="CU2">
            <v>3071610</v>
          </cell>
          <cell r="CV2">
            <v>0</v>
          </cell>
          <cell r="CW2">
            <v>324171</v>
          </cell>
          <cell r="CX2">
            <v>3400069</v>
          </cell>
          <cell r="CY2">
            <v>4960111</v>
          </cell>
          <cell r="CZ2">
            <v>4629186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5421721</v>
          </cell>
          <cell r="DH2">
            <v>5550</v>
          </cell>
          <cell r="DI2">
            <v>161635</v>
          </cell>
          <cell r="DJ2">
            <v>0</v>
          </cell>
          <cell r="DK2">
            <v>0</v>
          </cell>
          <cell r="DL2">
            <v>600918</v>
          </cell>
          <cell r="DM2">
            <v>11166477</v>
          </cell>
          <cell r="DN2">
            <v>7848368</v>
          </cell>
          <cell r="DO2">
            <v>1583044</v>
          </cell>
          <cell r="DP2">
            <v>1761321</v>
          </cell>
          <cell r="DQ2">
            <v>502</v>
          </cell>
          <cell r="DR2">
            <v>279220</v>
          </cell>
          <cell r="DS2">
            <v>77294</v>
          </cell>
          <cell r="DT2">
            <v>0</v>
          </cell>
          <cell r="DU2">
            <v>44882</v>
          </cell>
          <cell r="DV2">
            <v>357407</v>
          </cell>
          <cell r="DW2">
            <v>0</v>
          </cell>
          <cell r="DX2">
            <v>0</v>
          </cell>
          <cell r="DY2">
            <v>217141</v>
          </cell>
          <cell r="DZ2">
            <v>30243</v>
          </cell>
          <cell r="EA2">
            <v>0</v>
          </cell>
          <cell r="EB2">
            <v>47134</v>
          </cell>
          <cell r="EC2">
            <v>62793</v>
          </cell>
          <cell r="ED2">
            <v>59373</v>
          </cell>
          <cell r="EE2">
            <v>20417</v>
          </cell>
          <cell r="EF2">
            <v>0</v>
          </cell>
          <cell r="EG2">
            <v>0</v>
          </cell>
          <cell r="EH2">
            <v>2535</v>
          </cell>
          <cell r="EI2">
            <v>85000</v>
          </cell>
          <cell r="EJ2">
            <v>0</v>
          </cell>
          <cell r="EK2">
            <v>3612</v>
          </cell>
          <cell r="EL2">
            <v>39572</v>
          </cell>
          <cell r="EM2">
            <v>26218</v>
          </cell>
          <cell r="EN2">
            <v>454947</v>
          </cell>
          <cell r="EO2">
            <v>0</v>
          </cell>
          <cell r="EP2">
            <v>34108</v>
          </cell>
          <cell r="EQ2">
            <v>42532</v>
          </cell>
          <cell r="ER2">
            <v>1060</v>
          </cell>
          <cell r="ES2">
            <v>199008</v>
          </cell>
          <cell r="ET2">
            <v>11874</v>
          </cell>
          <cell r="EU2">
            <v>0</v>
          </cell>
          <cell r="EV2">
            <v>636725</v>
          </cell>
          <cell r="EW2">
            <v>7851</v>
          </cell>
          <cell r="EX2">
            <v>6526</v>
          </cell>
          <cell r="EY2">
            <v>575514</v>
          </cell>
          <cell r="EZ2">
            <v>19605543</v>
          </cell>
          <cell r="FA2">
            <v>18440</v>
          </cell>
          <cell r="FB2">
            <v>0</v>
          </cell>
          <cell r="FC2">
            <v>0</v>
          </cell>
          <cell r="FD2">
            <v>1384</v>
          </cell>
          <cell r="FE2">
            <v>101146</v>
          </cell>
          <cell r="FF2">
            <v>0</v>
          </cell>
          <cell r="FG2">
            <v>23257</v>
          </cell>
          <cell r="FH2">
            <v>66901</v>
          </cell>
          <cell r="FI2">
            <v>3161</v>
          </cell>
          <cell r="FJ2">
            <v>36655</v>
          </cell>
          <cell r="FK2">
            <v>460</v>
          </cell>
          <cell r="FL2">
            <v>35138</v>
          </cell>
          <cell r="FM2">
            <v>4229</v>
          </cell>
          <cell r="FN2">
            <v>0</v>
          </cell>
          <cell r="FO2">
            <v>192000</v>
          </cell>
          <cell r="FP2">
            <v>0</v>
          </cell>
          <cell r="FQ2">
            <v>6726</v>
          </cell>
          <cell r="FR2">
            <v>0</v>
          </cell>
          <cell r="FS2">
            <v>4684</v>
          </cell>
          <cell r="FT2">
            <v>32286</v>
          </cell>
          <cell r="FU2">
            <v>0</v>
          </cell>
          <cell r="FV2">
            <v>206417</v>
          </cell>
          <cell r="FW2">
            <v>712216</v>
          </cell>
          <cell r="FX2">
            <v>0</v>
          </cell>
          <cell r="FY2">
            <v>0</v>
          </cell>
          <cell r="FZ2">
            <v>118255</v>
          </cell>
          <cell r="GA2">
            <v>474984</v>
          </cell>
          <cell r="GB2">
            <v>0</v>
          </cell>
          <cell r="GC2">
            <v>0</v>
          </cell>
          <cell r="GD2">
            <v>0</v>
          </cell>
          <cell r="GE2">
            <v>35000</v>
          </cell>
          <cell r="GF2">
            <v>123611</v>
          </cell>
          <cell r="GG2">
            <v>929321</v>
          </cell>
          <cell r="GH2">
            <v>1096873298</v>
          </cell>
          <cell r="GI2">
            <v>1438465</v>
          </cell>
          <cell r="GJ2">
            <v>0</v>
          </cell>
          <cell r="GK2">
            <v>333682</v>
          </cell>
          <cell r="GL2">
            <v>37771317</v>
          </cell>
          <cell r="GM2">
            <v>381598</v>
          </cell>
          <cell r="GN2">
            <v>5099995</v>
          </cell>
          <cell r="GO2">
            <v>0</v>
          </cell>
          <cell r="GP2">
            <v>0</v>
          </cell>
          <cell r="GQ2">
            <v>7000</v>
          </cell>
          <cell r="GR2">
            <v>5176049</v>
          </cell>
          <cell r="GS2">
            <v>0</v>
          </cell>
          <cell r="GT2">
            <v>117931</v>
          </cell>
          <cell r="GU2">
            <v>31184559</v>
          </cell>
          <cell r="GV2">
            <v>2630467</v>
          </cell>
          <cell r="GW2">
            <v>0</v>
          </cell>
          <cell r="GX2">
            <v>10920870</v>
          </cell>
          <cell r="GY2">
            <v>2199190</v>
          </cell>
          <cell r="GZ2">
            <v>0</v>
          </cell>
          <cell r="HA2">
            <v>0</v>
          </cell>
          <cell r="HB2">
            <v>0</v>
          </cell>
          <cell r="HC2">
            <v>1153865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232745</v>
          </cell>
          <cell r="HI2">
            <v>3768906</v>
          </cell>
          <cell r="HJ2">
            <v>2616794</v>
          </cell>
          <cell r="HK2">
            <v>28995</v>
          </cell>
          <cell r="HL2">
            <v>0</v>
          </cell>
          <cell r="HM2">
            <v>311960</v>
          </cell>
          <cell r="HN2">
            <v>0</v>
          </cell>
          <cell r="HO2">
            <v>0</v>
          </cell>
          <cell r="HP2">
            <v>209763</v>
          </cell>
          <cell r="HQ2">
            <v>0</v>
          </cell>
          <cell r="HR2">
            <v>0</v>
          </cell>
          <cell r="HS2">
            <v>32029</v>
          </cell>
          <cell r="HT2">
            <v>220</v>
          </cell>
          <cell r="HU2">
            <v>0</v>
          </cell>
        </row>
        <row r="3">
          <cell r="A3" t="str">
            <v>A</v>
          </cell>
          <cell r="B3">
            <v>467161575</v>
          </cell>
          <cell r="C3">
            <v>155824983</v>
          </cell>
          <cell r="D3">
            <v>5535478</v>
          </cell>
          <cell r="E3">
            <v>35814442</v>
          </cell>
          <cell r="F3">
            <v>0</v>
          </cell>
          <cell r="G3">
            <v>33019166</v>
          </cell>
          <cell r="H3">
            <v>80907080</v>
          </cell>
          <cell r="I3">
            <v>695560844</v>
          </cell>
          <cell r="J3">
            <v>0</v>
          </cell>
          <cell r="K3">
            <v>24948</v>
          </cell>
          <cell r="L3" t="str">
            <v>A</v>
          </cell>
          <cell r="M3">
            <v>254078864</v>
          </cell>
          <cell r="N3">
            <v>3947845</v>
          </cell>
          <cell r="O3">
            <v>175000197</v>
          </cell>
          <cell r="P3">
            <v>29167000</v>
          </cell>
          <cell r="Q3">
            <v>374237</v>
          </cell>
          <cell r="R3">
            <v>1070</v>
          </cell>
          <cell r="S3">
            <v>0</v>
          </cell>
          <cell r="T3">
            <v>0</v>
          </cell>
          <cell r="U3">
            <v>52</v>
          </cell>
          <cell r="V3">
            <v>4000000</v>
          </cell>
          <cell r="W3">
            <v>0</v>
          </cell>
          <cell r="X3">
            <v>592310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291178</v>
          </cell>
          <cell r="AD3">
            <v>0</v>
          </cell>
          <cell r="AE3">
            <v>76632901</v>
          </cell>
          <cell r="AF3">
            <v>18307153</v>
          </cell>
          <cell r="AG3">
            <v>58505250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879216</v>
          </cell>
          <cell r="AM3">
            <v>0</v>
          </cell>
          <cell r="AN3">
            <v>0</v>
          </cell>
          <cell r="AO3">
            <v>1181074</v>
          </cell>
          <cell r="AP3">
            <v>0</v>
          </cell>
          <cell r="AQ3">
            <v>28211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30132</v>
          </cell>
          <cell r="AX3">
            <v>0</v>
          </cell>
          <cell r="AY3">
            <v>0</v>
          </cell>
          <cell r="AZ3">
            <v>268948</v>
          </cell>
          <cell r="BA3">
            <v>0</v>
          </cell>
          <cell r="BB3">
            <v>0</v>
          </cell>
          <cell r="BC3">
            <v>1876</v>
          </cell>
          <cell r="BD3">
            <v>0</v>
          </cell>
          <cell r="BE3">
            <v>0</v>
          </cell>
          <cell r="BF3">
            <v>0</v>
          </cell>
          <cell r="BG3">
            <v>17506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4630853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267045</v>
          </cell>
          <cell r="CA3">
            <v>0</v>
          </cell>
          <cell r="CB3">
            <v>319118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50000</v>
          </cell>
          <cell r="CJ3">
            <v>32173235</v>
          </cell>
          <cell r="CK3">
            <v>0</v>
          </cell>
          <cell r="CL3">
            <v>0</v>
          </cell>
          <cell r="CM3">
            <v>11409830</v>
          </cell>
          <cell r="CN3">
            <v>0</v>
          </cell>
          <cell r="CO3">
            <v>0</v>
          </cell>
          <cell r="CP3">
            <v>140000</v>
          </cell>
          <cell r="CQ3">
            <v>3055405</v>
          </cell>
          <cell r="CR3">
            <v>1161805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26910821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6005984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35692</v>
          </cell>
          <cell r="EC3">
            <v>22627</v>
          </cell>
          <cell r="ED3">
            <v>4019</v>
          </cell>
          <cell r="EE3">
            <v>7525527</v>
          </cell>
          <cell r="EF3">
            <v>0</v>
          </cell>
          <cell r="EG3">
            <v>0</v>
          </cell>
          <cell r="EH3">
            <v>2353041</v>
          </cell>
          <cell r="EI3">
            <v>1087010</v>
          </cell>
          <cell r="EJ3">
            <v>0</v>
          </cell>
          <cell r="EK3">
            <v>0</v>
          </cell>
          <cell r="EL3">
            <v>0</v>
          </cell>
          <cell r="EM3">
            <v>8768</v>
          </cell>
          <cell r="EN3">
            <v>754</v>
          </cell>
          <cell r="EO3">
            <v>0</v>
          </cell>
          <cell r="EP3">
            <v>4000235</v>
          </cell>
          <cell r="EQ3">
            <v>0</v>
          </cell>
          <cell r="ER3">
            <v>542874</v>
          </cell>
          <cell r="ES3">
            <v>1486428</v>
          </cell>
          <cell r="ET3">
            <v>0</v>
          </cell>
          <cell r="EU3">
            <v>0</v>
          </cell>
          <cell r="EV3">
            <v>16152416</v>
          </cell>
          <cell r="EW3">
            <v>291</v>
          </cell>
          <cell r="EX3">
            <v>15557</v>
          </cell>
          <cell r="EY3">
            <v>0</v>
          </cell>
          <cell r="EZ3">
            <v>2450</v>
          </cell>
          <cell r="FA3">
            <v>267655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9672</v>
          </cell>
          <cell r="FJ3">
            <v>0</v>
          </cell>
          <cell r="FK3">
            <v>0</v>
          </cell>
          <cell r="FL3">
            <v>167825</v>
          </cell>
          <cell r="FM3">
            <v>0</v>
          </cell>
          <cell r="FN3">
            <v>0</v>
          </cell>
          <cell r="FO3">
            <v>2131601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15241855</v>
          </cell>
          <cell r="FU3">
            <v>17726224</v>
          </cell>
          <cell r="FV3">
            <v>0</v>
          </cell>
          <cell r="FW3">
            <v>51087</v>
          </cell>
          <cell r="FX3">
            <v>0</v>
          </cell>
          <cell r="FY3">
            <v>0</v>
          </cell>
          <cell r="FZ3">
            <v>0</v>
          </cell>
          <cell r="GA3">
            <v>255835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36358923</v>
          </cell>
          <cell r="GG3">
            <v>0</v>
          </cell>
          <cell r="GH3">
            <v>4528516</v>
          </cell>
          <cell r="GI3">
            <v>328804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17699000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15771387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55000000</v>
          </cell>
          <cell r="HA3">
            <v>0</v>
          </cell>
          <cell r="HB3">
            <v>0</v>
          </cell>
          <cell r="HC3">
            <v>8448895</v>
          </cell>
          <cell r="HD3">
            <v>0</v>
          </cell>
          <cell r="HE3">
            <v>0</v>
          </cell>
          <cell r="HF3">
            <v>557169484</v>
          </cell>
          <cell r="HG3">
            <v>0</v>
          </cell>
          <cell r="HH3">
            <v>24948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5612</v>
          </cell>
          <cell r="F4">
            <v>0</v>
          </cell>
          <cell r="G4">
            <v>110979</v>
          </cell>
          <cell r="H4">
            <v>354274</v>
          </cell>
          <cell r="I4">
            <v>275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271274</v>
          </cell>
          <cell r="CR4">
            <v>83000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5612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110979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275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</row>
        <row r="5">
          <cell r="A5" t="str">
            <v>B1</v>
          </cell>
          <cell r="B5">
            <v>559431418</v>
          </cell>
          <cell r="C5">
            <v>134595283</v>
          </cell>
          <cell r="D5">
            <v>8966678</v>
          </cell>
          <cell r="E5">
            <v>41149904</v>
          </cell>
          <cell r="F5">
            <v>0</v>
          </cell>
          <cell r="G5">
            <v>55956888</v>
          </cell>
          <cell r="H5">
            <v>52815550</v>
          </cell>
          <cell r="I5">
            <v>114122479</v>
          </cell>
          <cell r="J5">
            <v>9358</v>
          </cell>
          <cell r="K5">
            <v>19488</v>
          </cell>
          <cell r="L5" t="str">
            <v>B1</v>
          </cell>
          <cell r="M5">
            <v>350315516</v>
          </cell>
          <cell r="N5">
            <v>60115840</v>
          </cell>
          <cell r="O5">
            <v>31223975</v>
          </cell>
          <cell r="P5">
            <v>94413306</v>
          </cell>
          <cell r="Q5">
            <v>2553497</v>
          </cell>
          <cell r="R5">
            <v>3216</v>
          </cell>
          <cell r="S5">
            <v>783434</v>
          </cell>
          <cell r="T5">
            <v>1667</v>
          </cell>
          <cell r="U5">
            <v>679523</v>
          </cell>
          <cell r="V5">
            <v>10302720</v>
          </cell>
          <cell r="W5">
            <v>0</v>
          </cell>
          <cell r="X5">
            <v>5613907</v>
          </cell>
          <cell r="Y5">
            <v>0</v>
          </cell>
          <cell r="Z5">
            <v>756198</v>
          </cell>
          <cell r="AA5">
            <v>2653062</v>
          </cell>
          <cell r="AB5">
            <v>15557</v>
          </cell>
          <cell r="AC5">
            <v>344837</v>
          </cell>
          <cell r="AD5">
            <v>392753</v>
          </cell>
          <cell r="AE5">
            <v>13832889</v>
          </cell>
          <cell r="AF5">
            <v>20476292</v>
          </cell>
          <cell r="AG5">
            <v>92906423</v>
          </cell>
          <cell r="AH5">
            <v>0</v>
          </cell>
          <cell r="AI5">
            <v>0</v>
          </cell>
          <cell r="AJ5">
            <v>115200</v>
          </cell>
          <cell r="AK5">
            <v>0</v>
          </cell>
          <cell r="AL5">
            <v>1674523</v>
          </cell>
          <cell r="AM5">
            <v>0</v>
          </cell>
          <cell r="AN5">
            <v>0</v>
          </cell>
          <cell r="AO5">
            <v>1823457</v>
          </cell>
          <cell r="AP5">
            <v>18094</v>
          </cell>
          <cell r="AQ5">
            <v>11594</v>
          </cell>
          <cell r="AR5">
            <v>532365</v>
          </cell>
          <cell r="AS5">
            <v>2466856</v>
          </cell>
          <cell r="AT5">
            <v>0</v>
          </cell>
          <cell r="AU5">
            <v>376261</v>
          </cell>
          <cell r="AV5">
            <v>12200</v>
          </cell>
          <cell r="AW5">
            <v>256500</v>
          </cell>
          <cell r="AX5">
            <v>60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1847</v>
          </cell>
          <cell r="BD5">
            <v>0</v>
          </cell>
          <cell r="BE5">
            <v>0</v>
          </cell>
          <cell r="BF5">
            <v>0</v>
          </cell>
          <cell r="BG5">
            <v>11780</v>
          </cell>
          <cell r="BH5">
            <v>0</v>
          </cell>
          <cell r="BI5">
            <v>0</v>
          </cell>
          <cell r="BJ5">
            <v>28929</v>
          </cell>
          <cell r="BK5">
            <v>0</v>
          </cell>
          <cell r="BL5">
            <v>7119299</v>
          </cell>
          <cell r="BM5">
            <v>2985</v>
          </cell>
          <cell r="BN5">
            <v>180</v>
          </cell>
          <cell r="BO5">
            <v>0</v>
          </cell>
          <cell r="BP5">
            <v>308326</v>
          </cell>
          <cell r="BQ5">
            <v>521449</v>
          </cell>
          <cell r="BR5">
            <v>0</v>
          </cell>
          <cell r="BS5">
            <v>0</v>
          </cell>
          <cell r="BT5">
            <v>0</v>
          </cell>
          <cell r="BU5">
            <v>28849</v>
          </cell>
          <cell r="BV5">
            <v>6050</v>
          </cell>
          <cell r="BW5">
            <v>0</v>
          </cell>
          <cell r="BX5">
            <v>51415</v>
          </cell>
          <cell r="BY5">
            <v>0</v>
          </cell>
          <cell r="BZ5">
            <v>0</v>
          </cell>
          <cell r="CA5">
            <v>0</v>
          </cell>
          <cell r="CB5">
            <v>240548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6520145</v>
          </cell>
          <cell r="CK5">
            <v>0</v>
          </cell>
          <cell r="CL5">
            <v>0</v>
          </cell>
          <cell r="CM5">
            <v>1692003</v>
          </cell>
          <cell r="CN5">
            <v>0</v>
          </cell>
          <cell r="CO5">
            <v>0</v>
          </cell>
          <cell r="CP5">
            <v>189315</v>
          </cell>
          <cell r="CQ5">
            <v>7871796</v>
          </cell>
          <cell r="CR5">
            <v>4272889</v>
          </cell>
          <cell r="CS5">
            <v>0</v>
          </cell>
          <cell r="CT5">
            <v>993</v>
          </cell>
          <cell r="CU5">
            <v>0</v>
          </cell>
          <cell r="CV5">
            <v>0</v>
          </cell>
          <cell r="CW5">
            <v>0</v>
          </cell>
          <cell r="CX5">
            <v>31390370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522730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355309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9358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255938</v>
          </cell>
          <cell r="EC5">
            <v>8027</v>
          </cell>
          <cell r="ED5">
            <v>225856</v>
          </cell>
          <cell r="EE5">
            <v>1231037</v>
          </cell>
          <cell r="EF5">
            <v>0</v>
          </cell>
          <cell r="EG5">
            <v>0</v>
          </cell>
          <cell r="EH5">
            <v>106920</v>
          </cell>
          <cell r="EI5">
            <v>0</v>
          </cell>
          <cell r="EJ5">
            <v>52640</v>
          </cell>
          <cell r="EK5">
            <v>5964</v>
          </cell>
          <cell r="EL5">
            <v>0</v>
          </cell>
          <cell r="EM5">
            <v>21732</v>
          </cell>
          <cell r="EN5">
            <v>34006</v>
          </cell>
          <cell r="EO5">
            <v>0</v>
          </cell>
          <cell r="EP5">
            <v>272809</v>
          </cell>
          <cell r="EQ5">
            <v>0</v>
          </cell>
          <cell r="ER5">
            <v>601</v>
          </cell>
          <cell r="ES5">
            <v>25896911</v>
          </cell>
          <cell r="ET5">
            <v>0</v>
          </cell>
          <cell r="EU5">
            <v>0</v>
          </cell>
          <cell r="EV5">
            <v>6943859</v>
          </cell>
          <cell r="EW5">
            <v>521249</v>
          </cell>
          <cell r="EX5">
            <v>66860</v>
          </cell>
          <cell r="EY5">
            <v>0</v>
          </cell>
          <cell r="EZ5">
            <v>13716</v>
          </cell>
          <cell r="FA5">
            <v>3205636</v>
          </cell>
          <cell r="FB5">
            <v>0</v>
          </cell>
          <cell r="FC5">
            <v>0</v>
          </cell>
          <cell r="FD5">
            <v>0</v>
          </cell>
          <cell r="FE5">
            <v>61985</v>
          </cell>
          <cell r="FF5">
            <v>0</v>
          </cell>
          <cell r="FG5">
            <v>0</v>
          </cell>
          <cell r="FH5">
            <v>5486</v>
          </cell>
          <cell r="FI5">
            <v>261560</v>
          </cell>
          <cell r="FJ5">
            <v>15679</v>
          </cell>
          <cell r="FK5">
            <v>3113</v>
          </cell>
          <cell r="FL5">
            <v>1793442</v>
          </cell>
          <cell r="FM5">
            <v>0</v>
          </cell>
          <cell r="FN5">
            <v>0</v>
          </cell>
          <cell r="FO5">
            <v>144878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2705757</v>
          </cell>
          <cell r="FU5">
            <v>51888779</v>
          </cell>
          <cell r="FV5">
            <v>0</v>
          </cell>
          <cell r="FW5">
            <v>1362352</v>
          </cell>
          <cell r="FX5">
            <v>1105</v>
          </cell>
          <cell r="FY5">
            <v>0</v>
          </cell>
          <cell r="FZ5">
            <v>0</v>
          </cell>
          <cell r="GA5">
            <v>0</v>
          </cell>
          <cell r="GB5">
            <v>200000</v>
          </cell>
          <cell r="GC5">
            <v>0</v>
          </cell>
          <cell r="GD5">
            <v>0</v>
          </cell>
          <cell r="GE5">
            <v>0</v>
          </cell>
          <cell r="GF5">
            <v>6530020</v>
          </cell>
          <cell r="GG5">
            <v>50000</v>
          </cell>
          <cell r="GH5">
            <v>14931518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26682115</v>
          </cell>
          <cell r="GO5">
            <v>138744</v>
          </cell>
          <cell r="GP5">
            <v>1320</v>
          </cell>
          <cell r="GQ5">
            <v>0</v>
          </cell>
          <cell r="GR5">
            <v>15800</v>
          </cell>
          <cell r="GS5">
            <v>0</v>
          </cell>
          <cell r="GT5">
            <v>0</v>
          </cell>
          <cell r="GU5">
            <v>35481407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30000000</v>
          </cell>
          <cell r="HA5">
            <v>0</v>
          </cell>
          <cell r="HB5">
            <v>0</v>
          </cell>
          <cell r="HC5">
            <v>90450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400</v>
          </cell>
          <cell r="HI5">
            <v>0</v>
          </cell>
          <cell r="HJ5">
            <v>3531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15557</v>
          </cell>
          <cell r="HT5">
            <v>0</v>
          </cell>
          <cell r="HU5">
            <v>0</v>
          </cell>
        </row>
        <row r="6">
          <cell r="A6" t="str">
            <v>B2</v>
          </cell>
          <cell r="B6">
            <v>143240453</v>
          </cell>
          <cell r="C6">
            <v>123201681</v>
          </cell>
          <cell r="D6">
            <v>917180</v>
          </cell>
          <cell r="E6">
            <v>4587483</v>
          </cell>
          <cell r="F6">
            <v>0</v>
          </cell>
          <cell r="G6">
            <v>644727</v>
          </cell>
          <cell r="H6">
            <v>20127920</v>
          </cell>
          <cell r="I6">
            <v>18412049</v>
          </cell>
          <cell r="J6">
            <v>5980</v>
          </cell>
          <cell r="K6">
            <v>85509</v>
          </cell>
          <cell r="L6" t="str">
            <v>B2</v>
          </cell>
          <cell r="M6">
            <v>74790388</v>
          </cell>
          <cell r="N6">
            <v>23276985</v>
          </cell>
          <cell r="O6">
            <v>3899978</v>
          </cell>
          <cell r="P6">
            <v>30443000</v>
          </cell>
          <cell r="Q6">
            <v>631266</v>
          </cell>
          <cell r="R6">
            <v>73101</v>
          </cell>
          <cell r="S6">
            <v>739639</v>
          </cell>
          <cell r="T6">
            <v>395</v>
          </cell>
          <cell r="U6">
            <v>0</v>
          </cell>
          <cell r="V6">
            <v>7065430</v>
          </cell>
          <cell r="W6">
            <v>0</v>
          </cell>
          <cell r="X6">
            <v>1778209</v>
          </cell>
          <cell r="Y6">
            <v>0</v>
          </cell>
          <cell r="Z6">
            <v>0</v>
          </cell>
          <cell r="AA6">
            <v>473000</v>
          </cell>
          <cell r="AB6">
            <v>69062</v>
          </cell>
          <cell r="AC6">
            <v>293458</v>
          </cell>
          <cell r="AD6">
            <v>0</v>
          </cell>
          <cell r="AE6">
            <v>26456801</v>
          </cell>
          <cell r="AF6">
            <v>27896526</v>
          </cell>
          <cell r="AG6">
            <v>63784957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488840</v>
          </cell>
          <cell r="AM6">
            <v>0</v>
          </cell>
          <cell r="AN6">
            <v>428378</v>
          </cell>
          <cell r="AO6">
            <v>2272300</v>
          </cell>
          <cell r="AP6">
            <v>0</v>
          </cell>
          <cell r="AQ6">
            <v>0</v>
          </cell>
          <cell r="AR6">
            <v>12077</v>
          </cell>
          <cell r="AS6">
            <v>473000</v>
          </cell>
          <cell r="AT6">
            <v>1095344</v>
          </cell>
          <cell r="AU6">
            <v>43341</v>
          </cell>
          <cell r="AV6">
            <v>6135</v>
          </cell>
          <cell r="AW6">
            <v>43601</v>
          </cell>
          <cell r="AX6">
            <v>0</v>
          </cell>
          <cell r="AY6">
            <v>0</v>
          </cell>
          <cell r="AZ6">
            <v>297913</v>
          </cell>
          <cell r="BA6">
            <v>0</v>
          </cell>
          <cell r="BB6">
            <v>0</v>
          </cell>
          <cell r="BC6">
            <v>2117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34201</v>
          </cell>
          <cell r="BK6">
            <v>0</v>
          </cell>
          <cell r="BL6">
            <v>477478</v>
          </cell>
          <cell r="BM6">
            <v>1240</v>
          </cell>
          <cell r="BN6">
            <v>106</v>
          </cell>
          <cell r="BO6">
            <v>0</v>
          </cell>
          <cell r="BP6">
            <v>610</v>
          </cell>
          <cell r="BQ6">
            <v>9604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834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588506</v>
          </cell>
          <cell r="CK6">
            <v>0</v>
          </cell>
          <cell r="CL6">
            <v>0</v>
          </cell>
          <cell r="CM6">
            <v>4820000</v>
          </cell>
          <cell r="CN6">
            <v>0</v>
          </cell>
          <cell r="CO6">
            <v>0</v>
          </cell>
          <cell r="CP6">
            <v>0</v>
          </cell>
          <cell r="CQ6">
            <v>8564028</v>
          </cell>
          <cell r="CR6">
            <v>58710</v>
          </cell>
          <cell r="CS6">
            <v>0</v>
          </cell>
          <cell r="CT6">
            <v>0</v>
          </cell>
          <cell r="CU6">
            <v>4200</v>
          </cell>
          <cell r="CV6">
            <v>0</v>
          </cell>
          <cell r="CW6">
            <v>0</v>
          </cell>
          <cell r="CX6">
            <v>6045225</v>
          </cell>
          <cell r="CY6">
            <v>0</v>
          </cell>
          <cell r="CZ6">
            <v>0</v>
          </cell>
          <cell r="DA6">
            <v>0</v>
          </cell>
          <cell r="DB6">
            <v>17265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29986</v>
          </cell>
          <cell r="DJ6">
            <v>0</v>
          </cell>
          <cell r="DK6">
            <v>0</v>
          </cell>
          <cell r="DL6">
            <v>0</v>
          </cell>
          <cell r="DM6">
            <v>678</v>
          </cell>
          <cell r="DN6">
            <v>5302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267651</v>
          </cell>
          <cell r="EC6">
            <v>3903</v>
          </cell>
          <cell r="ED6">
            <v>55882</v>
          </cell>
          <cell r="EE6">
            <v>24772</v>
          </cell>
          <cell r="EF6">
            <v>0</v>
          </cell>
          <cell r="EG6">
            <v>0</v>
          </cell>
          <cell r="EH6">
            <v>400</v>
          </cell>
          <cell r="EI6">
            <v>0</v>
          </cell>
          <cell r="EJ6">
            <v>1366</v>
          </cell>
          <cell r="EK6">
            <v>2450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25895</v>
          </cell>
          <cell r="EQ6">
            <v>0</v>
          </cell>
          <cell r="ER6">
            <v>0</v>
          </cell>
          <cell r="ES6">
            <v>2145961</v>
          </cell>
          <cell r="ET6">
            <v>0</v>
          </cell>
          <cell r="EU6">
            <v>0</v>
          </cell>
          <cell r="EV6">
            <v>435202</v>
          </cell>
          <cell r="EW6">
            <v>4470</v>
          </cell>
          <cell r="EX6">
            <v>19810</v>
          </cell>
          <cell r="EY6">
            <v>2508</v>
          </cell>
          <cell r="EZ6">
            <v>306</v>
          </cell>
          <cell r="FA6">
            <v>1409740</v>
          </cell>
          <cell r="FB6">
            <v>0</v>
          </cell>
          <cell r="FC6">
            <v>0</v>
          </cell>
          <cell r="FD6">
            <v>0</v>
          </cell>
          <cell r="FE6">
            <v>15884</v>
          </cell>
          <cell r="FF6">
            <v>0</v>
          </cell>
          <cell r="FG6">
            <v>0</v>
          </cell>
          <cell r="FH6">
            <v>0</v>
          </cell>
          <cell r="FI6">
            <v>119040</v>
          </cell>
          <cell r="FJ6">
            <v>19932</v>
          </cell>
          <cell r="FK6">
            <v>0</v>
          </cell>
          <cell r="FL6">
            <v>32311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415775</v>
          </cell>
          <cell r="FU6">
            <v>0</v>
          </cell>
          <cell r="FV6">
            <v>0</v>
          </cell>
          <cell r="FW6">
            <v>228952</v>
          </cell>
          <cell r="FX6">
            <v>5000</v>
          </cell>
          <cell r="FY6">
            <v>0</v>
          </cell>
          <cell r="FZ6">
            <v>0</v>
          </cell>
          <cell r="GA6">
            <v>2680</v>
          </cell>
          <cell r="GB6">
            <v>0</v>
          </cell>
          <cell r="GC6">
            <v>0</v>
          </cell>
          <cell r="GD6">
            <v>0</v>
          </cell>
          <cell r="GE6">
            <v>17265</v>
          </cell>
          <cell r="GF6">
            <v>0</v>
          </cell>
          <cell r="GG6">
            <v>0</v>
          </cell>
          <cell r="GH6">
            <v>9335664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3903900</v>
          </cell>
          <cell r="GO6">
            <v>0</v>
          </cell>
          <cell r="GP6">
            <v>0</v>
          </cell>
          <cell r="GQ6">
            <v>0</v>
          </cell>
          <cell r="GR6">
            <v>3500</v>
          </cell>
          <cell r="GS6">
            <v>0</v>
          </cell>
          <cell r="GT6">
            <v>0</v>
          </cell>
          <cell r="GU6">
            <v>5144040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17008</v>
          </cell>
          <cell r="HI6">
            <v>140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68361</v>
          </cell>
          <cell r="HT6">
            <v>0</v>
          </cell>
          <cell r="HU6">
            <v>0</v>
          </cell>
        </row>
        <row r="7">
          <cell r="A7" t="str">
            <v>B3</v>
          </cell>
          <cell r="B7">
            <v>54124424</v>
          </cell>
          <cell r="C7">
            <v>86510405</v>
          </cell>
          <cell r="D7">
            <v>3186749</v>
          </cell>
          <cell r="E7">
            <v>8872949</v>
          </cell>
          <cell r="F7">
            <v>0</v>
          </cell>
          <cell r="G7">
            <v>1468903</v>
          </cell>
          <cell r="H7">
            <v>10602043</v>
          </cell>
          <cell r="I7">
            <v>27196643</v>
          </cell>
          <cell r="J7">
            <v>0</v>
          </cell>
          <cell r="K7">
            <v>8056</v>
          </cell>
          <cell r="L7" t="str">
            <v>B3</v>
          </cell>
          <cell r="M7">
            <v>51059532</v>
          </cell>
          <cell r="N7">
            <v>1829472</v>
          </cell>
          <cell r="O7">
            <v>0</v>
          </cell>
          <cell r="P7">
            <v>848032</v>
          </cell>
          <cell r="Q7">
            <v>102563</v>
          </cell>
          <cell r="R7">
            <v>0</v>
          </cell>
          <cell r="S7">
            <v>0</v>
          </cell>
          <cell r="T7">
            <v>0</v>
          </cell>
          <cell r="U7">
            <v>21706</v>
          </cell>
          <cell r="V7">
            <v>20338</v>
          </cell>
          <cell r="W7">
            <v>0</v>
          </cell>
          <cell r="X7">
            <v>234725</v>
          </cell>
          <cell r="Y7">
            <v>0</v>
          </cell>
          <cell r="Z7">
            <v>0</v>
          </cell>
          <cell r="AA7">
            <v>0</v>
          </cell>
          <cell r="AB7">
            <v>8056</v>
          </cell>
          <cell r="AC7">
            <v>25179</v>
          </cell>
          <cell r="AD7">
            <v>21750</v>
          </cell>
          <cell r="AE7">
            <v>3734977</v>
          </cell>
          <cell r="AF7">
            <v>11631709</v>
          </cell>
          <cell r="AG7">
            <v>69599056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38952</v>
          </cell>
          <cell r="AM7">
            <v>0</v>
          </cell>
          <cell r="AN7">
            <v>0</v>
          </cell>
          <cell r="AO7">
            <v>1022905</v>
          </cell>
          <cell r="AP7">
            <v>5963</v>
          </cell>
          <cell r="AQ7">
            <v>261445</v>
          </cell>
          <cell r="AR7">
            <v>9279</v>
          </cell>
          <cell r="AS7">
            <v>0</v>
          </cell>
          <cell r="AT7">
            <v>159190</v>
          </cell>
          <cell r="AU7">
            <v>0</v>
          </cell>
          <cell r="AV7">
            <v>0</v>
          </cell>
          <cell r="AW7">
            <v>23935</v>
          </cell>
          <cell r="AX7">
            <v>0</v>
          </cell>
          <cell r="AY7">
            <v>0</v>
          </cell>
          <cell r="AZ7">
            <v>327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61983</v>
          </cell>
          <cell r="BF7">
            <v>0</v>
          </cell>
          <cell r="BG7">
            <v>35471</v>
          </cell>
          <cell r="BH7">
            <v>0</v>
          </cell>
          <cell r="BI7">
            <v>0</v>
          </cell>
          <cell r="BJ7">
            <v>20217</v>
          </cell>
          <cell r="BK7">
            <v>487146</v>
          </cell>
          <cell r="BL7">
            <v>2454983</v>
          </cell>
          <cell r="BM7">
            <v>51511</v>
          </cell>
          <cell r="BN7">
            <v>60</v>
          </cell>
          <cell r="BO7">
            <v>191</v>
          </cell>
          <cell r="BP7">
            <v>0</v>
          </cell>
          <cell r="BQ7">
            <v>38568</v>
          </cell>
          <cell r="BR7">
            <v>0</v>
          </cell>
          <cell r="BS7">
            <v>0</v>
          </cell>
          <cell r="BT7">
            <v>0</v>
          </cell>
          <cell r="BU7">
            <v>12217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140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991637</v>
          </cell>
          <cell r="CK7">
            <v>0</v>
          </cell>
          <cell r="CL7">
            <v>0</v>
          </cell>
          <cell r="CM7">
            <v>70000</v>
          </cell>
          <cell r="CN7">
            <v>0</v>
          </cell>
          <cell r="CO7">
            <v>0</v>
          </cell>
          <cell r="CP7">
            <v>0</v>
          </cell>
          <cell r="CQ7">
            <v>2270625</v>
          </cell>
          <cell r="CR7">
            <v>397289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6872492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68648</v>
          </cell>
          <cell r="EC7">
            <v>19761</v>
          </cell>
          <cell r="ED7">
            <v>23979</v>
          </cell>
          <cell r="EE7">
            <v>881359</v>
          </cell>
          <cell r="EF7">
            <v>0</v>
          </cell>
          <cell r="EG7">
            <v>0</v>
          </cell>
          <cell r="EH7">
            <v>1767</v>
          </cell>
          <cell r="EI7">
            <v>0</v>
          </cell>
          <cell r="EJ7">
            <v>10000</v>
          </cell>
          <cell r="EK7">
            <v>3619</v>
          </cell>
          <cell r="EL7">
            <v>0</v>
          </cell>
          <cell r="EM7">
            <v>0</v>
          </cell>
          <cell r="EN7">
            <v>9746</v>
          </cell>
          <cell r="EO7">
            <v>0</v>
          </cell>
          <cell r="EP7">
            <v>224775</v>
          </cell>
          <cell r="EQ7">
            <v>0</v>
          </cell>
          <cell r="ER7">
            <v>25472</v>
          </cell>
          <cell r="ES7">
            <v>3842985</v>
          </cell>
          <cell r="ET7">
            <v>992559</v>
          </cell>
          <cell r="EU7">
            <v>0</v>
          </cell>
          <cell r="EV7">
            <v>2196345</v>
          </cell>
          <cell r="EW7">
            <v>1229</v>
          </cell>
          <cell r="EX7">
            <v>6347</v>
          </cell>
          <cell r="EY7">
            <v>0</v>
          </cell>
          <cell r="EZ7">
            <v>1679</v>
          </cell>
          <cell r="FA7">
            <v>363671</v>
          </cell>
          <cell r="FB7">
            <v>0</v>
          </cell>
          <cell r="FC7">
            <v>0</v>
          </cell>
          <cell r="FD7">
            <v>0</v>
          </cell>
          <cell r="FE7">
            <v>13675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19870</v>
          </cell>
          <cell r="FK7">
            <v>0</v>
          </cell>
          <cell r="FL7">
            <v>132289</v>
          </cell>
          <cell r="FM7">
            <v>33174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1329049</v>
          </cell>
          <cell r="FU7">
            <v>0</v>
          </cell>
          <cell r="FV7">
            <v>0</v>
          </cell>
          <cell r="FW7">
            <v>139854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28254</v>
          </cell>
          <cell r="GG7">
            <v>804000</v>
          </cell>
          <cell r="GH7">
            <v>4576073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13501970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7983186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303160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8056</v>
          </cell>
          <cell r="HT7">
            <v>0</v>
          </cell>
          <cell r="HU7">
            <v>0</v>
          </cell>
        </row>
        <row r="8">
          <cell r="A8" t="str">
            <v>B4</v>
          </cell>
          <cell r="B8">
            <v>306258027</v>
          </cell>
          <cell r="C8">
            <v>572463492</v>
          </cell>
          <cell r="D8">
            <v>29885465</v>
          </cell>
          <cell r="E8">
            <v>35430838</v>
          </cell>
          <cell r="F8">
            <v>478894</v>
          </cell>
          <cell r="G8">
            <v>48709679</v>
          </cell>
          <cell r="H8">
            <v>89778102</v>
          </cell>
          <cell r="I8">
            <v>84391906</v>
          </cell>
          <cell r="J8">
            <v>386861</v>
          </cell>
          <cell r="K8">
            <v>101857</v>
          </cell>
          <cell r="L8" t="str">
            <v>B4</v>
          </cell>
          <cell r="M8">
            <v>238095893</v>
          </cell>
          <cell r="N8">
            <v>7234389</v>
          </cell>
          <cell r="O8">
            <v>1000000</v>
          </cell>
          <cell r="P8">
            <v>44815401</v>
          </cell>
          <cell r="Q8">
            <v>3825750</v>
          </cell>
          <cell r="R8">
            <v>178851</v>
          </cell>
          <cell r="S8">
            <v>97140</v>
          </cell>
          <cell r="T8">
            <v>69681</v>
          </cell>
          <cell r="U8">
            <v>58592</v>
          </cell>
          <cell r="V8">
            <v>4289180</v>
          </cell>
          <cell r="W8">
            <v>4355</v>
          </cell>
          <cell r="X8">
            <v>577038</v>
          </cell>
          <cell r="Y8">
            <v>0</v>
          </cell>
          <cell r="Z8">
            <v>0</v>
          </cell>
          <cell r="AA8">
            <v>5975912</v>
          </cell>
          <cell r="AB8">
            <v>35845</v>
          </cell>
          <cell r="AC8">
            <v>3427236</v>
          </cell>
          <cell r="AD8">
            <v>91320</v>
          </cell>
          <cell r="AE8">
            <v>63836177</v>
          </cell>
          <cell r="AF8">
            <v>51089150</v>
          </cell>
          <cell r="AG8">
            <v>428014796</v>
          </cell>
          <cell r="AH8">
            <v>0</v>
          </cell>
          <cell r="AI8">
            <v>0</v>
          </cell>
          <cell r="AJ8">
            <v>112463</v>
          </cell>
          <cell r="AK8">
            <v>0</v>
          </cell>
          <cell r="AL8">
            <v>1317464</v>
          </cell>
          <cell r="AM8">
            <v>0</v>
          </cell>
          <cell r="AN8">
            <v>97140</v>
          </cell>
          <cell r="AO8">
            <v>18072164</v>
          </cell>
          <cell r="AP8">
            <v>139</v>
          </cell>
          <cell r="AQ8">
            <v>263</v>
          </cell>
          <cell r="AR8">
            <v>317893</v>
          </cell>
          <cell r="AS8">
            <v>5975912</v>
          </cell>
          <cell r="AT8">
            <v>111375</v>
          </cell>
          <cell r="AU8">
            <v>30870</v>
          </cell>
          <cell r="AV8">
            <v>5643</v>
          </cell>
          <cell r="AW8">
            <v>100949</v>
          </cell>
          <cell r="AX8">
            <v>120</v>
          </cell>
          <cell r="AY8">
            <v>0</v>
          </cell>
          <cell r="AZ8">
            <v>2922</v>
          </cell>
          <cell r="BA8">
            <v>0</v>
          </cell>
          <cell r="BB8">
            <v>0</v>
          </cell>
          <cell r="BC8">
            <v>5618</v>
          </cell>
          <cell r="BD8">
            <v>0</v>
          </cell>
          <cell r="BE8">
            <v>0</v>
          </cell>
          <cell r="BF8">
            <v>0</v>
          </cell>
          <cell r="BG8">
            <v>185255</v>
          </cell>
          <cell r="BH8">
            <v>0</v>
          </cell>
          <cell r="BI8">
            <v>889970</v>
          </cell>
          <cell r="BJ8">
            <v>53624</v>
          </cell>
          <cell r="BK8">
            <v>7806</v>
          </cell>
          <cell r="BL8">
            <v>25278169</v>
          </cell>
          <cell r="BM8">
            <v>1122</v>
          </cell>
          <cell r="BN8">
            <v>63</v>
          </cell>
          <cell r="BO8">
            <v>0</v>
          </cell>
          <cell r="BP8">
            <v>11052</v>
          </cell>
          <cell r="BQ8">
            <v>1671611</v>
          </cell>
          <cell r="BR8">
            <v>0</v>
          </cell>
          <cell r="BS8">
            <v>0</v>
          </cell>
          <cell r="BT8">
            <v>0</v>
          </cell>
          <cell r="BU8">
            <v>1716</v>
          </cell>
          <cell r="BV8">
            <v>17375</v>
          </cell>
          <cell r="BW8">
            <v>0</v>
          </cell>
          <cell r="BX8">
            <v>0</v>
          </cell>
          <cell r="BY8">
            <v>0</v>
          </cell>
          <cell r="BZ8">
            <v>1271</v>
          </cell>
          <cell r="CA8">
            <v>0</v>
          </cell>
          <cell r="CB8">
            <v>1620309</v>
          </cell>
          <cell r="CC8">
            <v>69579</v>
          </cell>
          <cell r="CD8">
            <v>409315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22189295</v>
          </cell>
          <cell r="CK8">
            <v>5889823</v>
          </cell>
          <cell r="CL8">
            <v>0</v>
          </cell>
          <cell r="CM8">
            <v>4331227</v>
          </cell>
          <cell r="CN8">
            <v>0</v>
          </cell>
          <cell r="CO8">
            <v>0</v>
          </cell>
          <cell r="CP8">
            <v>963896</v>
          </cell>
          <cell r="CQ8">
            <v>14590834</v>
          </cell>
          <cell r="CR8">
            <v>6856919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34952573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3535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926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369502</v>
          </cell>
          <cell r="DT8">
            <v>0</v>
          </cell>
          <cell r="DU8">
            <v>0</v>
          </cell>
          <cell r="DV8">
            <v>16433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1961119</v>
          </cell>
          <cell r="EC8">
            <v>363523</v>
          </cell>
          <cell r="ED8">
            <v>595569</v>
          </cell>
          <cell r="EE8">
            <v>1259107</v>
          </cell>
          <cell r="EF8">
            <v>0</v>
          </cell>
          <cell r="EG8">
            <v>4991</v>
          </cell>
          <cell r="EH8">
            <v>41035</v>
          </cell>
          <cell r="EI8">
            <v>0</v>
          </cell>
          <cell r="EJ8">
            <v>55152</v>
          </cell>
          <cell r="EK8">
            <v>24646</v>
          </cell>
          <cell r="EL8">
            <v>0</v>
          </cell>
          <cell r="EM8">
            <v>43836</v>
          </cell>
          <cell r="EN8">
            <v>16922</v>
          </cell>
          <cell r="EO8">
            <v>0</v>
          </cell>
          <cell r="EP8">
            <v>679472</v>
          </cell>
          <cell r="EQ8">
            <v>0</v>
          </cell>
          <cell r="ER8">
            <v>148467</v>
          </cell>
          <cell r="ES8">
            <v>19519590</v>
          </cell>
          <cell r="ET8">
            <v>19304</v>
          </cell>
          <cell r="EU8">
            <v>0</v>
          </cell>
          <cell r="EV8">
            <v>7160018</v>
          </cell>
          <cell r="EW8">
            <v>10203</v>
          </cell>
          <cell r="EX8">
            <v>47231</v>
          </cell>
          <cell r="EY8">
            <v>84</v>
          </cell>
          <cell r="EZ8">
            <v>493483</v>
          </cell>
          <cell r="FA8">
            <v>1171111</v>
          </cell>
          <cell r="FB8">
            <v>0</v>
          </cell>
          <cell r="FC8">
            <v>0</v>
          </cell>
          <cell r="FD8">
            <v>0</v>
          </cell>
          <cell r="FE8">
            <v>52418</v>
          </cell>
          <cell r="FF8">
            <v>0</v>
          </cell>
          <cell r="FG8">
            <v>0</v>
          </cell>
          <cell r="FH8">
            <v>12432</v>
          </cell>
          <cell r="FI8">
            <v>169541</v>
          </cell>
          <cell r="FJ8">
            <v>69030</v>
          </cell>
          <cell r="FK8">
            <v>0</v>
          </cell>
          <cell r="FL8">
            <v>1512554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491607</v>
          </cell>
          <cell r="FU8">
            <v>47710375</v>
          </cell>
          <cell r="FV8">
            <v>0</v>
          </cell>
          <cell r="FW8">
            <v>507697</v>
          </cell>
          <cell r="FX8">
            <v>6371</v>
          </cell>
          <cell r="FY8">
            <v>0</v>
          </cell>
          <cell r="FZ8">
            <v>0</v>
          </cell>
          <cell r="GA8">
            <v>68600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11749080</v>
          </cell>
          <cell r="GG8">
            <v>30000</v>
          </cell>
          <cell r="GH8">
            <v>14593072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20089414</v>
          </cell>
          <cell r="GO8">
            <v>0</v>
          </cell>
          <cell r="GP8">
            <v>0</v>
          </cell>
          <cell r="GQ8">
            <v>0</v>
          </cell>
          <cell r="GR8">
            <v>21966</v>
          </cell>
          <cell r="GS8">
            <v>35770</v>
          </cell>
          <cell r="GT8">
            <v>0</v>
          </cell>
          <cell r="GU8">
            <v>31422349</v>
          </cell>
          <cell r="GV8">
            <v>6000000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375284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18</v>
          </cell>
          <cell r="HJ8">
            <v>70800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10694</v>
          </cell>
          <cell r="HQ8">
            <v>0</v>
          </cell>
          <cell r="HR8">
            <v>0</v>
          </cell>
          <cell r="HS8">
            <v>20345</v>
          </cell>
          <cell r="HT8">
            <v>0</v>
          </cell>
          <cell r="HU8">
            <v>0</v>
          </cell>
        </row>
        <row r="9">
          <cell r="A9" t="str">
            <v>B5</v>
          </cell>
          <cell r="B9">
            <v>17817140</v>
          </cell>
          <cell r="C9">
            <v>21155418</v>
          </cell>
          <cell r="D9">
            <v>1139147</v>
          </cell>
          <cell r="E9">
            <v>1416372</v>
          </cell>
          <cell r="F9">
            <v>0</v>
          </cell>
          <cell r="G9">
            <v>6748209</v>
          </cell>
          <cell r="H9">
            <v>3182464</v>
          </cell>
          <cell r="I9">
            <v>14500862</v>
          </cell>
          <cell r="J9">
            <v>0</v>
          </cell>
          <cell r="K9">
            <v>180</v>
          </cell>
          <cell r="L9" t="str">
            <v>B5</v>
          </cell>
          <cell r="M9">
            <v>15592142</v>
          </cell>
          <cell r="N9">
            <v>565616</v>
          </cell>
          <cell r="O9">
            <v>0</v>
          </cell>
          <cell r="P9">
            <v>1471412</v>
          </cell>
          <cell r="Q9">
            <v>95980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57000</v>
          </cell>
          <cell r="W9">
            <v>0</v>
          </cell>
          <cell r="X9">
            <v>34810</v>
          </cell>
          <cell r="Y9">
            <v>0</v>
          </cell>
          <cell r="Z9">
            <v>0</v>
          </cell>
          <cell r="AA9">
            <v>0</v>
          </cell>
          <cell r="AB9">
            <v>180</v>
          </cell>
          <cell r="AC9">
            <v>0</v>
          </cell>
          <cell r="AD9">
            <v>25214</v>
          </cell>
          <cell r="AE9">
            <v>780171</v>
          </cell>
          <cell r="AF9">
            <v>4473516</v>
          </cell>
          <cell r="AG9">
            <v>15824355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39360</v>
          </cell>
          <cell r="AM9">
            <v>0</v>
          </cell>
          <cell r="AN9">
            <v>0</v>
          </cell>
          <cell r="AO9">
            <v>7489</v>
          </cell>
          <cell r="AP9">
            <v>4381</v>
          </cell>
          <cell r="AQ9">
            <v>0</v>
          </cell>
          <cell r="AR9">
            <v>932</v>
          </cell>
          <cell r="AS9">
            <v>0</v>
          </cell>
          <cell r="AT9">
            <v>0</v>
          </cell>
          <cell r="AU9">
            <v>467930</v>
          </cell>
          <cell r="AV9">
            <v>0</v>
          </cell>
          <cell r="AW9">
            <v>496767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589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171462</v>
          </cell>
          <cell r="BM9">
            <v>30</v>
          </cell>
          <cell r="BN9">
            <v>0</v>
          </cell>
          <cell r="BO9">
            <v>0</v>
          </cell>
          <cell r="BP9">
            <v>0</v>
          </cell>
          <cell r="BQ9">
            <v>2369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216484</v>
          </cell>
          <cell r="CN9">
            <v>0</v>
          </cell>
          <cell r="CO9">
            <v>0</v>
          </cell>
          <cell r="CP9">
            <v>0</v>
          </cell>
          <cell r="CQ9">
            <v>1928360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1037620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15162</v>
          </cell>
          <cell r="EC9">
            <v>3739</v>
          </cell>
          <cell r="ED9">
            <v>580</v>
          </cell>
          <cell r="EE9">
            <v>252692</v>
          </cell>
          <cell r="EF9">
            <v>0</v>
          </cell>
          <cell r="EG9">
            <v>0</v>
          </cell>
          <cell r="EH9">
            <v>34</v>
          </cell>
          <cell r="EI9">
            <v>0</v>
          </cell>
          <cell r="EJ9">
            <v>0</v>
          </cell>
          <cell r="EK9">
            <v>2886</v>
          </cell>
          <cell r="EL9">
            <v>0</v>
          </cell>
          <cell r="EM9">
            <v>0</v>
          </cell>
          <cell r="EN9">
            <v>13507</v>
          </cell>
          <cell r="EO9">
            <v>0</v>
          </cell>
          <cell r="EP9">
            <v>29092</v>
          </cell>
          <cell r="EQ9">
            <v>0</v>
          </cell>
          <cell r="ER9">
            <v>0</v>
          </cell>
          <cell r="ES9">
            <v>512914</v>
          </cell>
          <cell r="ET9">
            <v>0</v>
          </cell>
          <cell r="EU9">
            <v>0</v>
          </cell>
          <cell r="EV9">
            <v>424998</v>
          </cell>
          <cell r="EW9">
            <v>752</v>
          </cell>
          <cell r="EX9">
            <v>875</v>
          </cell>
          <cell r="EY9">
            <v>0</v>
          </cell>
          <cell r="EZ9">
            <v>0</v>
          </cell>
          <cell r="FA9">
            <v>72061</v>
          </cell>
          <cell r="FB9">
            <v>0</v>
          </cell>
          <cell r="FC9">
            <v>0</v>
          </cell>
          <cell r="FD9">
            <v>0</v>
          </cell>
          <cell r="FE9">
            <v>3238</v>
          </cell>
          <cell r="FF9">
            <v>0</v>
          </cell>
          <cell r="FG9">
            <v>0</v>
          </cell>
          <cell r="FH9">
            <v>0</v>
          </cell>
          <cell r="FI9">
            <v>33000</v>
          </cell>
          <cell r="FJ9">
            <v>0</v>
          </cell>
          <cell r="FK9">
            <v>0</v>
          </cell>
          <cell r="FL9">
            <v>50842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1646024</v>
          </cell>
          <cell r="FU9">
            <v>5093276</v>
          </cell>
          <cell r="FV9">
            <v>0</v>
          </cell>
          <cell r="FW9">
            <v>8909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4453782</v>
          </cell>
          <cell r="GG9">
            <v>0</v>
          </cell>
          <cell r="GH9">
            <v>1226316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7914619</v>
          </cell>
          <cell r="GO9">
            <v>0</v>
          </cell>
          <cell r="GP9">
            <v>0</v>
          </cell>
          <cell r="GQ9">
            <v>0</v>
          </cell>
          <cell r="GR9">
            <v>5436</v>
          </cell>
          <cell r="GS9">
            <v>0</v>
          </cell>
          <cell r="GT9">
            <v>0</v>
          </cell>
          <cell r="GU9">
            <v>900709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180</v>
          </cell>
          <cell r="HT9">
            <v>0</v>
          </cell>
          <cell r="HU9">
            <v>0</v>
          </cell>
        </row>
        <row r="10">
          <cell r="A10" t="str">
            <v>B6</v>
          </cell>
          <cell r="B10">
            <v>141903703</v>
          </cell>
          <cell r="C10">
            <v>154783963</v>
          </cell>
          <cell r="D10">
            <v>10509462</v>
          </cell>
          <cell r="E10">
            <v>22593628</v>
          </cell>
          <cell r="F10">
            <v>2050</v>
          </cell>
          <cell r="G10">
            <v>1382471</v>
          </cell>
          <cell r="H10">
            <v>11838861</v>
          </cell>
          <cell r="I10">
            <v>51558531</v>
          </cell>
          <cell r="J10">
            <v>3989</v>
          </cell>
          <cell r="K10">
            <v>30936</v>
          </cell>
          <cell r="L10" t="str">
            <v>B6</v>
          </cell>
          <cell r="M10">
            <v>106454004</v>
          </cell>
          <cell r="N10">
            <v>4071747</v>
          </cell>
          <cell r="O10">
            <v>0</v>
          </cell>
          <cell r="P10">
            <v>1565702</v>
          </cell>
          <cell r="Q10">
            <v>1847020</v>
          </cell>
          <cell r="R10">
            <v>22740</v>
          </cell>
          <cell r="S10">
            <v>49598</v>
          </cell>
          <cell r="T10">
            <v>4917</v>
          </cell>
          <cell r="U10">
            <v>22768</v>
          </cell>
          <cell r="V10">
            <v>702317</v>
          </cell>
          <cell r="W10">
            <v>0</v>
          </cell>
          <cell r="X10">
            <v>681790</v>
          </cell>
          <cell r="Y10">
            <v>0</v>
          </cell>
          <cell r="Z10">
            <v>26434767</v>
          </cell>
          <cell r="AA10">
            <v>28879</v>
          </cell>
          <cell r="AB10">
            <v>17454</v>
          </cell>
          <cell r="AC10">
            <v>10806027</v>
          </cell>
          <cell r="AD10">
            <v>14624</v>
          </cell>
          <cell r="AE10">
            <v>35189708</v>
          </cell>
          <cell r="AF10">
            <v>16262021</v>
          </cell>
          <cell r="AG10">
            <v>90284664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889445</v>
          </cell>
          <cell r="AM10">
            <v>593309</v>
          </cell>
          <cell r="AN10">
            <v>49598</v>
          </cell>
          <cell r="AO10">
            <v>407387</v>
          </cell>
          <cell r="AP10">
            <v>141249</v>
          </cell>
          <cell r="AQ10">
            <v>0</v>
          </cell>
          <cell r="AR10">
            <v>5019</v>
          </cell>
          <cell r="AS10">
            <v>28879</v>
          </cell>
          <cell r="AT10">
            <v>112033</v>
          </cell>
          <cell r="AU10">
            <v>85617</v>
          </cell>
          <cell r="AV10">
            <v>0</v>
          </cell>
          <cell r="AW10">
            <v>53481</v>
          </cell>
          <cell r="AX10">
            <v>60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9073</v>
          </cell>
          <cell r="BD10">
            <v>11170</v>
          </cell>
          <cell r="BE10">
            <v>0</v>
          </cell>
          <cell r="BF10">
            <v>473948</v>
          </cell>
          <cell r="BG10">
            <v>4663336</v>
          </cell>
          <cell r="BH10">
            <v>0</v>
          </cell>
          <cell r="BI10">
            <v>0</v>
          </cell>
          <cell r="BJ10">
            <v>222598</v>
          </cell>
          <cell r="BK10">
            <v>0</v>
          </cell>
          <cell r="BL10">
            <v>4887238</v>
          </cell>
          <cell r="BM10">
            <v>3973</v>
          </cell>
          <cell r="BN10">
            <v>11</v>
          </cell>
          <cell r="BO10">
            <v>7466</v>
          </cell>
          <cell r="BP10">
            <v>0</v>
          </cell>
          <cell r="BQ10">
            <v>52760</v>
          </cell>
          <cell r="BR10">
            <v>0</v>
          </cell>
          <cell r="BS10">
            <v>0</v>
          </cell>
          <cell r="BT10">
            <v>0</v>
          </cell>
          <cell r="BU10">
            <v>3000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35731</v>
          </cell>
          <cell r="CC10">
            <v>2050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249904</v>
          </cell>
          <cell r="CK10">
            <v>560890</v>
          </cell>
          <cell r="CL10">
            <v>0</v>
          </cell>
          <cell r="CM10">
            <v>499970</v>
          </cell>
          <cell r="CN10">
            <v>0</v>
          </cell>
          <cell r="CO10">
            <v>0</v>
          </cell>
          <cell r="CP10">
            <v>0</v>
          </cell>
          <cell r="CQ10">
            <v>3813169</v>
          </cell>
          <cell r="CR10">
            <v>44541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5238653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531734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900000</v>
          </cell>
          <cell r="DJ10">
            <v>0</v>
          </cell>
          <cell r="DK10">
            <v>0</v>
          </cell>
          <cell r="DL10">
            <v>0</v>
          </cell>
          <cell r="DM10">
            <v>2824</v>
          </cell>
          <cell r="DN10">
            <v>1165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9430642</v>
          </cell>
          <cell r="EC10">
            <v>644738</v>
          </cell>
          <cell r="ED10">
            <v>135212</v>
          </cell>
          <cell r="EE10">
            <v>6854859</v>
          </cell>
          <cell r="EF10">
            <v>0</v>
          </cell>
          <cell r="EG10">
            <v>0</v>
          </cell>
          <cell r="EH10">
            <v>68156</v>
          </cell>
          <cell r="EI10">
            <v>0</v>
          </cell>
          <cell r="EJ10">
            <v>0</v>
          </cell>
          <cell r="EK10">
            <v>8160</v>
          </cell>
          <cell r="EL10">
            <v>0</v>
          </cell>
          <cell r="EM10">
            <v>7902</v>
          </cell>
          <cell r="EN10">
            <v>2373</v>
          </cell>
          <cell r="EO10">
            <v>129382</v>
          </cell>
          <cell r="EP10">
            <v>498991</v>
          </cell>
          <cell r="EQ10">
            <v>0</v>
          </cell>
          <cell r="ER10">
            <v>112729</v>
          </cell>
          <cell r="ES10">
            <v>289982</v>
          </cell>
          <cell r="ET10">
            <v>0</v>
          </cell>
          <cell r="EU10">
            <v>0</v>
          </cell>
          <cell r="EV10">
            <v>1660357</v>
          </cell>
          <cell r="EW10">
            <v>70773</v>
          </cell>
          <cell r="EX10">
            <v>35513</v>
          </cell>
          <cell r="EY10">
            <v>0</v>
          </cell>
          <cell r="EZ10">
            <v>19021</v>
          </cell>
          <cell r="FA10">
            <v>1679056</v>
          </cell>
          <cell r="FB10">
            <v>0</v>
          </cell>
          <cell r="FC10">
            <v>0</v>
          </cell>
          <cell r="FD10">
            <v>0</v>
          </cell>
          <cell r="FE10">
            <v>10858</v>
          </cell>
          <cell r="FF10">
            <v>0</v>
          </cell>
          <cell r="FG10">
            <v>0</v>
          </cell>
          <cell r="FH10">
            <v>2369</v>
          </cell>
          <cell r="FI10">
            <v>175</v>
          </cell>
          <cell r="FJ10">
            <v>9017</v>
          </cell>
          <cell r="FK10">
            <v>0</v>
          </cell>
          <cell r="FL10">
            <v>734798</v>
          </cell>
          <cell r="FM10">
            <v>0</v>
          </cell>
          <cell r="FN10">
            <v>0</v>
          </cell>
          <cell r="FO10">
            <v>188565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1149594</v>
          </cell>
          <cell r="FU10">
            <v>135504</v>
          </cell>
          <cell r="FV10">
            <v>0</v>
          </cell>
          <cell r="FW10">
            <v>97373</v>
          </cell>
          <cell r="FX10">
            <v>0</v>
          </cell>
          <cell r="FY10">
            <v>0</v>
          </cell>
          <cell r="FZ10">
            <v>0</v>
          </cell>
          <cell r="GA10">
            <v>41000</v>
          </cell>
          <cell r="GB10">
            <v>0</v>
          </cell>
          <cell r="GC10">
            <v>0</v>
          </cell>
          <cell r="GD10">
            <v>2434004</v>
          </cell>
          <cell r="GE10">
            <v>0</v>
          </cell>
          <cell r="GF10">
            <v>1064349</v>
          </cell>
          <cell r="GG10">
            <v>1465000</v>
          </cell>
          <cell r="GH10">
            <v>7836046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7830834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6112313</v>
          </cell>
          <cell r="GV10">
            <v>5000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29985</v>
          </cell>
          <cell r="HD10">
            <v>0</v>
          </cell>
          <cell r="HE10">
            <v>24740000</v>
          </cell>
          <cell r="HF10">
            <v>0</v>
          </cell>
          <cell r="HG10">
            <v>0</v>
          </cell>
          <cell r="HH10">
            <v>13482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17454</v>
          </cell>
          <cell r="HT10">
            <v>0</v>
          </cell>
          <cell r="HU10">
            <v>0</v>
          </cell>
        </row>
        <row r="11">
          <cell r="A11" t="str">
            <v>B7</v>
          </cell>
          <cell r="B11">
            <v>141116717</v>
          </cell>
          <cell r="C11">
            <v>257035545</v>
          </cell>
          <cell r="D11">
            <v>6522855</v>
          </cell>
          <cell r="E11">
            <v>18002604</v>
          </cell>
          <cell r="F11">
            <v>594588</v>
          </cell>
          <cell r="G11">
            <v>17686425</v>
          </cell>
          <cell r="H11">
            <v>30765454</v>
          </cell>
          <cell r="I11">
            <v>32825780</v>
          </cell>
          <cell r="J11">
            <v>268</v>
          </cell>
          <cell r="K11">
            <v>66960</v>
          </cell>
          <cell r="L11" t="str">
            <v>B7</v>
          </cell>
          <cell r="M11">
            <v>88147063</v>
          </cell>
          <cell r="N11">
            <v>21195381</v>
          </cell>
          <cell r="O11">
            <v>0</v>
          </cell>
          <cell r="P11">
            <v>21068500</v>
          </cell>
          <cell r="Q11">
            <v>6149344</v>
          </cell>
          <cell r="R11">
            <v>14295</v>
          </cell>
          <cell r="S11">
            <v>113720</v>
          </cell>
          <cell r="T11">
            <v>0</v>
          </cell>
          <cell r="U11">
            <v>0</v>
          </cell>
          <cell r="V11">
            <v>3464839</v>
          </cell>
          <cell r="W11">
            <v>0</v>
          </cell>
          <cell r="X11">
            <v>533760</v>
          </cell>
          <cell r="Y11">
            <v>110000</v>
          </cell>
          <cell r="Z11">
            <v>0</v>
          </cell>
          <cell r="AA11">
            <v>255678</v>
          </cell>
          <cell r="AB11">
            <v>64137</v>
          </cell>
          <cell r="AC11">
            <v>505234</v>
          </cell>
          <cell r="AD11">
            <v>100717</v>
          </cell>
          <cell r="AE11">
            <v>19816556</v>
          </cell>
          <cell r="AF11">
            <v>36574017</v>
          </cell>
          <cell r="AG11">
            <v>192377340</v>
          </cell>
          <cell r="AH11">
            <v>217</v>
          </cell>
          <cell r="AI11">
            <v>0</v>
          </cell>
          <cell r="AJ11">
            <v>219406</v>
          </cell>
          <cell r="AK11">
            <v>0</v>
          </cell>
          <cell r="AL11">
            <v>3239740</v>
          </cell>
          <cell r="AM11">
            <v>0</v>
          </cell>
          <cell r="AN11">
            <v>111070</v>
          </cell>
          <cell r="AO11">
            <v>3629838</v>
          </cell>
          <cell r="AP11">
            <v>25180</v>
          </cell>
          <cell r="AQ11">
            <v>0</v>
          </cell>
          <cell r="AR11">
            <v>25567</v>
          </cell>
          <cell r="AS11">
            <v>255678</v>
          </cell>
          <cell r="AT11">
            <v>154985</v>
          </cell>
          <cell r="AU11">
            <v>89365</v>
          </cell>
          <cell r="AV11">
            <v>4138</v>
          </cell>
          <cell r="AW11">
            <v>18794</v>
          </cell>
          <cell r="AX11">
            <v>90</v>
          </cell>
          <cell r="AY11">
            <v>0</v>
          </cell>
          <cell r="AZ11">
            <v>74</v>
          </cell>
          <cell r="BA11">
            <v>0</v>
          </cell>
          <cell r="BB11">
            <v>0</v>
          </cell>
          <cell r="BC11">
            <v>24755</v>
          </cell>
          <cell r="BD11">
            <v>0</v>
          </cell>
          <cell r="BE11">
            <v>106024</v>
          </cell>
          <cell r="BF11">
            <v>0</v>
          </cell>
          <cell r="BG11">
            <v>620774</v>
          </cell>
          <cell r="BH11">
            <v>0</v>
          </cell>
          <cell r="BI11">
            <v>9917</v>
          </cell>
          <cell r="BJ11">
            <v>0</v>
          </cell>
          <cell r="BK11">
            <v>0</v>
          </cell>
          <cell r="BL11">
            <v>4953102</v>
          </cell>
          <cell r="BM11">
            <v>7518</v>
          </cell>
          <cell r="BN11">
            <v>240</v>
          </cell>
          <cell r="BO11">
            <v>0</v>
          </cell>
          <cell r="BP11">
            <v>447</v>
          </cell>
          <cell r="BQ11">
            <v>471642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191750</v>
          </cell>
          <cell r="CA11">
            <v>0</v>
          </cell>
          <cell r="CB11">
            <v>24225</v>
          </cell>
          <cell r="CC11">
            <v>491578</v>
          </cell>
          <cell r="CD11">
            <v>103010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394025</v>
          </cell>
          <cell r="CK11">
            <v>0</v>
          </cell>
          <cell r="CL11">
            <v>0</v>
          </cell>
          <cell r="CM11">
            <v>1062913</v>
          </cell>
          <cell r="CN11">
            <v>0</v>
          </cell>
          <cell r="CO11">
            <v>0</v>
          </cell>
          <cell r="CP11">
            <v>1324787</v>
          </cell>
          <cell r="CQ11">
            <v>17166918</v>
          </cell>
          <cell r="CR11">
            <v>2209985</v>
          </cell>
          <cell r="CS11">
            <v>0</v>
          </cell>
          <cell r="CT11">
            <v>0</v>
          </cell>
          <cell r="CU11">
            <v>2420</v>
          </cell>
          <cell r="CV11">
            <v>192138</v>
          </cell>
          <cell r="CW11">
            <v>0</v>
          </cell>
          <cell r="CX11">
            <v>8084549</v>
          </cell>
          <cell r="CY11">
            <v>0</v>
          </cell>
          <cell r="CZ11">
            <v>0</v>
          </cell>
          <cell r="DA11">
            <v>0</v>
          </cell>
          <cell r="DB11">
            <v>168151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159568</v>
          </cell>
          <cell r="DJ11">
            <v>0</v>
          </cell>
          <cell r="DK11">
            <v>0</v>
          </cell>
          <cell r="DL11">
            <v>0</v>
          </cell>
          <cell r="DM11">
            <v>268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463963</v>
          </cell>
          <cell r="EC11">
            <v>708417</v>
          </cell>
          <cell r="ED11">
            <v>107287</v>
          </cell>
          <cell r="EE11">
            <v>97471</v>
          </cell>
          <cell r="EF11">
            <v>0</v>
          </cell>
          <cell r="EG11">
            <v>0</v>
          </cell>
          <cell r="EH11">
            <v>82799</v>
          </cell>
          <cell r="EI11">
            <v>0</v>
          </cell>
          <cell r="EJ11">
            <v>0</v>
          </cell>
          <cell r="EK11">
            <v>117064</v>
          </cell>
          <cell r="EL11">
            <v>0</v>
          </cell>
          <cell r="EM11">
            <v>2407</v>
          </cell>
          <cell r="EN11">
            <v>11272</v>
          </cell>
          <cell r="EO11">
            <v>0</v>
          </cell>
          <cell r="EP11">
            <v>9367274</v>
          </cell>
          <cell r="EQ11">
            <v>0</v>
          </cell>
          <cell r="ER11">
            <v>0</v>
          </cell>
          <cell r="ES11">
            <v>564907</v>
          </cell>
          <cell r="ET11">
            <v>8916</v>
          </cell>
          <cell r="EU11">
            <v>0</v>
          </cell>
          <cell r="EV11">
            <v>5302382</v>
          </cell>
          <cell r="EW11">
            <v>27669</v>
          </cell>
          <cell r="EX11">
            <v>45975</v>
          </cell>
          <cell r="EY11">
            <v>0</v>
          </cell>
          <cell r="EZ11">
            <v>34755</v>
          </cell>
          <cell r="FA11">
            <v>801329</v>
          </cell>
          <cell r="FB11">
            <v>0</v>
          </cell>
          <cell r="FC11">
            <v>0</v>
          </cell>
          <cell r="FD11">
            <v>0</v>
          </cell>
          <cell r="FE11">
            <v>72635</v>
          </cell>
          <cell r="FF11">
            <v>0</v>
          </cell>
          <cell r="FG11">
            <v>0</v>
          </cell>
          <cell r="FH11">
            <v>10593</v>
          </cell>
          <cell r="FI11">
            <v>2937</v>
          </cell>
          <cell r="FJ11">
            <v>0</v>
          </cell>
          <cell r="FK11">
            <v>0</v>
          </cell>
          <cell r="FL11">
            <v>162089</v>
          </cell>
          <cell r="FM11">
            <v>10463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13276522</v>
          </cell>
          <cell r="FU11">
            <v>3808622</v>
          </cell>
          <cell r="FV11">
            <v>5092</v>
          </cell>
          <cell r="FW11">
            <v>596189</v>
          </cell>
          <cell r="FX11">
            <v>0</v>
          </cell>
          <cell r="FY11">
            <v>0</v>
          </cell>
          <cell r="FZ11">
            <v>0</v>
          </cell>
          <cell r="GA11">
            <v>52263</v>
          </cell>
          <cell r="GB11">
            <v>0</v>
          </cell>
          <cell r="GC11">
            <v>0</v>
          </cell>
          <cell r="GD11">
            <v>0</v>
          </cell>
          <cell r="GE11">
            <v>168151</v>
          </cell>
          <cell r="GF11">
            <v>1996735</v>
          </cell>
          <cell r="GG11">
            <v>30000</v>
          </cell>
          <cell r="GH11">
            <v>11218175</v>
          </cell>
          <cell r="GI11">
            <v>0</v>
          </cell>
          <cell r="GJ11">
            <v>0</v>
          </cell>
          <cell r="GK11">
            <v>0</v>
          </cell>
          <cell r="GL11">
            <v>200000</v>
          </cell>
          <cell r="GM11">
            <v>0</v>
          </cell>
          <cell r="GN11">
            <v>10874433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123740</v>
          </cell>
          <cell r="GT11">
            <v>0</v>
          </cell>
          <cell r="GU11">
            <v>8156909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5384</v>
          </cell>
          <cell r="HD11">
            <v>0</v>
          </cell>
          <cell r="HE11">
            <v>0</v>
          </cell>
          <cell r="HF11">
            <v>0</v>
          </cell>
          <cell r="HG11">
            <v>-10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2823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64137</v>
          </cell>
          <cell r="HT11">
            <v>0</v>
          </cell>
          <cell r="HU11">
            <v>0</v>
          </cell>
        </row>
        <row r="12">
          <cell r="A12" t="str">
            <v>B8</v>
          </cell>
          <cell r="B12">
            <v>595469076</v>
          </cell>
          <cell r="C12">
            <v>932940664</v>
          </cell>
          <cell r="D12">
            <v>3315416</v>
          </cell>
          <cell r="E12">
            <v>22621984</v>
          </cell>
          <cell r="F12">
            <v>0</v>
          </cell>
          <cell r="G12">
            <v>31049576</v>
          </cell>
          <cell r="H12">
            <v>48991563</v>
          </cell>
          <cell r="I12">
            <v>30725358</v>
          </cell>
          <cell r="J12">
            <v>20590</v>
          </cell>
          <cell r="K12">
            <v>12778</v>
          </cell>
          <cell r="L12" t="str">
            <v>B8</v>
          </cell>
          <cell r="M12">
            <v>565836920</v>
          </cell>
          <cell r="N12">
            <v>24444239</v>
          </cell>
          <cell r="O12">
            <v>0</v>
          </cell>
          <cell r="P12">
            <v>3771362</v>
          </cell>
          <cell r="Q12">
            <v>168274</v>
          </cell>
          <cell r="R12">
            <v>573922</v>
          </cell>
          <cell r="S12">
            <v>201896</v>
          </cell>
          <cell r="T12">
            <v>3385</v>
          </cell>
          <cell r="U12">
            <v>0</v>
          </cell>
          <cell r="V12">
            <v>432664</v>
          </cell>
          <cell r="W12">
            <v>0</v>
          </cell>
          <cell r="X12">
            <v>9681</v>
          </cell>
          <cell r="Y12">
            <v>0</v>
          </cell>
          <cell r="Z12">
            <v>0</v>
          </cell>
          <cell r="AA12">
            <v>15207</v>
          </cell>
          <cell r="AB12">
            <v>11526</v>
          </cell>
          <cell r="AC12">
            <v>14557632</v>
          </cell>
          <cell r="AD12">
            <v>15640289</v>
          </cell>
          <cell r="AE12">
            <v>67726974</v>
          </cell>
          <cell r="AF12">
            <v>41199357</v>
          </cell>
          <cell r="AG12">
            <v>782168493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137586</v>
          </cell>
          <cell r="AM12">
            <v>0</v>
          </cell>
          <cell r="AN12">
            <v>201896</v>
          </cell>
          <cell r="AO12">
            <v>11187473</v>
          </cell>
          <cell r="AP12">
            <v>92222</v>
          </cell>
          <cell r="AQ12">
            <v>0</v>
          </cell>
          <cell r="AR12">
            <v>13535</v>
          </cell>
          <cell r="AS12">
            <v>15207</v>
          </cell>
          <cell r="AT12">
            <v>0</v>
          </cell>
          <cell r="AU12">
            <v>6065</v>
          </cell>
          <cell r="AV12">
            <v>0</v>
          </cell>
          <cell r="AW12">
            <v>41363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2495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1750435</v>
          </cell>
          <cell r="BM12">
            <v>9269</v>
          </cell>
          <cell r="BN12">
            <v>35980</v>
          </cell>
          <cell r="BO12">
            <v>0</v>
          </cell>
          <cell r="BP12">
            <v>0</v>
          </cell>
          <cell r="BQ12">
            <v>1215926</v>
          </cell>
          <cell r="BR12">
            <v>0</v>
          </cell>
          <cell r="BS12">
            <v>0</v>
          </cell>
          <cell r="BT12">
            <v>0</v>
          </cell>
          <cell r="BU12">
            <v>16324</v>
          </cell>
          <cell r="BV12">
            <v>0</v>
          </cell>
          <cell r="BW12">
            <v>224558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13001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1740259</v>
          </cell>
          <cell r="CK12">
            <v>0</v>
          </cell>
          <cell r="CL12">
            <v>20000000</v>
          </cell>
          <cell r="CM12">
            <v>1632287</v>
          </cell>
          <cell r="CN12">
            <v>0</v>
          </cell>
          <cell r="CO12">
            <v>0</v>
          </cell>
          <cell r="CP12">
            <v>0</v>
          </cell>
          <cell r="CQ12">
            <v>20096717</v>
          </cell>
          <cell r="CR12">
            <v>499985</v>
          </cell>
          <cell r="CS12">
            <v>0</v>
          </cell>
          <cell r="CT12">
            <v>0</v>
          </cell>
          <cell r="CU12">
            <v>5150</v>
          </cell>
          <cell r="CV12">
            <v>0</v>
          </cell>
          <cell r="CW12">
            <v>0</v>
          </cell>
          <cell r="CX12">
            <v>5017165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380</v>
          </cell>
          <cell r="DO12">
            <v>20210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2509257</v>
          </cell>
          <cell r="EC12">
            <v>67010</v>
          </cell>
          <cell r="ED12">
            <v>2130392</v>
          </cell>
          <cell r="EE12">
            <v>170400</v>
          </cell>
          <cell r="EF12">
            <v>0</v>
          </cell>
          <cell r="EG12">
            <v>0</v>
          </cell>
          <cell r="EH12">
            <v>13393</v>
          </cell>
          <cell r="EI12">
            <v>0</v>
          </cell>
          <cell r="EJ12">
            <v>13729</v>
          </cell>
          <cell r="EK12">
            <v>2500</v>
          </cell>
          <cell r="EL12">
            <v>0</v>
          </cell>
          <cell r="EM12">
            <v>3460</v>
          </cell>
          <cell r="EN12">
            <v>75875</v>
          </cell>
          <cell r="EO12">
            <v>0</v>
          </cell>
          <cell r="EP12">
            <v>1827481</v>
          </cell>
          <cell r="EQ12">
            <v>4000</v>
          </cell>
          <cell r="ER12">
            <v>0</v>
          </cell>
          <cell r="ES12">
            <v>5459331</v>
          </cell>
          <cell r="ET12">
            <v>0</v>
          </cell>
          <cell r="EU12">
            <v>0</v>
          </cell>
          <cell r="EV12">
            <v>6010559</v>
          </cell>
          <cell r="EW12">
            <v>16791</v>
          </cell>
          <cell r="EX12">
            <v>79110</v>
          </cell>
          <cell r="EY12">
            <v>0</v>
          </cell>
          <cell r="EZ12">
            <v>67994</v>
          </cell>
          <cell r="FA12">
            <v>158284</v>
          </cell>
          <cell r="FB12">
            <v>0</v>
          </cell>
          <cell r="FC12">
            <v>0</v>
          </cell>
          <cell r="FD12">
            <v>0</v>
          </cell>
          <cell r="FE12">
            <v>9091</v>
          </cell>
          <cell r="FF12">
            <v>0</v>
          </cell>
          <cell r="FG12">
            <v>0</v>
          </cell>
          <cell r="FH12">
            <v>1821</v>
          </cell>
          <cell r="FI12">
            <v>0</v>
          </cell>
          <cell r="FJ12">
            <v>1200</v>
          </cell>
          <cell r="FK12">
            <v>0</v>
          </cell>
          <cell r="FL12">
            <v>101775</v>
          </cell>
          <cell r="FM12">
            <v>0</v>
          </cell>
          <cell r="FN12">
            <v>0</v>
          </cell>
          <cell r="FO12">
            <v>1132950</v>
          </cell>
          <cell r="FP12">
            <v>2765581</v>
          </cell>
          <cell r="FQ12">
            <v>0</v>
          </cell>
          <cell r="FR12">
            <v>0</v>
          </cell>
          <cell r="FS12">
            <v>0</v>
          </cell>
          <cell r="FT12">
            <v>830272</v>
          </cell>
          <cell r="FU12">
            <v>30139130</v>
          </cell>
          <cell r="FV12">
            <v>0</v>
          </cell>
          <cell r="FW12">
            <v>80174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12450000</v>
          </cell>
          <cell r="GG12">
            <v>0</v>
          </cell>
          <cell r="GH12">
            <v>3446559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10915930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3910166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2703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1275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11503</v>
          </cell>
          <cell r="HT12">
            <v>0</v>
          </cell>
          <cell r="HU12">
            <v>0</v>
          </cell>
        </row>
        <row r="13">
          <cell r="A13" t="str">
            <v>B99</v>
          </cell>
          <cell r="B13">
            <v>38292938</v>
          </cell>
          <cell r="C13">
            <v>153960856</v>
          </cell>
          <cell r="D13">
            <v>13362378</v>
          </cell>
          <cell r="E13">
            <v>2633633</v>
          </cell>
          <cell r="F13">
            <v>0</v>
          </cell>
          <cell r="G13">
            <v>1302038</v>
          </cell>
          <cell r="H13">
            <v>47760761</v>
          </cell>
          <cell r="I13">
            <v>22705256</v>
          </cell>
          <cell r="J13">
            <v>83734</v>
          </cell>
          <cell r="K13">
            <v>27476</v>
          </cell>
          <cell r="L13" t="str">
            <v>B99</v>
          </cell>
          <cell r="M13">
            <v>29971596</v>
          </cell>
          <cell r="N13">
            <v>2903215</v>
          </cell>
          <cell r="O13">
            <v>0</v>
          </cell>
          <cell r="P13">
            <v>2892561</v>
          </cell>
          <cell r="Q13">
            <v>1638274</v>
          </cell>
          <cell r="R13">
            <v>24808</v>
          </cell>
          <cell r="S13">
            <v>37800</v>
          </cell>
          <cell r="T13">
            <v>0</v>
          </cell>
          <cell r="U13">
            <v>62160</v>
          </cell>
          <cell r="V13">
            <v>644193</v>
          </cell>
          <cell r="W13">
            <v>0</v>
          </cell>
          <cell r="X13">
            <v>91155</v>
          </cell>
          <cell r="Y13">
            <v>0</v>
          </cell>
          <cell r="Z13">
            <v>0</v>
          </cell>
          <cell r="AA13">
            <v>0</v>
          </cell>
          <cell r="AB13">
            <v>27176</v>
          </cell>
          <cell r="AC13">
            <v>29200</v>
          </cell>
          <cell r="AD13">
            <v>147518</v>
          </cell>
          <cell r="AE13">
            <v>12836780</v>
          </cell>
          <cell r="AF13">
            <v>39977164</v>
          </cell>
          <cell r="AG13">
            <v>97935127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1173236</v>
          </cell>
          <cell r="AM13">
            <v>0</v>
          </cell>
          <cell r="AN13">
            <v>37800</v>
          </cell>
          <cell r="AO13">
            <v>1771906</v>
          </cell>
          <cell r="AP13">
            <v>0</v>
          </cell>
          <cell r="AQ13">
            <v>0</v>
          </cell>
          <cell r="AR13">
            <v>11606</v>
          </cell>
          <cell r="AS13">
            <v>0</v>
          </cell>
          <cell r="AT13">
            <v>40519</v>
          </cell>
          <cell r="AU13">
            <v>5676</v>
          </cell>
          <cell r="AV13">
            <v>28876</v>
          </cell>
          <cell r="AW13">
            <v>66416</v>
          </cell>
          <cell r="AX13">
            <v>119</v>
          </cell>
          <cell r="AY13">
            <v>0</v>
          </cell>
          <cell r="AZ13">
            <v>10006</v>
          </cell>
          <cell r="BA13">
            <v>0</v>
          </cell>
          <cell r="BB13">
            <v>0</v>
          </cell>
          <cell r="BC13">
            <v>627</v>
          </cell>
          <cell r="BD13">
            <v>56292</v>
          </cell>
          <cell r="BE13">
            <v>0</v>
          </cell>
          <cell r="BF13">
            <v>6695</v>
          </cell>
          <cell r="BG13">
            <v>110599</v>
          </cell>
          <cell r="BH13">
            <v>0</v>
          </cell>
          <cell r="BI13">
            <v>2470</v>
          </cell>
          <cell r="BJ13">
            <v>172573</v>
          </cell>
          <cell r="BK13">
            <v>0</v>
          </cell>
          <cell r="BL13">
            <v>7784598</v>
          </cell>
          <cell r="BM13">
            <v>718</v>
          </cell>
          <cell r="BN13">
            <v>10</v>
          </cell>
          <cell r="BO13">
            <v>0</v>
          </cell>
          <cell r="BP13">
            <v>15232</v>
          </cell>
          <cell r="BQ13">
            <v>4924309</v>
          </cell>
          <cell r="BR13">
            <v>0</v>
          </cell>
          <cell r="BS13">
            <v>0</v>
          </cell>
          <cell r="BT13">
            <v>0</v>
          </cell>
          <cell r="BU13">
            <v>40937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136225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23436688</v>
          </cell>
          <cell r="CK13">
            <v>5053390</v>
          </cell>
          <cell r="CL13">
            <v>0</v>
          </cell>
          <cell r="CM13">
            <v>4125600</v>
          </cell>
          <cell r="CN13">
            <v>0</v>
          </cell>
          <cell r="CO13">
            <v>0</v>
          </cell>
          <cell r="CP13">
            <v>0</v>
          </cell>
          <cell r="CQ13">
            <v>9980892</v>
          </cell>
          <cell r="CR13">
            <v>2135382</v>
          </cell>
          <cell r="CS13">
            <v>0</v>
          </cell>
          <cell r="CT13">
            <v>0</v>
          </cell>
          <cell r="CU13">
            <v>26400</v>
          </cell>
          <cell r="CV13">
            <v>0</v>
          </cell>
          <cell r="CW13">
            <v>0</v>
          </cell>
          <cell r="CX13">
            <v>3002409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700</v>
          </cell>
          <cell r="DN13">
            <v>481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70812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11741</v>
          </cell>
          <cell r="EB13">
            <v>34605</v>
          </cell>
          <cell r="EC13">
            <v>1488</v>
          </cell>
          <cell r="ED13">
            <v>29115</v>
          </cell>
          <cell r="EE13">
            <v>119673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4546</v>
          </cell>
          <cell r="EL13">
            <v>0</v>
          </cell>
          <cell r="EM13">
            <v>0</v>
          </cell>
          <cell r="EN13">
            <v>12176</v>
          </cell>
          <cell r="EO13">
            <v>0</v>
          </cell>
          <cell r="EP13">
            <v>238160</v>
          </cell>
          <cell r="EQ13">
            <v>0</v>
          </cell>
          <cell r="ER13">
            <v>20880</v>
          </cell>
          <cell r="ES13">
            <v>396119</v>
          </cell>
          <cell r="ET13">
            <v>0</v>
          </cell>
          <cell r="EU13">
            <v>0</v>
          </cell>
          <cell r="EV13">
            <v>1426624</v>
          </cell>
          <cell r="EW13">
            <v>12872</v>
          </cell>
          <cell r="EX13">
            <v>16151</v>
          </cell>
          <cell r="EY13">
            <v>0</v>
          </cell>
          <cell r="EZ13">
            <v>3913</v>
          </cell>
          <cell r="FA13">
            <v>227206</v>
          </cell>
          <cell r="FB13">
            <v>0</v>
          </cell>
          <cell r="FC13">
            <v>0</v>
          </cell>
          <cell r="FD13">
            <v>1854</v>
          </cell>
          <cell r="FE13">
            <v>4816</v>
          </cell>
          <cell r="FF13">
            <v>0</v>
          </cell>
          <cell r="FG13">
            <v>0</v>
          </cell>
          <cell r="FH13">
            <v>3360</v>
          </cell>
          <cell r="FI13">
            <v>7475</v>
          </cell>
          <cell r="FJ13">
            <v>0</v>
          </cell>
          <cell r="FK13">
            <v>0</v>
          </cell>
          <cell r="FL13">
            <v>72600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95986</v>
          </cell>
          <cell r="FU13">
            <v>1150851</v>
          </cell>
          <cell r="FV13">
            <v>0</v>
          </cell>
          <cell r="FW13">
            <v>55201</v>
          </cell>
          <cell r="FX13">
            <v>1945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32685</v>
          </cell>
          <cell r="GE13">
            <v>0</v>
          </cell>
          <cell r="GF13">
            <v>106488</v>
          </cell>
          <cell r="GG13">
            <v>45000</v>
          </cell>
          <cell r="GH13">
            <v>9953890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10194914</v>
          </cell>
          <cell r="GO13">
            <v>0</v>
          </cell>
          <cell r="GP13">
            <v>60900</v>
          </cell>
          <cell r="GQ13">
            <v>0</v>
          </cell>
          <cell r="GR13">
            <v>3025</v>
          </cell>
          <cell r="GS13">
            <v>178864</v>
          </cell>
          <cell r="GT13">
            <v>0</v>
          </cell>
          <cell r="GU13">
            <v>2017910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109635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300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27176</v>
          </cell>
          <cell r="HT13">
            <v>0</v>
          </cell>
          <cell r="HU13">
            <v>0</v>
          </cell>
        </row>
        <row r="14">
          <cell r="A14" t="str">
            <v>C</v>
          </cell>
          <cell r="B14">
            <v>4649018</v>
          </cell>
          <cell r="C14">
            <v>57232993</v>
          </cell>
          <cell r="D14">
            <v>1743875</v>
          </cell>
          <cell r="E14">
            <v>7201368</v>
          </cell>
          <cell r="F14">
            <v>269067</v>
          </cell>
          <cell r="G14">
            <v>13478292</v>
          </cell>
          <cell r="H14">
            <v>15528174</v>
          </cell>
          <cell r="I14">
            <v>31973028</v>
          </cell>
          <cell r="J14">
            <v>0</v>
          </cell>
          <cell r="K14">
            <v>12345</v>
          </cell>
          <cell r="L14" t="str">
            <v>C</v>
          </cell>
          <cell r="M14">
            <v>375634</v>
          </cell>
          <cell r="N14">
            <v>3753885</v>
          </cell>
          <cell r="O14">
            <v>0</v>
          </cell>
          <cell r="P14">
            <v>0</v>
          </cell>
          <cell r="Q14">
            <v>273308</v>
          </cell>
          <cell r="R14">
            <v>174696</v>
          </cell>
          <cell r="S14">
            <v>65000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6495</v>
          </cell>
          <cell r="AC14">
            <v>0</v>
          </cell>
          <cell r="AD14">
            <v>0</v>
          </cell>
          <cell r="AE14">
            <v>10264376</v>
          </cell>
          <cell r="AF14">
            <v>23854872</v>
          </cell>
          <cell r="AG14">
            <v>23029681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17445</v>
          </cell>
          <cell r="AM14">
            <v>0</v>
          </cell>
          <cell r="AN14">
            <v>65000</v>
          </cell>
          <cell r="AO14">
            <v>1619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100000</v>
          </cell>
          <cell r="AX14">
            <v>0</v>
          </cell>
          <cell r="AY14">
            <v>0</v>
          </cell>
          <cell r="AZ14">
            <v>23499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1584524</v>
          </cell>
          <cell r="BM14">
            <v>35852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269067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2337509</v>
          </cell>
          <cell r="CI14">
            <v>0</v>
          </cell>
          <cell r="CJ14">
            <v>1212380</v>
          </cell>
          <cell r="CK14">
            <v>0</v>
          </cell>
          <cell r="CL14">
            <v>0</v>
          </cell>
          <cell r="CM14">
            <v>850000</v>
          </cell>
          <cell r="CN14">
            <v>0</v>
          </cell>
          <cell r="CO14">
            <v>0</v>
          </cell>
          <cell r="CP14">
            <v>1177</v>
          </cell>
          <cell r="CQ14">
            <v>2207525</v>
          </cell>
          <cell r="CR14">
            <v>1074186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6629764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1215633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792867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150009</v>
          </cell>
          <cell r="EQ14">
            <v>0</v>
          </cell>
          <cell r="ER14">
            <v>6752</v>
          </cell>
          <cell r="ES14">
            <v>0</v>
          </cell>
          <cell r="ET14">
            <v>0</v>
          </cell>
          <cell r="EU14">
            <v>0</v>
          </cell>
          <cell r="EV14">
            <v>4020379</v>
          </cell>
          <cell r="EW14">
            <v>108566</v>
          </cell>
          <cell r="EX14">
            <v>13630</v>
          </cell>
          <cell r="EY14">
            <v>0</v>
          </cell>
          <cell r="EZ14">
            <v>3925</v>
          </cell>
          <cell r="FA14">
            <v>0</v>
          </cell>
          <cell r="FB14">
            <v>0</v>
          </cell>
          <cell r="FC14">
            <v>30840</v>
          </cell>
          <cell r="FD14">
            <v>0</v>
          </cell>
          <cell r="FE14">
            <v>6174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23439</v>
          </cell>
          <cell r="FK14">
            <v>0</v>
          </cell>
          <cell r="FL14">
            <v>15000</v>
          </cell>
          <cell r="FM14">
            <v>0</v>
          </cell>
          <cell r="FN14">
            <v>0</v>
          </cell>
          <cell r="FO14">
            <v>2029787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12017728</v>
          </cell>
          <cell r="FU14">
            <v>1455656</v>
          </cell>
          <cell r="FV14">
            <v>0</v>
          </cell>
          <cell r="FW14">
            <v>4908</v>
          </cell>
          <cell r="FX14">
            <v>0</v>
          </cell>
          <cell r="FY14">
            <v>0</v>
          </cell>
          <cell r="FZ14">
            <v>950</v>
          </cell>
          <cell r="GA14">
            <v>0</v>
          </cell>
          <cell r="GB14">
            <v>0</v>
          </cell>
          <cell r="GC14">
            <v>0</v>
          </cell>
          <cell r="GD14">
            <v>38317</v>
          </cell>
          <cell r="GE14">
            <v>0</v>
          </cell>
          <cell r="GF14">
            <v>3610185</v>
          </cell>
          <cell r="GG14">
            <v>0</v>
          </cell>
          <cell r="GH14">
            <v>3094122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22637020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2537279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55155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895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6495</v>
          </cell>
          <cell r="HT14">
            <v>0</v>
          </cell>
          <cell r="HU14">
            <v>4955</v>
          </cell>
        </row>
        <row r="15">
          <cell r="A15" t="str">
            <v>D</v>
          </cell>
          <cell r="B15">
            <v>19302060</v>
          </cell>
          <cell r="C15">
            <v>8950805</v>
          </cell>
          <cell r="D15">
            <v>5318313</v>
          </cell>
          <cell r="E15">
            <v>353326</v>
          </cell>
          <cell r="F15">
            <v>0</v>
          </cell>
          <cell r="G15">
            <v>2961061</v>
          </cell>
          <cell r="H15">
            <v>712710</v>
          </cell>
          <cell r="I15">
            <v>10373791</v>
          </cell>
          <cell r="J15">
            <v>0</v>
          </cell>
          <cell r="K15">
            <v>0</v>
          </cell>
          <cell r="L15" t="str">
            <v>D</v>
          </cell>
          <cell r="M15">
            <v>195986</v>
          </cell>
          <cell r="N15">
            <v>0</v>
          </cell>
          <cell r="O15">
            <v>0</v>
          </cell>
          <cell r="P15">
            <v>0</v>
          </cell>
          <cell r="Q15">
            <v>541581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18564493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108346</v>
          </cell>
          <cell r="AD15">
            <v>0</v>
          </cell>
          <cell r="AE15">
            <v>2023793</v>
          </cell>
          <cell r="AF15">
            <v>2552061</v>
          </cell>
          <cell r="AG15">
            <v>3838738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427867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5120226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170607</v>
          </cell>
          <cell r="BM15">
            <v>27480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26989</v>
          </cell>
          <cell r="CR15">
            <v>685721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2500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3994</v>
          </cell>
          <cell r="EK15">
            <v>0</v>
          </cell>
          <cell r="EL15">
            <v>0</v>
          </cell>
          <cell r="EM15">
            <v>8544</v>
          </cell>
          <cell r="EN15">
            <v>0</v>
          </cell>
          <cell r="EO15">
            <v>0</v>
          </cell>
          <cell r="EP15">
            <v>6614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331674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2224603</v>
          </cell>
          <cell r="FU15">
            <v>731165</v>
          </cell>
          <cell r="FV15">
            <v>0</v>
          </cell>
          <cell r="FW15">
            <v>5293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5089394</v>
          </cell>
          <cell r="GG15">
            <v>0</v>
          </cell>
          <cell r="GH15">
            <v>304588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4913000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66809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</row>
        <row r="16">
          <cell r="A16" t="str">
            <v>E</v>
          </cell>
          <cell r="B16">
            <v>1120</v>
          </cell>
          <cell r="C16">
            <v>40796</v>
          </cell>
          <cell r="D16">
            <v>108</v>
          </cell>
          <cell r="E16">
            <v>1189434</v>
          </cell>
          <cell r="F16">
            <v>0</v>
          </cell>
          <cell r="G16">
            <v>1737149</v>
          </cell>
          <cell r="H16">
            <v>126408</v>
          </cell>
          <cell r="I16">
            <v>354624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1120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1756</v>
          </cell>
          <cell r="AG16">
            <v>39040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78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124717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1691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1059770</v>
          </cell>
          <cell r="EW16">
            <v>0</v>
          </cell>
          <cell r="EX16">
            <v>129334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330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1737149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354624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</row>
        <row r="17">
          <cell r="A17" t="str">
            <v>F</v>
          </cell>
          <cell r="B17">
            <v>112984530</v>
          </cell>
          <cell r="C17">
            <v>368172219</v>
          </cell>
          <cell r="D17">
            <v>17777954</v>
          </cell>
          <cell r="E17">
            <v>6645310</v>
          </cell>
          <cell r="F17">
            <v>107099</v>
          </cell>
          <cell r="G17">
            <v>3897827</v>
          </cell>
          <cell r="H17">
            <v>71043817</v>
          </cell>
          <cell r="I17">
            <v>72401856</v>
          </cell>
          <cell r="J17">
            <v>217775</v>
          </cell>
          <cell r="K17">
            <v>164133</v>
          </cell>
          <cell r="L17" t="str">
            <v>F</v>
          </cell>
          <cell r="M17">
            <v>86077355</v>
          </cell>
          <cell r="N17">
            <v>12211551</v>
          </cell>
          <cell r="O17">
            <v>0</v>
          </cell>
          <cell r="P17">
            <v>6010334</v>
          </cell>
          <cell r="Q17">
            <v>3655805</v>
          </cell>
          <cell r="R17">
            <v>69648</v>
          </cell>
          <cell r="S17">
            <v>980</v>
          </cell>
          <cell r="T17">
            <v>27857</v>
          </cell>
          <cell r="U17">
            <v>34600</v>
          </cell>
          <cell r="V17">
            <v>2618040</v>
          </cell>
          <cell r="W17">
            <v>0</v>
          </cell>
          <cell r="X17">
            <v>1990906</v>
          </cell>
          <cell r="Y17">
            <v>0</v>
          </cell>
          <cell r="Z17">
            <v>0</v>
          </cell>
          <cell r="AA17">
            <v>175000</v>
          </cell>
          <cell r="AB17">
            <v>112454</v>
          </cell>
          <cell r="AC17">
            <v>1856882</v>
          </cell>
          <cell r="AD17">
            <v>986348</v>
          </cell>
          <cell r="AE17">
            <v>45395844</v>
          </cell>
          <cell r="AF17">
            <v>78575666</v>
          </cell>
          <cell r="AG17">
            <v>219634763</v>
          </cell>
          <cell r="AH17">
            <v>0</v>
          </cell>
          <cell r="AI17">
            <v>0</v>
          </cell>
          <cell r="AJ17">
            <v>0</v>
          </cell>
          <cell r="AK17">
            <v>15243013</v>
          </cell>
          <cell r="AL17">
            <v>1993787</v>
          </cell>
          <cell r="AM17">
            <v>0</v>
          </cell>
          <cell r="AN17">
            <v>980</v>
          </cell>
          <cell r="AO17">
            <v>2519796</v>
          </cell>
          <cell r="AP17">
            <v>0</v>
          </cell>
          <cell r="AQ17">
            <v>0</v>
          </cell>
          <cell r="AR17">
            <v>30729</v>
          </cell>
          <cell r="AS17">
            <v>175000</v>
          </cell>
          <cell r="AT17">
            <v>1759411</v>
          </cell>
          <cell r="AU17">
            <v>341641</v>
          </cell>
          <cell r="AV17">
            <v>328327</v>
          </cell>
          <cell r="AW17">
            <v>302500</v>
          </cell>
          <cell r="AX17">
            <v>30</v>
          </cell>
          <cell r="AY17">
            <v>0</v>
          </cell>
          <cell r="AZ17">
            <v>450666</v>
          </cell>
          <cell r="BA17">
            <v>0</v>
          </cell>
          <cell r="BB17">
            <v>0</v>
          </cell>
          <cell r="BC17">
            <v>4083</v>
          </cell>
          <cell r="BD17">
            <v>91724</v>
          </cell>
          <cell r="BE17">
            <v>58393</v>
          </cell>
          <cell r="BF17">
            <v>0</v>
          </cell>
          <cell r="BG17">
            <v>6136480</v>
          </cell>
          <cell r="BH17">
            <v>1990</v>
          </cell>
          <cell r="BI17">
            <v>0</v>
          </cell>
          <cell r="BJ17">
            <v>49034</v>
          </cell>
          <cell r="BK17">
            <v>30016</v>
          </cell>
          <cell r="BL17">
            <v>7941020</v>
          </cell>
          <cell r="BM17">
            <v>896</v>
          </cell>
          <cell r="BN17">
            <v>847</v>
          </cell>
          <cell r="BO17">
            <v>97</v>
          </cell>
          <cell r="BP17">
            <v>54340</v>
          </cell>
          <cell r="BQ17">
            <v>1814739</v>
          </cell>
          <cell r="BR17">
            <v>0</v>
          </cell>
          <cell r="BS17">
            <v>0</v>
          </cell>
          <cell r="BT17">
            <v>0</v>
          </cell>
          <cell r="BU17">
            <v>38969</v>
          </cell>
          <cell r="BV17">
            <v>4216</v>
          </cell>
          <cell r="BW17">
            <v>-614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128560</v>
          </cell>
          <cell r="CC17">
            <v>1</v>
          </cell>
          <cell r="CD17">
            <v>0</v>
          </cell>
          <cell r="CE17">
            <v>100036</v>
          </cell>
          <cell r="CF17">
            <v>7062</v>
          </cell>
          <cell r="CG17">
            <v>0</v>
          </cell>
          <cell r="CH17">
            <v>0</v>
          </cell>
          <cell r="CI17">
            <v>0</v>
          </cell>
          <cell r="CJ17">
            <v>9099989</v>
          </cell>
          <cell r="CK17">
            <v>0</v>
          </cell>
          <cell r="CL17">
            <v>0</v>
          </cell>
          <cell r="CM17">
            <v>5698538</v>
          </cell>
          <cell r="CN17">
            <v>218609</v>
          </cell>
          <cell r="CO17">
            <v>0</v>
          </cell>
          <cell r="CP17">
            <v>82129</v>
          </cell>
          <cell r="CQ17">
            <v>42990576</v>
          </cell>
          <cell r="CR17">
            <v>777840</v>
          </cell>
          <cell r="CS17">
            <v>0</v>
          </cell>
          <cell r="CT17">
            <v>0</v>
          </cell>
          <cell r="CU17">
            <v>4125</v>
          </cell>
          <cell r="CV17">
            <v>0</v>
          </cell>
          <cell r="CW17">
            <v>25000</v>
          </cell>
          <cell r="CX17">
            <v>11962929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4235</v>
          </cell>
          <cell r="DI17">
            <v>179847</v>
          </cell>
          <cell r="DJ17">
            <v>0</v>
          </cell>
          <cell r="DK17">
            <v>0</v>
          </cell>
          <cell r="DL17">
            <v>200</v>
          </cell>
          <cell r="DM17">
            <v>23004</v>
          </cell>
          <cell r="DN17">
            <v>18700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946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174925</v>
          </cell>
          <cell r="DZ17">
            <v>0</v>
          </cell>
          <cell r="EA17">
            <v>0</v>
          </cell>
          <cell r="EB17">
            <v>168166</v>
          </cell>
          <cell r="EC17">
            <v>116872</v>
          </cell>
          <cell r="ED17">
            <v>154299</v>
          </cell>
          <cell r="EE17">
            <v>169601</v>
          </cell>
          <cell r="EF17">
            <v>3560</v>
          </cell>
          <cell r="EG17">
            <v>0</v>
          </cell>
          <cell r="EH17">
            <v>17348</v>
          </cell>
          <cell r="EI17">
            <v>0</v>
          </cell>
          <cell r="EJ17">
            <v>54704</v>
          </cell>
          <cell r="EK17">
            <v>29370</v>
          </cell>
          <cell r="EL17">
            <v>0</v>
          </cell>
          <cell r="EM17">
            <v>11567</v>
          </cell>
          <cell r="EN17">
            <v>27071</v>
          </cell>
          <cell r="EO17">
            <v>0</v>
          </cell>
          <cell r="EP17">
            <v>901141</v>
          </cell>
          <cell r="EQ17">
            <v>0</v>
          </cell>
          <cell r="ER17">
            <v>206001</v>
          </cell>
          <cell r="ES17">
            <v>1240875</v>
          </cell>
          <cell r="ET17">
            <v>258473</v>
          </cell>
          <cell r="EU17">
            <v>0</v>
          </cell>
          <cell r="EV17">
            <v>1744602</v>
          </cell>
          <cell r="EW17">
            <v>19356</v>
          </cell>
          <cell r="EX17">
            <v>54176</v>
          </cell>
          <cell r="EY17">
            <v>0</v>
          </cell>
          <cell r="EZ17">
            <v>454956</v>
          </cell>
          <cell r="FA17">
            <v>413088</v>
          </cell>
          <cell r="FB17">
            <v>0</v>
          </cell>
          <cell r="FC17">
            <v>0</v>
          </cell>
          <cell r="FD17">
            <v>0</v>
          </cell>
          <cell r="FE17">
            <v>60650</v>
          </cell>
          <cell r="FF17">
            <v>0</v>
          </cell>
          <cell r="FG17">
            <v>0</v>
          </cell>
          <cell r="FH17">
            <v>75616</v>
          </cell>
          <cell r="FI17">
            <v>31555</v>
          </cell>
          <cell r="FJ17">
            <v>8895</v>
          </cell>
          <cell r="FK17">
            <v>0</v>
          </cell>
          <cell r="FL17">
            <v>423368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359105</v>
          </cell>
          <cell r="FU17">
            <v>2917137</v>
          </cell>
          <cell r="FV17">
            <v>276686</v>
          </cell>
          <cell r="FW17">
            <v>344899</v>
          </cell>
          <cell r="FX17">
            <v>10000</v>
          </cell>
          <cell r="FY17">
            <v>0</v>
          </cell>
          <cell r="FZ17">
            <v>6000</v>
          </cell>
          <cell r="GA17">
            <v>334524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478575</v>
          </cell>
          <cell r="GG17">
            <v>0</v>
          </cell>
          <cell r="GH17">
            <v>36469614</v>
          </cell>
          <cell r="GI17">
            <v>0</v>
          </cell>
          <cell r="GJ17">
            <v>0</v>
          </cell>
          <cell r="GK17">
            <v>62214</v>
          </cell>
          <cell r="GL17">
            <v>6966</v>
          </cell>
          <cell r="GM17">
            <v>0</v>
          </cell>
          <cell r="GN17">
            <v>12821343</v>
          </cell>
          <cell r="GO17">
            <v>0</v>
          </cell>
          <cell r="GP17">
            <v>0</v>
          </cell>
          <cell r="GQ17">
            <v>0</v>
          </cell>
          <cell r="GR17">
            <v>32000</v>
          </cell>
          <cell r="GS17">
            <v>201605</v>
          </cell>
          <cell r="GT17">
            <v>0</v>
          </cell>
          <cell r="GU17">
            <v>21647385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331630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4396</v>
          </cell>
          <cell r="HI17">
            <v>23418</v>
          </cell>
          <cell r="HJ17">
            <v>4040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134</v>
          </cell>
          <cell r="HQ17">
            <v>4152</v>
          </cell>
          <cell r="HR17">
            <v>0</v>
          </cell>
          <cell r="HS17">
            <v>112454</v>
          </cell>
          <cell r="HT17">
            <v>15539</v>
          </cell>
          <cell r="HU17">
            <v>0</v>
          </cell>
        </row>
        <row r="18">
          <cell r="A18" t="str">
            <v>G</v>
          </cell>
          <cell r="B18">
            <v>5832094</v>
          </cell>
          <cell r="C18">
            <v>9594419</v>
          </cell>
          <cell r="D18">
            <v>93070317</v>
          </cell>
          <cell r="E18">
            <v>199924821</v>
          </cell>
          <cell r="F18">
            <v>0</v>
          </cell>
          <cell r="G18">
            <v>4626428</v>
          </cell>
          <cell r="H18">
            <v>53849864</v>
          </cell>
          <cell r="I18">
            <v>44171185</v>
          </cell>
          <cell r="J18">
            <v>84960</v>
          </cell>
          <cell r="K18">
            <v>72129</v>
          </cell>
          <cell r="L18" t="str">
            <v>G</v>
          </cell>
          <cell r="M18">
            <v>3917702</v>
          </cell>
          <cell r="N18">
            <v>658321</v>
          </cell>
          <cell r="O18">
            <v>0</v>
          </cell>
          <cell r="P18">
            <v>1178600</v>
          </cell>
          <cell r="Q18">
            <v>0</v>
          </cell>
          <cell r="R18">
            <v>62899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14572</v>
          </cell>
          <cell r="AC18">
            <v>0</v>
          </cell>
          <cell r="AD18">
            <v>3179</v>
          </cell>
          <cell r="AE18">
            <v>1013475</v>
          </cell>
          <cell r="AF18">
            <v>6471255</v>
          </cell>
          <cell r="AG18">
            <v>1966355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140155</v>
          </cell>
          <cell r="AU18">
            <v>8607839</v>
          </cell>
          <cell r="AV18">
            <v>3584536</v>
          </cell>
          <cell r="AW18">
            <v>13414411</v>
          </cell>
          <cell r="AX18">
            <v>9871098</v>
          </cell>
          <cell r="AY18">
            <v>126405</v>
          </cell>
          <cell r="AZ18">
            <v>37902404</v>
          </cell>
          <cell r="BA18">
            <v>71970</v>
          </cell>
          <cell r="BB18">
            <v>405273</v>
          </cell>
          <cell r="BC18">
            <v>385</v>
          </cell>
          <cell r="BD18">
            <v>32267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8323856</v>
          </cell>
          <cell r="BM18">
            <v>286</v>
          </cell>
          <cell r="BN18">
            <v>10945</v>
          </cell>
          <cell r="BO18">
            <v>974</v>
          </cell>
          <cell r="BP18">
            <v>7319876</v>
          </cell>
          <cell r="BQ18">
            <v>3237545</v>
          </cell>
          <cell r="BR18">
            <v>0</v>
          </cell>
          <cell r="BS18">
            <v>0</v>
          </cell>
          <cell r="BT18">
            <v>0</v>
          </cell>
          <cell r="BU18">
            <v>86960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2190</v>
          </cell>
          <cell r="CA18">
            <v>0</v>
          </cell>
          <cell r="CB18">
            <v>71097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6499444</v>
          </cell>
          <cell r="CK18">
            <v>0</v>
          </cell>
          <cell r="CL18">
            <v>0</v>
          </cell>
          <cell r="CM18">
            <v>1136255</v>
          </cell>
          <cell r="CN18">
            <v>5000</v>
          </cell>
          <cell r="CO18">
            <v>0</v>
          </cell>
          <cell r="CP18">
            <v>343596</v>
          </cell>
          <cell r="CQ18">
            <v>38455181</v>
          </cell>
          <cell r="CR18">
            <v>963712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320</v>
          </cell>
          <cell r="CX18">
            <v>52556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5832000</v>
          </cell>
          <cell r="DG18">
            <v>0</v>
          </cell>
          <cell r="DH18">
            <v>0</v>
          </cell>
          <cell r="DI18">
            <v>561800</v>
          </cell>
          <cell r="DJ18">
            <v>0</v>
          </cell>
          <cell r="DK18">
            <v>0</v>
          </cell>
          <cell r="DL18">
            <v>0</v>
          </cell>
          <cell r="DM18">
            <v>21020</v>
          </cell>
          <cell r="DN18">
            <v>3940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60000</v>
          </cell>
          <cell r="DY18">
            <v>0</v>
          </cell>
          <cell r="DZ18">
            <v>0</v>
          </cell>
          <cell r="EA18">
            <v>0</v>
          </cell>
          <cell r="EB18">
            <v>22257460</v>
          </cell>
          <cell r="EC18">
            <v>6573761</v>
          </cell>
          <cell r="ED18">
            <v>2725758</v>
          </cell>
          <cell r="EE18">
            <v>23192482</v>
          </cell>
          <cell r="EF18">
            <v>102564088</v>
          </cell>
          <cell r="EG18">
            <v>74083</v>
          </cell>
          <cell r="EH18">
            <v>5120591</v>
          </cell>
          <cell r="EI18">
            <v>19522029</v>
          </cell>
          <cell r="EJ18">
            <v>16722</v>
          </cell>
          <cell r="EK18">
            <v>29519</v>
          </cell>
          <cell r="EL18">
            <v>2876</v>
          </cell>
          <cell r="EM18">
            <v>318163</v>
          </cell>
          <cell r="EN18">
            <v>12087</v>
          </cell>
          <cell r="EO18">
            <v>410</v>
          </cell>
          <cell r="EP18">
            <v>2889353</v>
          </cell>
          <cell r="EQ18">
            <v>967</v>
          </cell>
          <cell r="ER18">
            <v>105959</v>
          </cell>
          <cell r="ES18">
            <v>201967</v>
          </cell>
          <cell r="ET18">
            <v>0</v>
          </cell>
          <cell r="EU18">
            <v>0</v>
          </cell>
          <cell r="EV18">
            <v>7757268</v>
          </cell>
          <cell r="EW18">
            <v>63702</v>
          </cell>
          <cell r="EX18">
            <v>1703034</v>
          </cell>
          <cell r="EY18">
            <v>0</v>
          </cell>
          <cell r="EZ18">
            <v>1512932</v>
          </cell>
          <cell r="FA18">
            <v>224857</v>
          </cell>
          <cell r="FB18">
            <v>0</v>
          </cell>
          <cell r="FC18">
            <v>0</v>
          </cell>
          <cell r="FD18">
            <v>0</v>
          </cell>
          <cell r="FE18">
            <v>7100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40620</v>
          </cell>
          <cell r="FK18">
            <v>0</v>
          </cell>
          <cell r="FL18">
            <v>2976306</v>
          </cell>
          <cell r="FM18">
            <v>0</v>
          </cell>
          <cell r="FN18">
            <v>0</v>
          </cell>
          <cell r="FO18">
            <v>30571</v>
          </cell>
          <cell r="FP18">
            <v>0</v>
          </cell>
          <cell r="FQ18">
            <v>0</v>
          </cell>
          <cell r="FR18">
            <v>156</v>
          </cell>
          <cell r="FS18">
            <v>0</v>
          </cell>
          <cell r="FT18">
            <v>596465</v>
          </cell>
          <cell r="FU18">
            <v>4013507</v>
          </cell>
          <cell r="FV18">
            <v>0</v>
          </cell>
          <cell r="FW18">
            <v>16456</v>
          </cell>
          <cell r="FX18">
            <v>0</v>
          </cell>
          <cell r="FY18">
            <v>0</v>
          </cell>
          <cell r="FZ18">
            <v>0</v>
          </cell>
          <cell r="GA18">
            <v>402659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2418129</v>
          </cell>
          <cell r="GG18">
            <v>0</v>
          </cell>
          <cell r="GH18">
            <v>20026465</v>
          </cell>
          <cell r="GI18">
            <v>500000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20227663</v>
          </cell>
          <cell r="GO18">
            <v>0</v>
          </cell>
          <cell r="GP18">
            <v>0</v>
          </cell>
          <cell r="GQ18">
            <v>0</v>
          </cell>
          <cell r="GR18">
            <v>2693</v>
          </cell>
          <cell r="GS18">
            <v>0</v>
          </cell>
          <cell r="GT18">
            <v>0</v>
          </cell>
          <cell r="GU18">
            <v>188576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405000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7557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50000</v>
          </cell>
          <cell r="HS18">
            <v>14572</v>
          </cell>
          <cell r="HT18">
            <v>0</v>
          </cell>
          <cell r="HU18">
            <v>0</v>
          </cell>
        </row>
        <row r="19">
          <cell r="A19" t="str">
            <v>H</v>
          </cell>
          <cell r="B19">
            <v>150395</v>
          </cell>
          <cell r="C19">
            <v>79855044</v>
          </cell>
          <cell r="D19">
            <v>34637912</v>
          </cell>
          <cell r="E19">
            <v>48621402</v>
          </cell>
          <cell r="F19">
            <v>0</v>
          </cell>
          <cell r="G19">
            <v>2817470</v>
          </cell>
          <cell r="H19">
            <v>6422626</v>
          </cell>
          <cell r="I19">
            <v>129018835</v>
          </cell>
          <cell r="J19">
            <v>586</v>
          </cell>
          <cell r="K19">
            <v>21050</v>
          </cell>
          <cell r="L19" t="str">
            <v>H</v>
          </cell>
          <cell r="M19">
            <v>111386</v>
          </cell>
          <cell r="N19">
            <v>17879</v>
          </cell>
          <cell r="O19">
            <v>0</v>
          </cell>
          <cell r="P19">
            <v>0</v>
          </cell>
          <cell r="Q19">
            <v>0</v>
          </cell>
          <cell r="R19">
            <v>3025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18105</v>
          </cell>
          <cell r="AC19">
            <v>0</v>
          </cell>
          <cell r="AD19">
            <v>19177</v>
          </cell>
          <cell r="AE19">
            <v>8017170</v>
          </cell>
          <cell r="AF19">
            <v>7670512</v>
          </cell>
          <cell r="AG19">
            <v>64145823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2362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1350</v>
          </cell>
          <cell r="AW19">
            <v>0</v>
          </cell>
          <cell r="AX19">
            <v>0</v>
          </cell>
          <cell r="AY19">
            <v>0</v>
          </cell>
          <cell r="AZ19">
            <v>2212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14218465</v>
          </cell>
          <cell r="BF19">
            <v>0</v>
          </cell>
          <cell r="BG19">
            <v>215938</v>
          </cell>
          <cell r="BH19">
            <v>0</v>
          </cell>
          <cell r="BI19">
            <v>75000</v>
          </cell>
          <cell r="BJ19">
            <v>23367</v>
          </cell>
          <cell r="BK19">
            <v>1903375</v>
          </cell>
          <cell r="BL19">
            <v>16623460</v>
          </cell>
          <cell r="BM19">
            <v>66</v>
          </cell>
          <cell r="BN19">
            <v>0</v>
          </cell>
          <cell r="BO19">
            <v>0</v>
          </cell>
          <cell r="BP19">
            <v>0</v>
          </cell>
          <cell r="BQ19">
            <v>1287936</v>
          </cell>
          <cell r="BR19">
            <v>0</v>
          </cell>
          <cell r="BS19">
            <v>0</v>
          </cell>
          <cell r="BT19">
            <v>0</v>
          </cell>
          <cell r="BU19">
            <v>145401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141342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997166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3518</v>
          </cell>
          <cell r="CQ19">
            <v>3518341</v>
          </cell>
          <cell r="CR19">
            <v>1903601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586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3452</v>
          </cell>
          <cell r="EC19">
            <v>28687</v>
          </cell>
          <cell r="ED19">
            <v>0</v>
          </cell>
          <cell r="EE19">
            <v>474152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11814843</v>
          </cell>
          <cell r="EO19">
            <v>0</v>
          </cell>
          <cell r="EP19">
            <v>7007622</v>
          </cell>
          <cell r="EQ19">
            <v>0</v>
          </cell>
          <cell r="ER19">
            <v>3266335</v>
          </cell>
          <cell r="ES19">
            <v>1655470</v>
          </cell>
          <cell r="ET19">
            <v>1637729</v>
          </cell>
          <cell r="EU19">
            <v>0</v>
          </cell>
          <cell r="EV19">
            <v>18634027</v>
          </cell>
          <cell r="EW19">
            <v>9799</v>
          </cell>
          <cell r="EX19">
            <v>920</v>
          </cell>
          <cell r="EY19">
            <v>825000</v>
          </cell>
          <cell r="EZ19">
            <v>444262</v>
          </cell>
          <cell r="FA19">
            <v>19031</v>
          </cell>
          <cell r="FB19">
            <v>0</v>
          </cell>
          <cell r="FC19">
            <v>0</v>
          </cell>
          <cell r="FD19">
            <v>0</v>
          </cell>
          <cell r="FE19">
            <v>182413</v>
          </cell>
          <cell r="FF19">
            <v>0</v>
          </cell>
          <cell r="FG19">
            <v>0</v>
          </cell>
          <cell r="FH19">
            <v>1000</v>
          </cell>
          <cell r="FI19">
            <v>6980</v>
          </cell>
          <cell r="FJ19">
            <v>75948</v>
          </cell>
          <cell r="FK19">
            <v>0</v>
          </cell>
          <cell r="FL19">
            <v>60486</v>
          </cell>
          <cell r="FM19">
            <v>0</v>
          </cell>
          <cell r="FN19">
            <v>0</v>
          </cell>
          <cell r="FO19">
            <v>2473246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2806910</v>
          </cell>
          <cell r="FU19">
            <v>0</v>
          </cell>
          <cell r="FV19">
            <v>0</v>
          </cell>
          <cell r="FW19">
            <v>10560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108267174</v>
          </cell>
          <cell r="GG19">
            <v>0</v>
          </cell>
          <cell r="GH19">
            <v>2528545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17845000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146791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231325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2944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18106</v>
          </cell>
          <cell r="HT19">
            <v>0</v>
          </cell>
          <cell r="HU19">
            <v>0</v>
          </cell>
        </row>
        <row r="20">
          <cell r="A20" t="str">
            <v>I</v>
          </cell>
          <cell r="B20">
            <v>173552156</v>
          </cell>
          <cell r="C20">
            <v>13006573</v>
          </cell>
          <cell r="D20">
            <v>3084908</v>
          </cell>
          <cell r="E20">
            <v>1372035</v>
          </cell>
          <cell r="F20">
            <v>0</v>
          </cell>
          <cell r="G20">
            <v>2016498</v>
          </cell>
          <cell r="H20">
            <v>50375704</v>
          </cell>
          <cell r="I20">
            <v>5031800</v>
          </cell>
          <cell r="J20">
            <v>0</v>
          </cell>
          <cell r="K20">
            <v>0</v>
          </cell>
          <cell r="L20" t="str">
            <v>I</v>
          </cell>
          <cell r="M20">
            <v>165981999</v>
          </cell>
          <cell r="N20">
            <v>364860</v>
          </cell>
          <cell r="O20">
            <v>0</v>
          </cell>
          <cell r="P20">
            <v>6945000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260297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152113</v>
          </cell>
          <cell r="AF20">
            <v>6414621</v>
          </cell>
          <cell r="AG20">
            <v>6437041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2798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12200</v>
          </cell>
          <cell r="AX20">
            <v>150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974963</v>
          </cell>
          <cell r="BK20">
            <v>0</v>
          </cell>
          <cell r="BL20">
            <v>1861148</v>
          </cell>
          <cell r="BM20">
            <v>12</v>
          </cell>
          <cell r="BN20">
            <v>0</v>
          </cell>
          <cell r="BO20">
            <v>0</v>
          </cell>
          <cell r="BP20">
            <v>0</v>
          </cell>
          <cell r="BQ20">
            <v>24483</v>
          </cell>
          <cell r="BR20">
            <v>0</v>
          </cell>
          <cell r="BS20">
            <v>0</v>
          </cell>
          <cell r="BT20">
            <v>0</v>
          </cell>
          <cell r="BU20">
            <v>211952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16543385</v>
          </cell>
          <cell r="CK20">
            <v>0</v>
          </cell>
          <cell r="CL20">
            <v>0</v>
          </cell>
          <cell r="CM20">
            <v>29980702</v>
          </cell>
          <cell r="CN20">
            <v>0</v>
          </cell>
          <cell r="CO20">
            <v>0</v>
          </cell>
          <cell r="CP20">
            <v>0</v>
          </cell>
          <cell r="CQ20">
            <v>2194971</v>
          </cell>
          <cell r="CR20">
            <v>1238958</v>
          </cell>
          <cell r="CS20">
            <v>0</v>
          </cell>
          <cell r="CT20">
            <v>0</v>
          </cell>
          <cell r="CU20">
            <v>1000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416688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18698</v>
          </cell>
          <cell r="EC20">
            <v>527414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784242</v>
          </cell>
          <cell r="EW20">
            <v>321</v>
          </cell>
          <cell r="EX20">
            <v>6640</v>
          </cell>
          <cell r="EY20">
            <v>0</v>
          </cell>
          <cell r="EZ20">
            <v>0</v>
          </cell>
          <cell r="FA20">
            <v>34720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3385</v>
          </cell>
          <cell r="FU20">
            <v>2000000</v>
          </cell>
          <cell r="FV20">
            <v>0</v>
          </cell>
          <cell r="FW20">
            <v>13113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2303063</v>
          </cell>
          <cell r="GI20">
            <v>500000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2002000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196741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29996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</row>
        <row r="21">
          <cell r="A21" t="str">
            <v>J</v>
          </cell>
          <cell r="B21">
            <v>181869192</v>
          </cell>
          <cell r="C21">
            <v>26215875</v>
          </cell>
          <cell r="D21">
            <v>1508304</v>
          </cell>
          <cell r="E21">
            <v>3850523</v>
          </cell>
          <cell r="F21">
            <v>846</v>
          </cell>
          <cell r="G21">
            <v>863494</v>
          </cell>
          <cell r="H21">
            <v>67942572</v>
          </cell>
          <cell r="I21">
            <v>87107251</v>
          </cell>
          <cell r="J21">
            <v>23436</v>
          </cell>
          <cell r="K21">
            <v>5030</v>
          </cell>
          <cell r="L21" t="str">
            <v>J</v>
          </cell>
          <cell r="M21">
            <v>96008061</v>
          </cell>
          <cell r="N21">
            <v>51344790</v>
          </cell>
          <cell r="O21">
            <v>100000</v>
          </cell>
          <cell r="P21">
            <v>26792429</v>
          </cell>
          <cell r="Q21">
            <v>114065</v>
          </cell>
          <cell r="R21">
            <v>11952</v>
          </cell>
          <cell r="S21">
            <v>0</v>
          </cell>
          <cell r="T21">
            <v>3303</v>
          </cell>
          <cell r="U21">
            <v>0</v>
          </cell>
          <cell r="V21">
            <v>2766726</v>
          </cell>
          <cell r="W21">
            <v>0</v>
          </cell>
          <cell r="X21">
            <v>1018201</v>
          </cell>
          <cell r="Y21">
            <v>0</v>
          </cell>
          <cell r="Z21">
            <v>0</v>
          </cell>
          <cell r="AA21">
            <v>3709665</v>
          </cell>
          <cell r="AB21">
            <v>0</v>
          </cell>
          <cell r="AC21">
            <v>0</v>
          </cell>
          <cell r="AD21">
            <v>0</v>
          </cell>
          <cell r="AE21">
            <v>302061</v>
          </cell>
          <cell r="AF21">
            <v>3075893</v>
          </cell>
          <cell r="AG21">
            <v>18963438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3478</v>
          </cell>
          <cell r="AQ21">
            <v>0</v>
          </cell>
          <cell r="AR21">
            <v>161340</v>
          </cell>
          <cell r="AS21">
            <v>3709665</v>
          </cell>
          <cell r="AT21">
            <v>0</v>
          </cell>
          <cell r="AU21">
            <v>130751</v>
          </cell>
          <cell r="AV21">
            <v>5109</v>
          </cell>
          <cell r="AW21">
            <v>90018</v>
          </cell>
          <cell r="AX21">
            <v>86</v>
          </cell>
          <cell r="AY21">
            <v>0</v>
          </cell>
          <cell r="AZ21">
            <v>17931</v>
          </cell>
          <cell r="BA21">
            <v>73964</v>
          </cell>
          <cell r="BB21">
            <v>0</v>
          </cell>
          <cell r="BC21">
            <v>1857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5000</v>
          </cell>
          <cell r="BI21">
            <v>45000</v>
          </cell>
          <cell r="BJ21">
            <v>0</v>
          </cell>
          <cell r="BK21">
            <v>0</v>
          </cell>
          <cell r="BL21">
            <v>1118906</v>
          </cell>
          <cell r="BM21">
            <v>585</v>
          </cell>
          <cell r="BN21">
            <v>227</v>
          </cell>
          <cell r="BO21">
            <v>0</v>
          </cell>
          <cell r="BP21">
            <v>4517</v>
          </cell>
          <cell r="BQ21">
            <v>11373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2980</v>
          </cell>
          <cell r="CA21">
            <v>0</v>
          </cell>
          <cell r="CB21">
            <v>0</v>
          </cell>
          <cell r="CC21">
            <v>846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13042719</v>
          </cell>
          <cell r="CK21">
            <v>0</v>
          </cell>
          <cell r="CL21">
            <v>0</v>
          </cell>
          <cell r="CM21">
            <v>4860505</v>
          </cell>
          <cell r="CN21">
            <v>198061</v>
          </cell>
          <cell r="CO21">
            <v>0</v>
          </cell>
          <cell r="CP21">
            <v>0</v>
          </cell>
          <cell r="CQ21">
            <v>11031521</v>
          </cell>
          <cell r="CR21">
            <v>4926961</v>
          </cell>
          <cell r="CS21">
            <v>0</v>
          </cell>
          <cell r="CT21">
            <v>0</v>
          </cell>
          <cell r="CU21">
            <v>3050</v>
          </cell>
          <cell r="CV21">
            <v>0</v>
          </cell>
          <cell r="CW21">
            <v>0</v>
          </cell>
          <cell r="CX21">
            <v>33355986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69000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454769</v>
          </cell>
          <cell r="DJ21">
            <v>0</v>
          </cell>
          <cell r="DK21">
            <v>0</v>
          </cell>
          <cell r="DL21">
            <v>0</v>
          </cell>
          <cell r="DM21">
            <v>2023</v>
          </cell>
          <cell r="DN21">
            <v>13392</v>
          </cell>
          <cell r="DO21">
            <v>8021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237635</v>
          </cell>
          <cell r="EC21">
            <v>0</v>
          </cell>
          <cell r="ED21">
            <v>0</v>
          </cell>
          <cell r="EE21">
            <v>1068424</v>
          </cell>
          <cell r="EF21">
            <v>0</v>
          </cell>
          <cell r="EG21">
            <v>0</v>
          </cell>
          <cell r="EH21">
            <v>47894</v>
          </cell>
          <cell r="EI21">
            <v>0</v>
          </cell>
          <cell r="EJ21">
            <v>0</v>
          </cell>
          <cell r="EK21">
            <v>837</v>
          </cell>
          <cell r="EL21">
            <v>0</v>
          </cell>
          <cell r="EM21">
            <v>46783</v>
          </cell>
          <cell r="EN21">
            <v>41785</v>
          </cell>
          <cell r="EO21">
            <v>0</v>
          </cell>
          <cell r="EP21">
            <v>9035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1702061</v>
          </cell>
          <cell r="EW21">
            <v>1837</v>
          </cell>
          <cell r="EX21">
            <v>7744</v>
          </cell>
          <cell r="EY21">
            <v>0</v>
          </cell>
          <cell r="EZ21">
            <v>47977</v>
          </cell>
          <cell r="FA21">
            <v>498849</v>
          </cell>
          <cell r="FB21">
            <v>0</v>
          </cell>
          <cell r="FC21">
            <v>0</v>
          </cell>
          <cell r="FD21">
            <v>0</v>
          </cell>
          <cell r="FE21">
            <v>886</v>
          </cell>
          <cell r="FF21">
            <v>0</v>
          </cell>
          <cell r="FG21">
            <v>0</v>
          </cell>
          <cell r="FH21">
            <v>3577</v>
          </cell>
          <cell r="FI21">
            <v>98614</v>
          </cell>
          <cell r="FJ21">
            <v>0</v>
          </cell>
          <cell r="FK21">
            <v>0</v>
          </cell>
          <cell r="FL21">
            <v>23945</v>
          </cell>
          <cell r="FM21">
            <v>0</v>
          </cell>
          <cell r="FN21">
            <v>0</v>
          </cell>
          <cell r="FO21">
            <v>10000</v>
          </cell>
          <cell r="FP21">
            <v>0</v>
          </cell>
          <cell r="FQ21">
            <v>2640</v>
          </cell>
          <cell r="FR21">
            <v>0</v>
          </cell>
          <cell r="FS21">
            <v>0</v>
          </cell>
          <cell r="FT21">
            <v>216013</v>
          </cell>
          <cell r="FU21">
            <v>113156</v>
          </cell>
          <cell r="FV21">
            <v>777</v>
          </cell>
          <cell r="FW21">
            <v>533548</v>
          </cell>
          <cell r="FX21">
            <v>1188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3505856</v>
          </cell>
          <cell r="GG21">
            <v>0</v>
          </cell>
          <cell r="GH21">
            <v>25893836</v>
          </cell>
          <cell r="GI21">
            <v>0</v>
          </cell>
          <cell r="GJ21">
            <v>0</v>
          </cell>
          <cell r="GK21">
            <v>0</v>
          </cell>
          <cell r="GL21">
            <v>464000</v>
          </cell>
          <cell r="GM21">
            <v>0</v>
          </cell>
          <cell r="GN21">
            <v>6266175</v>
          </cell>
          <cell r="GO21">
            <v>0</v>
          </cell>
          <cell r="GP21">
            <v>0</v>
          </cell>
          <cell r="GQ21">
            <v>0</v>
          </cell>
          <cell r="GR21">
            <v>48364</v>
          </cell>
          <cell r="GS21">
            <v>0</v>
          </cell>
          <cell r="GT21">
            <v>0</v>
          </cell>
          <cell r="GU21">
            <v>49881214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1046618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2880</v>
          </cell>
          <cell r="HI21">
            <v>2150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</row>
        <row r="22">
          <cell r="A22" t="str">
            <v>K</v>
          </cell>
          <cell r="B22">
            <v>29712844</v>
          </cell>
          <cell r="C22">
            <v>14784950</v>
          </cell>
          <cell r="D22">
            <v>5240774</v>
          </cell>
          <cell r="E22">
            <v>3811130</v>
          </cell>
          <cell r="F22">
            <v>1194736</v>
          </cell>
          <cell r="G22">
            <v>1296084</v>
          </cell>
          <cell r="H22">
            <v>78606370</v>
          </cell>
          <cell r="I22">
            <v>35214890</v>
          </cell>
          <cell r="J22">
            <v>33054</v>
          </cell>
          <cell r="K22">
            <v>29057</v>
          </cell>
          <cell r="L22" t="str">
            <v>K</v>
          </cell>
          <cell r="M22">
            <v>1681145</v>
          </cell>
          <cell r="N22">
            <v>7280907</v>
          </cell>
          <cell r="O22">
            <v>0</v>
          </cell>
          <cell r="P22">
            <v>20011500</v>
          </cell>
          <cell r="Q22">
            <v>455267</v>
          </cell>
          <cell r="R22">
            <v>97858</v>
          </cell>
          <cell r="S22">
            <v>0</v>
          </cell>
          <cell r="T22">
            <v>0</v>
          </cell>
          <cell r="U22">
            <v>0</v>
          </cell>
          <cell r="V22">
            <v>25336</v>
          </cell>
          <cell r="W22">
            <v>0</v>
          </cell>
          <cell r="X22">
            <v>137370</v>
          </cell>
          <cell r="Y22">
            <v>0</v>
          </cell>
          <cell r="Z22">
            <v>0</v>
          </cell>
          <cell r="AA22">
            <v>0</v>
          </cell>
          <cell r="AB22">
            <v>23461</v>
          </cell>
          <cell r="AC22">
            <v>126760</v>
          </cell>
          <cell r="AD22">
            <v>4336</v>
          </cell>
          <cell r="AE22">
            <v>805689</v>
          </cell>
          <cell r="AF22">
            <v>8380713</v>
          </cell>
          <cell r="AG22">
            <v>5447279</v>
          </cell>
          <cell r="AH22">
            <v>225</v>
          </cell>
          <cell r="AI22">
            <v>0</v>
          </cell>
          <cell r="AJ22">
            <v>0</v>
          </cell>
          <cell r="AK22">
            <v>0</v>
          </cell>
          <cell r="AL22">
            <v>3530</v>
          </cell>
          <cell r="AM22">
            <v>0</v>
          </cell>
          <cell r="AN22">
            <v>0</v>
          </cell>
          <cell r="AO22">
            <v>14188</v>
          </cell>
          <cell r="AP22">
            <v>0</v>
          </cell>
          <cell r="AQ22">
            <v>0</v>
          </cell>
          <cell r="AR22">
            <v>2230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30731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1022090</v>
          </cell>
          <cell r="BG22">
            <v>27313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3440955</v>
          </cell>
          <cell r="BM22">
            <v>123</v>
          </cell>
          <cell r="BN22">
            <v>684</v>
          </cell>
          <cell r="BO22">
            <v>90</v>
          </cell>
          <cell r="BP22">
            <v>145101</v>
          </cell>
          <cell r="BQ22">
            <v>28957</v>
          </cell>
          <cell r="BR22">
            <v>0</v>
          </cell>
          <cell r="BS22">
            <v>0</v>
          </cell>
          <cell r="BT22">
            <v>0</v>
          </cell>
          <cell r="BU22">
            <v>83172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443039</v>
          </cell>
          <cell r="CA22">
            <v>13316</v>
          </cell>
          <cell r="CB22">
            <v>5203</v>
          </cell>
          <cell r="CC22">
            <v>0</v>
          </cell>
          <cell r="CD22">
            <v>0</v>
          </cell>
          <cell r="CE22">
            <v>0</v>
          </cell>
          <cell r="CF22">
            <v>1194736</v>
          </cell>
          <cell r="CG22">
            <v>0</v>
          </cell>
          <cell r="CH22">
            <v>0</v>
          </cell>
          <cell r="CI22">
            <v>0</v>
          </cell>
          <cell r="CJ22">
            <v>6035901</v>
          </cell>
          <cell r="CK22">
            <v>0</v>
          </cell>
          <cell r="CL22">
            <v>0</v>
          </cell>
          <cell r="CM22">
            <v>2407332</v>
          </cell>
          <cell r="CN22">
            <v>0</v>
          </cell>
          <cell r="CO22">
            <v>0</v>
          </cell>
          <cell r="CP22">
            <v>0</v>
          </cell>
          <cell r="CQ22">
            <v>57775782</v>
          </cell>
          <cell r="CR22">
            <v>9522298</v>
          </cell>
          <cell r="CS22">
            <v>61319</v>
          </cell>
          <cell r="CT22">
            <v>0</v>
          </cell>
          <cell r="CU22">
            <v>11200</v>
          </cell>
          <cell r="CV22">
            <v>0</v>
          </cell>
          <cell r="CW22">
            <v>58650</v>
          </cell>
          <cell r="CX22">
            <v>1813873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218275</v>
          </cell>
          <cell r="DI22">
            <v>44111</v>
          </cell>
          <cell r="DJ22">
            <v>657629</v>
          </cell>
          <cell r="DK22">
            <v>0</v>
          </cell>
          <cell r="DL22">
            <v>0</v>
          </cell>
          <cell r="DM22">
            <v>0</v>
          </cell>
          <cell r="DN22">
            <v>618</v>
          </cell>
          <cell r="DO22">
            <v>32436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20090</v>
          </cell>
          <cell r="EC22">
            <v>1118</v>
          </cell>
          <cell r="ED22">
            <v>242009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52</v>
          </cell>
          <cell r="EL22">
            <v>0</v>
          </cell>
          <cell r="EM22">
            <v>0</v>
          </cell>
          <cell r="EN22">
            <v>0</v>
          </cell>
          <cell r="EO22">
            <v>291328</v>
          </cell>
          <cell r="EP22">
            <v>5937</v>
          </cell>
          <cell r="EQ22">
            <v>0</v>
          </cell>
          <cell r="ER22">
            <v>6739</v>
          </cell>
          <cell r="ES22">
            <v>21884</v>
          </cell>
          <cell r="ET22">
            <v>0</v>
          </cell>
          <cell r="EU22">
            <v>0</v>
          </cell>
          <cell r="EV22">
            <v>2253849</v>
          </cell>
          <cell r="EW22">
            <v>23747</v>
          </cell>
          <cell r="EX22">
            <v>34626</v>
          </cell>
          <cell r="EY22">
            <v>0</v>
          </cell>
          <cell r="EZ22">
            <v>136939</v>
          </cell>
          <cell r="FA22">
            <v>8725</v>
          </cell>
          <cell r="FB22">
            <v>0</v>
          </cell>
          <cell r="FC22">
            <v>0</v>
          </cell>
          <cell r="FD22">
            <v>0</v>
          </cell>
          <cell r="FE22">
            <v>983</v>
          </cell>
          <cell r="FF22">
            <v>0</v>
          </cell>
          <cell r="FG22">
            <v>0</v>
          </cell>
          <cell r="FH22">
            <v>4500</v>
          </cell>
          <cell r="FI22">
            <v>0</v>
          </cell>
          <cell r="FJ22">
            <v>19000</v>
          </cell>
          <cell r="FK22">
            <v>0</v>
          </cell>
          <cell r="FL22">
            <v>10156</v>
          </cell>
          <cell r="FM22">
            <v>0</v>
          </cell>
          <cell r="FN22">
            <v>0</v>
          </cell>
          <cell r="FO22">
            <v>599448</v>
          </cell>
          <cell r="FP22">
            <v>0</v>
          </cell>
          <cell r="FQ22">
            <v>0</v>
          </cell>
          <cell r="FR22">
            <v>0</v>
          </cell>
          <cell r="FS22">
            <v>130000</v>
          </cell>
          <cell r="FT22">
            <v>185732</v>
          </cell>
          <cell r="FU22">
            <v>232000</v>
          </cell>
          <cell r="FV22">
            <v>0</v>
          </cell>
          <cell r="FW22">
            <v>878352</v>
          </cell>
          <cell r="FX22">
            <v>10000</v>
          </cell>
          <cell r="FY22">
            <v>0</v>
          </cell>
          <cell r="FZ22">
            <v>39000</v>
          </cell>
          <cell r="GA22">
            <v>100500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786651</v>
          </cell>
          <cell r="GG22">
            <v>260000</v>
          </cell>
          <cell r="GH22">
            <v>18990799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7724929</v>
          </cell>
          <cell r="GO22">
            <v>0</v>
          </cell>
          <cell r="GP22">
            <v>0</v>
          </cell>
          <cell r="GQ22">
            <v>0</v>
          </cell>
          <cell r="GR22">
            <v>23000</v>
          </cell>
          <cell r="GS22">
            <v>0</v>
          </cell>
          <cell r="GT22">
            <v>0</v>
          </cell>
          <cell r="GU22">
            <v>7137710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142301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7687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-2091</v>
          </cell>
          <cell r="HQ22">
            <v>0</v>
          </cell>
          <cell r="HR22">
            <v>0</v>
          </cell>
          <cell r="HS22">
            <v>23461</v>
          </cell>
          <cell r="HT22">
            <v>0</v>
          </cell>
          <cell r="HU22">
            <v>0</v>
          </cell>
        </row>
        <row r="23">
          <cell r="A23" t="str">
            <v>L</v>
          </cell>
          <cell r="B23">
            <v>1135553</v>
          </cell>
          <cell r="C23">
            <v>17881014</v>
          </cell>
          <cell r="D23">
            <v>79883743</v>
          </cell>
          <cell r="E23">
            <v>17975399</v>
          </cell>
          <cell r="F23">
            <v>125012</v>
          </cell>
          <cell r="G23">
            <v>42081</v>
          </cell>
          <cell r="H23">
            <v>5538177</v>
          </cell>
          <cell r="I23">
            <v>10941781</v>
          </cell>
          <cell r="J23">
            <v>17544</v>
          </cell>
          <cell r="K23">
            <v>14139</v>
          </cell>
          <cell r="L23" t="str">
            <v>L</v>
          </cell>
          <cell r="M23">
            <v>535474</v>
          </cell>
          <cell r="N23">
            <v>31965</v>
          </cell>
          <cell r="O23">
            <v>0</v>
          </cell>
          <cell r="P23">
            <v>0</v>
          </cell>
          <cell r="Q23">
            <v>567190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924</v>
          </cell>
          <cell r="AC23">
            <v>0</v>
          </cell>
          <cell r="AD23">
            <v>0</v>
          </cell>
          <cell r="AE23">
            <v>340740</v>
          </cell>
          <cell r="AF23">
            <v>467571</v>
          </cell>
          <cell r="AG23">
            <v>16346996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77307</v>
          </cell>
          <cell r="AM23">
            <v>0</v>
          </cell>
          <cell r="AN23">
            <v>0</v>
          </cell>
          <cell r="AO23">
            <v>648400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493936</v>
          </cell>
          <cell r="BF23">
            <v>0</v>
          </cell>
          <cell r="BG23">
            <v>15024986</v>
          </cell>
          <cell r="BH23">
            <v>0</v>
          </cell>
          <cell r="BI23">
            <v>41820</v>
          </cell>
          <cell r="BJ23">
            <v>55094</v>
          </cell>
          <cell r="BK23">
            <v>2500</v>
          </cell>
          <cell r="BL23">
            <v>55234351</v>
          </cell>
          <cell r="BM23">
            <v>906467</v>
          </cell>
          <cell r="BN23">
            <v>10</v>
          </cell>
          <cell r="BO23">
            <v>200</v>
          </cell>
          <cell r="BP23">
            <v>7925604</v>
          </cell>
          <cell r="BQ23">
            <v>184227</v>
          </cell>
          <cell r="BR23">
            <v>0</v>
          </cell>
          <cell r="BS23">
            <v>0</v>
          </cell>
          <cell r="BT23">
            <v>0</v>
          </cell>
          <cell r="BU23">
            <v>4040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10508</v>
          </cell>
          <cell r="CC23">
            <v>5377</v>
          </cell>
          <cell r="CD23">
            <v>119157</v>
          </cell>
          <cell r="CE23">
            <v>478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1575428</v>
          </cell>
          <cell r="CK23">
            <v>0</v>
          </cell>
          <cell r="CL23">
            <v>0</v>
          </cell>
          <cell r="CM23">
            <v>40482</v>
          </cell>
          <cell r="CN23">
            <v>0</v>
          </cell>
          <cell r="CO23">
            <v>0</v>
          </cell>
          <cell r="CP23">
            <v>1068583</v>
          </cell>
          <cell r="CQ23">
            <v>1752362</v>
          </cell>
          <cell r="CR23">
            <v>719460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69598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312264</v>
          </cell>
          <cell r="DJ23">
            <v>0</v>
          </cell>
          <cell r="DK23">
            <v>0</v>
          </cell>
          <cell r="DL23">
            <v>0</v>
          </cell>
          <cell r="DM23">
            <v>1587</v>
          </cell>
          <cell r="DN23">
            <v>957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15000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3041</v>
          </cell>
          <cell r="EC23">
            <v>96854</v>
          </cell>
          <cell r="ED23">
            <v>0</v>
          </cell>
          <cell r="EE23">
            <v>0</v>
          </cell>
          <cell r="EF23">
            <v>0</v>
          </cell>
          <cell r="EG23">
            <v>158517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77985</v>
          </cell>
          <cell r="EN23">
            <v>71495</v>
          </cell>
          <cell r="EO23">
            <v>0</v>
          </cell>
          <cell r="EP23">
            <v>3806978</v>
          </cell>
          <cell r="EQ23">
            <v>0</v>
          </cell>
          <cell r="ER23">
            <v>20671</v>
          </cell>
          <cell r="ES23">
            <v>680867</v>
          </cell>
          <cell r="ET23">
            <v>3484153</v>
          </cell>
          <cell r="EU23">
            <v>0</v>
          </cell>
          <cell r="EV23">
            <v>5951998</v>
          </cell>
          <cell r="EW23">
            <v>411470</v>
          </cell>
          <cell r="EX23">
            <v>261</v>
          </cell>
          <cell r="EY23">
            <v>0</v>
          </cell>
          <cell r="EZ23">
            <v>29143</v>
          </cell>
          <cell r="FA23">
            <v>540672</v>
          </cell>
          <cell r="FB23">
            <v>0</v>
          </cell>
          <cell r="FC23">
            <v>0</v>
          </cell>
          <cell r="FD23">
            <v>0</v>
          </cell>
          <cell r="FE23">
            <v>40248</v>
          </cell>
          <cell r="FF23">
            <v>0</v>
          </cell>
          <cell r="FG23">
            <v>0</v>
          </cell>
          <cell r="FH23">
            <v>0</v>
          </cell>
          <cell r="FI23">
            <v>10528</v>
          </cell>
          <cell r="FJ23">
            <v>0</v>
          </cell>
          <cell r="FK23">
            <v>0</v>
          </cell>
          <cell r="FL23">
            <v>2590518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38354</v>
          </cell>
          <cell r="FU23">
            <v>0</v>
          </cell>
          <cell r="FV23">
            <v>3727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4660228</v>
          </cell>
          <cell r="GI23">
            <v>0</v>
          </cell>
          <cell r="GJ23">
            <v>0</v>
          </cell>
          <cell r="GK23">
            <v>0</v>
          </cell>
          <cell r="GL23">
            <v>100000</v>
          </cell>
          <cell r="GM23">
            <v>0</v>
          </cell>
          <cell r="GN23">
            <v>5748836</v>
          </cell>
          <cell r="GO23">
            <v>0</v>
          </cell>
          <cell r="GP23">
            <v>0</v>
          </cell>
          <cell r="GQ23">
            <v>0</v>
          </cell>
          <cell r="GR23">
            <v>8800</v>
          </cell>
          <cell r="GS23">
            <v>0</v>
          </cell>
          <cell r="GT23">
            <v>0</v>
          </cell>
          <cell r="GU23">
            <v>221212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202705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13215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924</v>
          </cell>
          <cell r="HT23">
            <v>0</v>
          </cell>
          <cell r="HU23">
            <v>0</v>
          </cell>
        </row>
        <row r="24">
          <cell r="A24" t="str">
            <v>M</v>
          </cell>
          <cell r="B24">
            <v>12965</v>
          </cell>
          <cell r="C24">
            <v>553226</v>
          </cell>
          <cell r="D24">
            <v>1175001</v>
          </cell>
          <cell r="E24">
            <v>2043407</v>
          </cell>
          <cell r="F24">
            <v>0</v>
          </cell>
          <cell r="G24">
            <v>1769</v>
          </cell>
          <cell r="H24">
            <v>2040680</v>
          </cell>
          <cell r="I24">
            <v>4720219</v>
          </cell>
          <cell r="J24">
            <v>7675</v>
          </cell>
          <cell r="K24">
            <v>4123</v>
          </cell>
          <cell r="L24" t="str">
            <v>M</v>
          </cell>
          <cell r="M24">
            <v>12965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180026</v>
          </cell>
          <cell r="AG24">
            <v>373200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17500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30416</v>
          </cell>
          <cell r="BK24">
            <v>0</v>
          </cell>
          <cell r="BL24">
            <v>1117142</v>
          </cell>
          <cell r="BM24">
            <v>0</v>
          </cell>
          <cell r="BN24">
            <v>0</v>
          </cell>
          <cell r="BO24">
            <v>9732</v>
          </cell>
          <cell r="BP24">
            <v>211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1296047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712033</v>
          </cell>
          <cell r="CR24">
            <v>32500</v>
          </cell>
          <cell r="CS24">
            <v>0</v>
          </cell>
          <cell r="CT24">
            <v>0</v>
          </cell>
          <cell r="CU24">
            <v>100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3207</v>
          </cell>
          <cell r="DN24">
            <v>4468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127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64102</v>
          </cell>
          <cell r="EI24">
            <v>0</v>
          </cell>
          <cell r="EJ24">
            <v>720</v>
          </cell>
          <cell r="EK24">
            <v>0</v>
          </cell>
          <cell r="EL24">
            <v>0</v>
          </cell>
          <cell r="EM24">
            <v>0</v>
          </cell>
          <cell r="EN24">
            <v>6587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1623066</v>
          </cell>
          <cell r="ET24">
            <v>0</v>
          </cell>
          <cell r="EU24">
            <v>0</v>
          </cell>
          <cell r="EV24">
            <v>303979</v>
          </cell>
          <cell r="EW24">
            <v>0</v>
          </cell>
          <cell r="EX24">
            <v>0</v>
          </cell>
          <cell r="EY24">
            <v>0</v>
          </cell>
          <cell r="EZ24">
            <v>20177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24649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1769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2580948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2109899</v>
          </cell>
          <cell r="GO24">
            <v>0</v>
          </cell>
          <cell r="GP24">
            <v>0</v>
          </cell>
          <cell r="GQ24">
            <v>0</v>
          </cell>
          <cell r="GR24">
            <v>674</v>
          </cell>
          <cell r="GS24">
            <v>0</v>
          </cell>
          <cell r="GT24">
            <v>0</v>
          </cell>
          <cell r="GU24">
            <v>28698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2041</v>
          </cell>
          <cell r="HJ24">
            <v>2082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</row>
        <row r="25">
          <cell r="A25" t="str">
            <v>N</v>
          </cell>
          <cell r="B25">
            <v>737122</v>
          </cell>
          <cell r="C25">
            <v>2795570</v>
          </cell>
          <cell r="D25">
            <v>21313151</v>
          </cell>
          <cell r="E25">
            <v>5149151</v>
          </cell>
          <cell r="F25">
            <v>0</v>
          </cell>
          <cell r="G25">
            <v>1472322</v>
          </cell>
          <cell r="H25">
            <v>16450638</v>
          </cell>
          <cell r="I25">
            <v>32411740</v>
          </cell>
          <cell r="J25">
            <v>221667</v>
          </cell>
          <cell r="K25">
            <v>18213</v>
          </cell>
          <cell r="L25" t="str">
            <v>N</v>
          </cell>
          <cell r="M25">
            <v>568385</v>
          </cell>
          <cell r="N25">
            <v>5937</v>
          </cell>
          <cell r="O25">
            <v>0</v>
          </cell>
          <cell r="P25">
            <v>0</v>
          </cell>
          <cell r="Q25">
            <v>0</v>
          </cell>
          <cell r="R25">
            <v>152959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9841</v>
          </cell>
          <cell r="AC25">
            <v>35359</v>
          </cell>
          <cell r="AD25">
            <v>0</v>
          </cell>
          <cell r="AE25">
            <v>32731</v>
          </cell>
          <cell r="AF25">
            <v>1703614</v>
          </cell>
          <cell r="AG25">
            <v>1021466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2400</v>
          </cell>
          <cell r="AS25">
            <v>0</v>
          </cell>
          <cell r="AT25">
            <v>0</v>
          </cell>
          <cell r="AU25">
            <v>854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1445364</v>
          </cell>
          <cell r="BF25">
            <v>0</v>
          </cell>
          <cell r="BG25">
            <v>19195</v>
          </cell>
          <cell r="BH25">
            <v>0</v>
          </cell>
          <cell r="BI25">
            <v>6279</v>
          </cell>
          <cell r="BJ25">
            <v>102046</v>
          </cell>
          <cell r="BK25">
            <v>1286680</v>
          </cell>
          <cell r="BL25">
            <v>17105225</v>
          </cell>
          <cell r="BM25">
            <v>0</v>
          </cell>
          <cell r="BN25">
            <v>0</v>
          </cell>
          <cell r="BO25">
            <v>1210633</v>
          </cell>
          <cell r="BP25">
            <v>128035</v>
          </cell>
          <cell r="BQ25">
            <v>8840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3213474</v>
          </cell>
          <cell r="CK25">
            <v>0</v>
          </cell>
          <cell r="CL25">
            <v>0</v>
          </cell>
          <cell r="CM25">
            <v>21412</v>
          </cell>
          <cell r="CN25">
            <v>0</v>
          </cell>
          <cell r="CO25">
            <v>0</v>
          </cell>
          <cell r="CP25">
            <v>0</v>
          </cell>
          <cell r="CQ25">
            <v>12237078</v>
          </cell>
          <cell r="CR25">
            <v>942750</v>
          </cell>
          <cell r="CS25">
            <v>18218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14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17692</v>
          </cell>
          <cell r="DJ25">
            <v>0</v>
          </cell>
          <cell r="DK25">
            <v>0</v>
          </cell>
          <cell r="DL25">
            <v>0</v>
          </cell>
          <cell r="DM25">
            <v>1628</v>
          </cell>
          <cell r="DN25">
            <v>6880</v>
          </cell>
          <cell r="DO25">
            <v>104283</v>
          </cell>
          <cell r="DP25">
            <v>2391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102284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4201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3419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180</v>
          </cell>
          <cell r="EL25">
            <v>0</v>
          </cell>
          <cell r="EM25">
            <v>780</v>
          </cell>
          <cell r="EN25">
            <v>1547749</v>
          </cell>
          <cell r="EO25">
            <v>0</v>
          </cell>
          <cell r="EP25">
            <v>11180</v>
          </cell>
          <cell r="EQ25">
            <v>0</v>
          </cell>
          <cell r="ER25">
            <v>17432</v>
          </cell>
          <cell r="ES25">
            <v>455205</v>
          </cell>
          <cell r="ET25">
            <v>62176</v>
          </cell>
          <cell r="EU25">
            <v>0</v>
          </cell>
          <cell r="EV25">
            <v>2220797</v>
          </cell>
          <cell r="EW25">
            <v>1601</v>
          </cell>
          <cell r="EX25">
            <v>6551</v>
          </cell>
          <cell r="EY25">
            <v>383371</v>
          </cell>
          <cell r="EZ25">
            <v>261202</v>
          </cell>
          <cell r="FA25">
            <v>317</v>
          </cell>
          <cell r="FB25">
            <v>0</v>
          </cell>
          <cell r="FC25">
            <v>0</v>
          </cell>
          <cell r="FD25">
            <v>0</v>
          </cell>
          <cell r="FE25">
            <v>12385</v>
          </cell>
          <cell r="FF25">
            <v>0</v>
          </cell>
          <cell r="FG25">
            <v>0</v>
          </cell>
          <cell r="FH25">
            <v>2831</v>
          </cell>
          <cell r="FI25">
            <v>0</v>
          </cell>
          <cell r="FJ25">
            <v>10721</v>
          </cell>
          <cell r="FK25">
            <v>0</v>
          </cell>
          <cell r="FL25">
            <v>72489</v>
          </cell>
          <cell r="FM25">
            <v>0</v>
          </cell>
          <cell r="FN25">
            <v>0</v>
          </cell>
          <cell r="FO25">
            <v>78765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430076</v>
          </cell>
          <cell r="FU25">
            <v>1042246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45644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306000</v>
          </cell>
          <cell r="GH25">
            <v>10788724</v>
          </cell>
          <cell r="GI25">
            <v>0</v>
          </cell>
          <cell r="GJ25">
            <v>0</v>
          </cell>
          <cell r="GK25">
            <v>0</v>
          </cell>
          <cell r="GL25">
            <v>460580</v>
          </cell>
          <cell r="GM25">
            <v>0</v>
          </cell>
          <cell r="GN25">
            <v>20297320</v>
          </cell>
          <cell r="GO25">
            <v>0</v>
          </cell>
          <cell r="GP25">
            <v>0</v>
          </cell>
          <cell r="GQ25">
            <v>0</v>
          </cell>
          <cell r="GR25">
            <v>11992</v>
          </cell>
          <cell r="GS25">
            <v>0</v>
          </cell>
          <cell r="GT25">
            <v>0</v>
          </cell>
          <cell r="GU25">
            <v>205053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296427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9475</v>
          </cell>
          <cell r="HI25">
            <v>876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421</v>
          </cell>
          <cell r="HQ25">
            <v>0</v>
          </cell>
          <cell r="HR25">
            <v>0</v>
          </cell>
          <cell r="HS25">
            <v>7441</v>
          </cell>
          <cell r="HT25">
            <v>0</v>
          </cell>
          <cell r="HU25">
            <v>0</v>
          </cell>
        </row>
        <row r="26">
          <cell r="A26" t="str">
            <v>Ol y Ce</v>
          </cell>
          <cell r="B26">
            <v>2706465171</v>
          </cell>
          <cell r="C26">
            <v>68473244</v>
          </cell>
          <cell r="D26">
            <v>3347924</v>
          </cell>
          <cell r="E26">
            <v>10200554</v>
          </cell>
          <cell r="F26">
            <v>9533</v>
          </cell>
          <cell r="G26">
            <v>3114866</v>
          </cell>
          <cell r="H26">
            <v>151501541</v>
          </cell>
          <cell r="I26">
            <v>136485733</v>
          </cell>
          <cell r="J26">
            <v>10814</v>
          </cell>
          <cell r="K26">
            <v>2494</v>
          </cell>
          <cell r="L26" t="str">
            <v>Ol y Ce</v>
          </cell>
          <cell r="M26">
            <v>743267666</v>
          </cell>
          <cell r="N26">
            <v>764133222</v>
          </cell>
          <cell r="O26">
            <v>303669965</v>
          </cell>
          <cell r="P26">
            <v>440442571</v>
          </cell>
          <cell r="Q26">
            <v>0</v>
          </cell>
          <cell r="R26">
            <v>2040</v>
          </cell>
          <cell r="S26">
            <v>46499511</v>
          </cell>
          <cell r="T26">
            <v>0</v>
          </cell>
          <cell r="U26">
            <v>55315</v>
          </cell>
          <cell r="V26">
            <v>13340419</v>
          </cell>
          <cell r="W26">
            <v>0</v>
          </cell>
          <cell r="X26">
            <v>4329464</v>
          </cell>
          <cell r="Y26">
            <v>45000000</v>
          </cell>
          <cell r="Z26">
            <v>345597873</v>
          </cell>
          <cell r="AA26">
            <v>126631</v>
          </cell>
          <cell r="AB26">
            <v>494</v>
          </cell>
          <cell r="AC26">
            <v>0</v>
          </cell>
          <cell r="AD26">
            <v>14000</v>
          </cell>
          <cell r="AE26">
            <v>10237875</v>
          </cell>
          <cell r="AF26">
            <v>4346089</v>
          </cell>
          <cell r="AG26">
            <v>7127473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46499511</v>
          </cell>
          <cell r="AO26">
            <v>0</v>
          </cell>
          <cell r="AP26">
            <v>740</v>
          </cell>
          <cell r="AQ26">
            <v>0</v>
          </cell>
          <cell r="AR26">
            <v>120925</v>
          </cell>
          <cell r="AS26">
            <v>126631</v>
          </cell>
          <cell r="AT26">
            <v>0</v>
          </cell>
          <cell r="AU26">
            <v>62975</v>
          </cell>
          <cell r="AV26">
            <v>12153</v>
          </cell>
          <cell r="AW26">
            <v>68276</v>
          </cell>
          <cell r="AX26">
            <v>0</v>
          </cell>
          <cell r="AY26">
            <v>0</v>
          </cell>
          <cell r="AZ26">
            <v>51714</v>
          </cell>
          <cell r="BA26">
            <v>0</v>
          </cell>
          <cell r="BB26">
            <v>0</v>
          </cell>
          <cell r="BC26">
            <v>1882</v>
          </cell>
          <cell r="BD26">
            <v>2000000</v>
          </cell>
          <cell r="BE26">
            <v>1081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908943</v>
          </cell>
          <cell r="BM26">
            <v>520</v>
          </cell>
          <cell r="BN26">
            <v>307</v>
          </cell>
          <cell r="BO26">
            <v>0</v>
          </cell>
          <cell r="BP26">
            <v>150049</v>
          </cell>
          <cell r="BQ26">
            <v>32156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57868</v>
          </cell>
          <cell r="CC26">
            <v>0</v>
          </cell>
          <cell r="CD26">
            <v>0</v>
          </cell>
          <cell r="CE26">
            <v>0</v>
          </cell>
          <cell r="CF26">
            <v>9533</v>
          </cell>
          <cell r="CG26">
            <v>0</v>
          </cell>
          <cell r="CH26">
            <v>0</v>
          </cell>
          <cell r="CI26">
            <v>0</v>
          </cell>
          <cell r="CJ26">
            <v>1695701</v>
          </cell>
          <cell r="CK26">
            <v>4000000</v>
          </cell>
          <cell r="CL26">
            <v>54000000</v>
          </cell>
          <cell r="CM26">
            <v>700000</v>
          </cell>
          <cell r="CN26">
            <v>960744</v>
          </cell>
          <cell r="CO26">
            <v>0</v>
          </cell>
          <cell r="CP26">
            <v>0</v>
          </cell>
          <cell r="CQ26">
            <v>7481863</v>
          </cell>
          <cell r="CR26">
            <v>3214925</v>
          </cell>
          <cell r="CS26">
            <v>0</v>
          </cell>
          <cell r="CT26">
            <v>1000000</v>
          </cell>
          <cell r="CU26">
            <v>0</v>
          </cell>
          <cell r="CV26">
            <v>0</v>
          </cell>
          <cell r="CW26">
            <v>0</v>
          </cell>
          <cell r="CX26">
            <v>78447586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722</v>
          </cell>
          <cell r="DJ26">
            <v>0</v>
          </cell>
          <cell r="DK26">
            <v>0</v>
          </cell>
          <cell r="DL26">
            <v>0</v>
          </cell>
          <cell r="DM26">
            <v>300</v>
          </cell>
          <cell r="DN26">
            <v>10514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887512</v>
          </cell>
          <cell r="EC26">
            <v>0</v>
          </cell>
          <cell r="ED26">
            <v>25996</v>
          </cell>
          <cell r="EE26">
            <v>1654647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29937</v>
          </cell>
          <cell r="EK26">
            <v>1764</v>
          </cell>
          <cell r="EL26">
            <v>0</v>
          </cell>
          <cell r="EM26">
            <v>22910</v>
          </cell>
          <cell r="EN26">
            <v>0</v>
          </cell>
          <cell r="EO26">
            <v>0</v>
          </cell>
          <cell r="EP26">
            <v>522675</v>
          </cell>
          <cell r="EQ26">
            <v>0</v>
          </cell>
          <cell r="ER26">
            <v>183969</v>
          </cell>
          <cell r="ES26">
            <v>4064</v>
          </cell>
          <cell r="ET26">
            <v>0</v>
          </cell>
          <cell r="EU26">
            <v>0</v>
          </cell>
          <cell r="EV26">
            <v>4767221</v>
          </cell>
          <cell r="EW26">
            <v>1519293</v>
          </cell>
          <cell r="EX26">
            <v>34377</v>
          </cell>
          <cell r="EY26">
            <v>0</v>
          </cell>
          <cell r="EZ26">
            <v>3905</v>
          </cell>
          <cell r="FA26">
            <v>441133</v>
          </cell>
          <cell r="FB26">
            <v>0</v>
          </cell>
          <cell r="FC26">
            <v>0</v>
          </cell>
          <cell r="FD26">
            <v>0</v>
          </cell>
          <cell r="FE26">
            <v>10750</v>
          </cell>
          <cell r="FF26">
            <v>0</v>
          </cell>
          <cell r="FG26">
            <v>0</v>
          </cell>
          <cell r="FH26">
            <v>4814</v>
          </cell>
          <cell r="FI26">
            <v>75441</v>
          </cell>
          <cell r="FJ26">
            <v>0</v>
          </cell>
          <cell r="FK26">
            <v>0</v>
          </cell>
          <cell r="FL26">
            <v>7353</v>
          </cell>
          <cell r="FM26">
            <v>2793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1672063</v>
          </cell>
          <cell r="FU26">
            <v>64267</v>
          </cell>
          <cell r="FV26">
            <v>242732</v>
          </cell>
          <cell r="FW26">
            <v>1135804</v>
          </cell>
          <cell r="FX26">
            <v>0</v>
          </cell>
          <cell r="FY26">
            <v>72266</v>
          </cell>
          <cell r="FZ26">
            <v>0</v>
          </cell>
          <cell r="GA26">
            <v>9130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5000000</v>
          </cell>
          <cell r="GG26">
            <v>0</v>
          </cell>
          <cell r="GH26">
            <v>19554018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10056666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101793653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2000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494</v>
          </cell>
          <cell r="HT26">
            <v>0</v>
          </cell>
          <cell r="HU26">
            <v>0</v>
          </cell>
        </row>
        <row r="27">
          <cell r="A27" t="str">
            <v>S</v>
          </cell>
          <cell r="B27">
            <v>0</v>
          </cell>
          <cell r="C27">
            <v>57559</v>
          </cell>
          <cell r="D27">
            <v>3828717</v>
          </cell>
          <cell r="E27">
            <v>17217503</v>
          </cell>
          <cell r="F27">
            <v>30134</v>
          </cell>
          <cell r="G27">
            <v>0</v>
          </cell>
          <cell r="H27">
            <v>7505508</v>
          </cell>
          <cell r="I27">
            <v>24519055</v>
          </cell>
          <cell r="J27">
            <v>0</v>
          </cell>
          <cell r="K27">
            <v>5712</v>
          </cell>
          <cell r="L27" t="str">
            <v>S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45559</v>
          </cell>
          <cell r="AG27">
            <v>12000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9090</v>
          </cell>
          <cell r="BD27">
            <v>1599421</v>
          </cell>
          <cell r="BE27">
            <v>0</v>
          </cell>
          <cell r="BF27">
            <v>0</v>
          </cell>
          <cell r="BG27">
            <v>0</v>
          </cell>
          <cell r="BH27">
            <v>5795</v>
          </cell>
          <cell r="BI27">
            <v>0</v>
          </cell>
          <cell r="BJ27">
            <v>0</v>
          </cell>
          <cell r="BK27">
            <v>0</v>
          </cell>
          <cell r="BL27">
            <v>1930862</v>
          </cell>
          <cell r="BM27">
            <v>0</v>
          </cell>
          <cell r="BN27">
            <v>0</v>
          </cell>
          <cell r="BO27">
            <v>0</v>
          </cell>
          <cell r="BP27">
            <v>3755</v>
          </cell>
          <cell r="BQ27">
            <v>279794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30134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1632148</v>
          </cell>
          <cell r="CR27">
            <v>5865598</v>
          </cell>
          <cell r="CS27">
            <v>0</v>
          </cell>
          <cell r="CT27">
            <v>0</v>
          </cell>
          <cell r="CU27">
            <v>7600</v>
          </cell>
          <cell r="CV27">
            <v>0</v>
          </cell>
          <cell r="CW27">
            <v>0</v>
          </cell>
          <cell r="CX27">
            <v>162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26485</v>
          </cell>
          <cell r="EM27">
            <v>0</v>
          </cell>
          <cell r="EN27">
            <v>0</v>
          </cell>
          <cell r="EO27">
            <v>0</v>
          </cell>
          <cell r="EP27">
            <v>59746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37679</v>
          </cell>
          <cell r="EW27">
            <v>90</v>
          </cell>
          <cell r="EX27">
            <v>324</v>
          </cell>
          <cell r="EY27">
            <v>0</v>
          </cell>
          <cell r="EZ27">
            <v>300586</v>
          </cell>
          <cell r="FA27">
            <v>11769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5309</v>
          </cell>
          <cell r="FK27">
            <v>0</v>
          </cell>
          <cell r="FL27">
            <v>2405</v>
          </cell>
          <cell r="FM27">
            <v>0</v>
          </cell>
          <cell r="FN27">
            <v>16773110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20700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5375447</v>
          </cell>
          <cell r="GI27">
            <v>0</v>
          </cell>
          <cell r="GJ27">
            <v>0</v>
          </cell>
          <cell r="GK27">
            <v>0</v>
          </cell>
          <cell r="GL27">
            <v>50200</v>
          </cell>
          <cell r="GM27">
            <v>0</v>
          </cell>
          <cell r="GN27">
            <v>19026060</v>
          </cell>
          <cell r="GO27">
            <v>0</v>
          </cell>
          <cell r="GP27">
            <v>0</v>
          </cell>
          <cell r="GQ27">
            <v>0</v>
          </cell>
          <cell r="GR27">
            <v>300</v>
          </cell>
          <cell r="GS27">
            <v>0</v>
          </cell>
          <cell r="GT27">
            <v>0</v>
          </cell>
          <cell r="GU27">
            <v>46348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5712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</row>
        <row r="28">
          <cell r="A28" t="str">
            <v>Sec Pub</v>
          </cell>
          <cell r="B28">
            <v>30205</v>
          </cell>
          <cell r="C28">
            <v>32627292</v>
          </cell>
          <cell r="D28">
            <v>1182281</v>
          </cell>
          <cell r="E28">
            <v>47750865</v>
          </cell>
          <cell r="F28">
            <v>5940</v>
          </cell>
          <cell r="G28">
            <v>58714738</v>
          </cell>
          <cell r="H28">
            <v>1457467670</v>
          </cell>
          <cell r="I28">
            <v>1064484143</v>
          </cell>
          <cell r="J28">
            <v>573992</v>
          </cell>
          <cell r="K28">
            <v>1035220</v>
          </cell>
          <cell r="L28" t="str">
            <v>Sec Pub</v>
          </cell>
          <cell r="M28">
            <v>28839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1366</v>
          </cell>
          <cell r="AC28">
            <v>0</v>
          </cell>
          <cell r="AD28">
            <v>0</v>
          </cell>
          <cell r="AE28">
            <v>1147587</v>
          </cell>
          <cell r="AF28">
            <v>28997510</v>
          </cell>
          <cell r="AG28">
            <v>2482195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2448</v>
          </cell>
          <cell r="BE28">
            <v>225896</v>
          </cell>
          <cell r="BF28">
            <v>0</v>
          </cell>
          <cell r="BG28">
            <v>43653</v>
          </cell>
          <cell r="BH28">
            <v>13841</v>
          </cell>
          <cell r="BI28">
            <v>0</v>
          </cell>
          <cell r="BJ28">
            <v>0</v>
          </cell>
          <cell r="BK28">
            <v>0</v>
          </cell>
          <cell r="BL28">
            <v>368699</v>
          </cell>
          <cell r="BM28">
            <v>5916</v>
          </cell>
          <cell r="BN28">
            <v>585</v>
          </cell>
          <cell r="BO28">
            <v>21501</v>
          </cell>
          <cell r="BP28">
            <v>0</v>
          </cell>
          <cell r="BQ28">
            <v>0</v>
          </cell>
          <cell r="BR28">
            <v>0</v>
          </cell>
          <cell r="BS28">
            <v>237612</v>
          </cell>
          <cell r="BT28">
            <v>262100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5940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12848789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250881538</v>
          </cell>
          <cell r="CR28">
            <v>948737343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245000000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145355</v>
          </cell>
          <cell r="DM28">
            <v>0</v>
          </cell>
          <cell r="DN28">
            <v>0</v>
          </cell>
          <cell r="DO28">
            <v>423459</v>
          </cell>
          <cell r="DP28">
            <v>0</v>
          </cell>
          <cell r="DQ28">
            <v>0</v>
          </cell>
          <cell r="DR28">
            <v>3575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1603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261017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4418</v>
          </cell>
          <cell r="EN28">
            <v>0</v>
          </cell>
          <cell r="EO28">
            <v>0</v>
          </cell>
          <cell r="EP28">
            <v>2535367</v>
          </cell>
          <cell r="EQ28">
            <v>9294</v>
          </cell>
          <cell r="ER28">
            <v>0</v>
          </cell>
          <cell r="ES28">
            <v>0</v>
          </cell>
          <cell r="ET28">
            <v>1000</v>
          </cell>
          <cell r="EU28">
            <v>0</v>
          </cell>
          <cell r="EV28">
            <v>4519327</v>
          </cell>
          <cell r="EW28">
            <v>308226</v>
          </cell>
          <cell r="EX28">
            <v>14344</v>
          </cell>
          <cell r="EY28">
            <v>0</v>
          </cell>
          <cell r="EZ28">
            <v>0</v>
          </cell>
          <cell r="FA28">
            <v>5940000</v>
          </cell>
          <cell r="FB28">
            <v>0</v>
          </cell>
          <cell r="FC28">
            <v>954665</v>
          </cell>
          <cell r="FD28">
            <v>23697636</v>
          </cell>
          <cell r="FE28">
            <v>986542</v>
          </cell>
          <cell r="FF28">
            <v>0</v>
          </cell>
          <cell r="FG28">
            <v>0</v>
          </cell>
          <cell r="FH28">
            <v>73670</v>
          </cell>
          <cell r="FI28">
            <v>0</v>
          </cell>
          <cell r="FJ28">
            <v>5115199</v>
          </cell>
          <cell r="FK28">
            <v>0</v>
          </cell>
          <cell r="FL28">
            <v>2879600</v>
          </cell>
          <cell r="FM28">
            <v>560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450000</v>
          </cell>
          <cell r="FT28">
            <v>58714738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86283333</v>
          </cell>
          <cell r="GC28">
            <v>0</v>
          </cell>
          <cell r="GD28">
            <v>0</v>
          </cell>
          <cell r="GE28">
            <v>0</v>
          </cell>
          <cell r="GF28">
            <v>4970483</v>
          </cell>
          <cell r="GG28">
            <v>0</v>
          </cell>
          <cell r="GH28">
            <v>684936902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288284026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6702</v>
          </cell>
          <cell r="GU28">
            <v>2697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96494</v>
          </cell>
          <cell r="HI28">
            <v>1050</v>
          </cell>
          <cell r="HJ28">
            <v>725851</v>
          </cell>
          <cell r="HK28">
            <v>0</v>
          </cell>
          <cell r="HL28">
            <v>0</v>
          </cell>
          <cell r="HM28">
            <v>149959</v>
          </cell>
          <cell r="HN28">
            <v>0</v>
          </cell>
          <cell r="HO28">
            <v>0</v>
          </cell>
          <cell r="HP28">
            <v>60500</v>
          </cell>
          <cell r="HQ28">
            <v>0</v>
          </cell>
          <cell r="HR28">
            <v>0</v>
          </cell>
          <cell r="HS28">
            <v>1366</v>
          </cell>
          <cell r="HT28">
            <v>0</v>
          </cell>
          <cell r="HU28">
            <v>0</v>
          </cell>
        </row>
        <row r="29">
          <cell r="A29" t="str">
            <v>SPF</v>
          </cell>
          <cell r="B29">
            <v>0</v>
          </cell>
          <cell r="C29">
            <v>4656078</v>
          </cell>
          <cell r="D29">
            <v>10008280</v>
          </cell>
          <cell r="E29">
            <v>83309112</v>
          </cell>
          <cell r="F29">
            <v>1566110</v>
          </cell>
          <cell r="G29">
            <v>13799439</v>
          </cell>
          <cell r="H29">
            <v>253661587</v>
          </cell>
          <cell r="I29">
            <v>274595845</v>
          </cell>
          <cell r="J29">
            <v>44966624</v>
          </cell>
          <cell r="K29">
            <v>2122092</v>
          </cell>
          <cell r="L29" t="str">
            <v>SPF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4006230</v>
          </cell>
          <cell r="AF29">
            <v>223363</v>
          </cell>
          <cell r="AG29">
            <v>221514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204971</v>
          </cell>
          <cell r="AU29">
            <v>0</v>
          </cell>
          <cell r="AV29">
            <v>0</v>
          </cell>
          <cell r="AW29">
            <v>150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337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1702824</v>
          </cell>
          <cell r="BM29">
            <v>7407282</v>
          </cell>
          <cell r="BN29">
            <v>450496</v>
          </cell>
          <cell r="BO29">
            <v>0</v>
          </cell>
          <cell r="BP29">
            <v>221803</v>
          </cell>
          <cell r="BQ29">
            <v>240</v>
          </cell>
          <cell r="BR29">
            <v>0</v>
          </cell>
          <cell r="BS29">
            <v>0</v>
          </cell>
          <cell r="BT29">
            <v>0</v>
          </cell>
          <cell r="BU29">
            <v>225148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1069567</v>
          </cell>
          <cell r="CD29">
            <v>415342</v>
          </cell>
          <cell r="CE29">
            <v>0</v>
          </cell>
          <cell r="CF29">
            <v>81201</v>
          </cell>
          <cell r="CG29">
            <v>15</v>
          </cell>
          <cell r="CH29">
            <v>0</v>
          </cell>
          <cell r="CI29">
            <v>3942137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6317</v>
          </cell>
          <cell r="CR29">
            <v>14084020</v>
          </cell>
          <cell r="CS29">
            <v>147350</v>
          </cell>
          <cell r="CT29">
            <v>0</v>
          </cell>
          <cell r="CU29">
            <v>0</v>
          </cell>
          <cell r="CV29">
            <v>0</v>
          </cell>
          <cell r="CW29">
            <v>14472292</v>
          </cell>
          <cell r="CX29">
            <v>57356</v>
          </cell>
          <cell r="CY29">
            <v>0</v>
          </cell>
          <cell r="CZ29">
            <v>0</v>
          </cell>
          <cell r="DA29">
            <v>41546285</v>
          </cell>
          <cell r="DB29">
            <v>0</v>
          </cell>
          <cell r="DC29">
            <v>0</v>
          </cell>
          <cell r="DD29">
            <v>176461781</v>
          </cell>
          <cell r="DE29">
            <v>2245357</v>
          </cell>
          <cell r="DF29">
            <v>0</v>
          </cell>
          <cell r="DG29">
            <v>0</v>
          </cell>
          <cell r="DH29">
            <v>0</v>
          </cell>
          <cell r="DI29">
            <v>218677</v>
          </cell>
          <cell r="DJ29">
            <v>0</v>
          </cell>
          <cell r="DK29">
            <v>480000</v>
          </cell>
          <cell r="DL29">
            <v>65521</v>
          </cell>
          <cell r="DM29">
            <v>5840082</v>
          </cell>
          <cell r="DN29">
            <v>34469314</v>
          </cell>
          <cell r="DO29">
            <v>0</v>
          </cell>
          <cell r="DP29">
            <v>11848</v>
          </cell>
          <cell r="DQ29">
            <v>0</v>
          </cell>
          <cell r="DR29">
            <v>0</v>
          </cell>
          <cell r="DS29">
            <v>5774</v>
          </cell>
          <cell r="DT29">
            <v>2080484</v>
          </cell>
          <cell r="DU29">
            <v>0</v>
          </cell>
          <cell r="DV29">
            <v>52109</v>
          </cell>
          <cell r="DW29">
            <v>2437919</v>
          </cell>
          <cell r="DX29">
            <v>0</v>
          </cell>
          <cell r="DY29">
            <v>0</v>
          </cell>
          <cell r="DZ29">
            <v>3573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2118</v>
          </cell>
          <cell r="EM29">
            <v>0</v>
          </cell>
          <cell r="EN29">
            <v>330025</v>
          </cell>
          <cell r="EO29">
            <v>0</v>
          </cell>
          <cell r="EP29">
            <v>1667308</v>
          </cell>
          <cell r="EQ29">
            <v>0</v>
          </cell>
          <cell r="ER29">
            <v>0</v>
          </cell>
          <cell r="ES29">
            <v>3323</v>
          </cell>
          <cell r="ET29">
            <v>0</v>
          </cell>
          <cell r="EU29">
            <v>0</v>
          </cell>
          <cell r="EV29">
            <v>2926586</v>
          </cell>
          <cell r="EW29">
            <v>2184303</v>
          </cell>
          <cell r="EX29">
            <v>2248739</v>
          </cell>
          <cell r="EY29">
            <v>78</v>
          </cell>
          <cell r="EZ29">
            <v>71085837</v>
          </cell>
          <cell r="FA29">
            <v>843576</v>
          </cell>
          <cell r="FB29">
            <v>0</v>
          </cell>
          <cell r="FC29">
            <v>0</v>
          </cell>
          <cell r="FD29">
            <v>0</v>
          </cell>
          <cell r="FE29">
            <v>5250</v>
          </cell>
          <cell r="FF29">
            <v>1719300</v>
          </cell>
          <cell r="FG29">
            <v>0</v>
          </cell>
          <cell r="FH29">
            <v>893</v>
          </cell>
          <cell r="FI29">
            <v>25554</v>
          </cell>
          <cell r="FJ29">
            <v>27424</v>
          </cell>
          <cell r="FK29">
            <v>0</v>
          </cell>
          <cell r="FL29">
            <v>238798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13744151</v>
          </cell>
          <cell r="FU29">
            <v>41706</v>
          </cell>
          <cell r="FV29">
            <v>13582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20973</v>
          </cell>
          <cell r="GD29">
            <v>0</v>
          </cell>
          <cell r="GE29">
            <v>0</v>
          </cell>
          <cell r="GF29">
            <v>1076425</v>
          </cell>
          <cell r="GG29">
            <v>0</v>
          </cell>
          <cell r="GH29">
            <v>109960</v>
          </cell>
          <cell r="GI29">
            <v>266481</v>
          </cell>
          <cell r="GJ29">
            <v>0</v>
          </cell>
          <cell r="GK29">
            <v>0</v>
          </cell>
          <cell r="GL29">
            <v>2425</v>
          </cell>
          <cell r="GM29">
            <v>72042</v>
          </cell>
          <cell r="GN29">
            <v>339578</v>
          </cell>
          <cell r="GO29">
            <v>0</v>
          </cell>
          <cell r="GP29">
            <v>0</v>
          </cell>
          <cell r="GQ29">
            <v>212405</v>
          </cell>
          <cell r="GR29">
            <v>0</v>
          </cell>
          <cell r="GS29">
            <v>0</v>
          </cell>
          <cell r="GT29">
            <v>15609448</v>
          </cell>
          <cell r="GU29">
            <v>105276</v>
          </cell>
          <cell r="GV29">
            <v>4583</v>
          </cell>
          <cell r="GW29">
            <v>35514390</v>
          </cell>
          <cell r="GX29">
            <v>0</v>
          </cell>
          <cell r="GY29">
            <v>0</v>
          </cell>
          <cell r="GZ29">
            <v>0</v>
          </cell>
          <cell r="HA29">
            <v>204790982</v>
          </cell>
          <cell r="HB29">
            <v>9451888</v>
          </cell>
          <cell r="HC29">
            <v>1228989</v>
          </cell>
          <cell r="HD29">
            <v>5790000</v>
          </cell>
          <cell r="HE29">
            <v>0</v>
          </cell>
          <cell r="HF29">
            <v>0</v>
          </cell>
          <cell r="HG29">
            <v>0</v>
          </cell>
          <cell r="HH29">
            <v>1830</v>
          </cell>
          <cell r="HI29">
            <v>3046</v>
          </cell>
          <cell r="HJ29">
            <v>2091959</v>
          </cell>
          <cell r="HK29">
            <v>2497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22760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57923</v>
          </cell>
          <cell r="E30">
            <v>294935</v>
          </cell>
          <cell r="F30">
            <v>0</v>
          </cell>
          <cell r="G30">
            <v>0</v>
          </cell>
          <cell r="H30">
            <v>0</v>
          </cell>
          <cell r="I30">
            <v>225316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45474</v>
          </cell>
          <cell r="BN30">
            <v>0</v>
          </cell>
          <cell r="BO30">
            <v>0</v>
          </cell>
          <cell r="BP30">
            <v>4376</v>
          </cell>
          <cell r="BQ30">
            <v>7169</v>
          </cell>
          <cell r="BR30">
            <v>0</v>
          </cell>
          <cell r="BS30">
            <v>0</v>
          </cell>
          <cell r="BT30">
            <v>0</v>
          </cell>
          <cell r="BU30">
            <v>904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4065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3916</v>
          </cell>
          <cell r="EW30">
            <v>100971</v>
          </cell>
          <cell r="EX30">
            <v>28971</v>
          </cell>
          <cell r="EY30">
            <v>0</v>
          </cell>
          <cell r="EZ30">
            <v>154786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2226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200000</v>
          </cell>
          <cell r="GI30">
            <v>0</v>
          </cell>
          <cell r="GJ30">
            <v>218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25098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</row>
        <row r="31">
          <cell r="A31" t="str">
            <v>T</v>
          </cell>
          <cell r="B31">
            <v>1914219</v>
          </cell>
          <cell r="C31">
            <v>413849</v>
          </cell>
          <cell r="D31">
            <v>25655669</v>
          </cell>
          <cell r="E31">
            <v>40916228</v>
          </cell>
          <cell r="F31">
            <v>0</v>
          </cell>
          <cell r="G31">
            <v>92596</v>
          </cell>
          <cell r="H31">
            <v>48566726</v>
          </cell>
          <cell r="I31">
            <v>15682043</v>
          </cell>
          <cell r="J31">
            <v>78898</v>
          </cell>
          <cell r="K31">
            <v>9415</v>
          </cell>
          <cell r="L31" t="str">
            <v>T</v>
          </cell>
          <cell r="M31">
            <v>911130</v>
          </cell>
          <cell r="N31">
            <v>971695</v>
          </cell>
          <cell r="O31">
            <v>0</v>
          </cell>
          <cell r="P31">
            <v>0</v>
          </cell>
          <cell r="Q31">
            <v>0</v>
          </cell>
          <cell r="R31">
            <v>27060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4334</v>
          </cell>
          <cell r="AC31">
            <v>0</v>
          </cell>
          <cell r="AD31">
            <v>0</v>
          </cell>
          <cell r="AE31">
            <v>54067</v>
          </cell>
          <cell r="AF31">
            <v>247396</v>
          </cell>
          <cell r="AG31">
            <v>112386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4082</v>
          </cell>
          <cell r="AW31">
            <v>0</v>
          </cell>
          <cell r="AX31">
            <v>0</v>
          </cell>
          <cell r="AY31">
            <v>0</v>
          </cell>
          <cell r="AZ31">
            <v>1458069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4930174</v>
          </cell>
          <cell r="BM31">
            <v>906</v>
          </cell>
          <cell r="BN31">
            <v>0</v>
          </cell>
          <cell r="BO31">
            <v>3791</v>
          </cell>
          <cell r="BP31">
            <v>18988972</v>
          </cell>
          <cell r="BQ31">
            <v>1970</v>
          </cell>
          <cell r="BR31">
            <v>2710</v>
          </cell>
          <cell r="BS31">
            <v>0</v>
          </cell>
          <cell r="BT31">
            <v>0</v>
          </cell>
          <cell r="BU31">
            <v>39975</v>
          </cell>
          <cell r="BV31">
            <v>109520</v>
          </cell>
          <cell r="BW31">
            <v>0</v>
          </cell>
          <cell r="BX31">
            <v>0</v>
          </cell>
          <cell r="BY31">
            <v>0</v>
          </cell>
          <cell r="BZ31">
            <v>115500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276120</v>
          </cell>
          <cell r="CK31">
            <v>0</v>
          </cell>
          <cell r="CL31">
            <v>0</v>
          </cell>
          <cell r="CM31">
            <v>2305089</v>
          </cell>
          <cell r="CN31">
            <v>0</v>
          </cell>
          <cell r="CO31">
            <v>0</v>
          </cell>
          <cell r="CP31">
            <v>31714</v>
          </cell>
          <cell r="CQ31">
            <v>45367213</v>
          </cell>
          <cell r="CR31">
            <v>539033</v>
          </cell>
          <cell r="CS31">
            <v>0</v>
          </cell>
          <cell r="CT31">
            <v>0</v>
          </cell>
          <cell r="CU31">
            <v>47378</v>
          </cell>
          <cell r="CV31">
            <v>0</v>
          </cell>
          <cell r="CW31">
            <v>0</v>
          </cell>
          <cell r="CX31">
            <v>179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72159</v>
          </cell>
          <cell r="DM31">
            <v>6739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3942069</v>
          </cell>
          <cell r="EC31">
            <v>25062</v>
          </cell>
          <cell r="ED31">
            <v>0</v>
          </cell>
          <cell r="EE31">
            <v>12905</v>
          </cell>
          <cell r="EF31">
            <v>3028278</v>
          </cell>
          <cell r="EG31">
            <v>0</v>
          </cell>
          <cell r="EH31">
            <v>0</v>
          </cell>
          <cell r="EI31">
            <v>597204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2615</v>
          </cell>
          <cell r="EO31">
            <v>0</v>
          </cell>
          <cell r="EP31">
            <v>1267815</v>
          </cell>
          <cell r="EQ31">
            <v>253128</v>
          </cell>
          <cell r="ER31">
            <v>49565</v>
          </cell>
          <cell r="ES31">
            <v>163603</v>
          </cell>
          <cell r="ET31">
            <v>0</v>
          </cell>
          <cell r="EU31">
            <v>0</v>
          </cell>
          <cell r="EV31">
            <v>2158234</v>
          </cell>
          <cell r="EW31">
            <v>10666</v>
          </cell>
          <cell r="EX31">
            <v>558</v>
          </cell>
          <cell r="EY31">
            <v>0</v>
          </cell>
          <cell r="EZ31">
            <v>28899434</v>
          </cell>
          <cell r="FA31">
            <v>64703</v>
          </cell>
          <cell r="FB31">
            <v>0</v>
          </cell>
          <cell r="FC31">
            <v>0</v>
          </cell>
          <cell r="FD31">
            <v>0</v>
          </cell>
          <cell r="FE31">
            <v>271668</v>
          </cell>
          <cell r="FF31">
            <v>16000</v>
          </cell>
          <cell r="FG31">
            <v>0</v>
          </cell>
          <cell r="FH31">
            <v>0</v>
          </cell>
          <cell r="FI31">
            <v>0</v>
          </cell>
          <cell r="FJ31">
            <v>1591</v>
          </cell>
          <cell r="FK31">
            <v>0</v>
          </cell>
          <cell r="FL31">
            <v>149993</v>
          </cell>
          <cell r="FM31">
            <v>715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422</v>
          </cell>
          <cell r="FS31">
            <v>0</v>
          </cell>
          <cell r="FT31">
            <v>24232</v>
          </cell>
          <cell r="FU31">
            <v>67010</v>
          </cell>
          <cell r="FV31">
            <v>0</v>
          </cell>
          <cell r="FW31">
            <v>1354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13208</v>
          </cell>
          <cell r="GG31">
            <v>0</v>
          </cell>
          <cell r="GH31">
            <v>10880059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4410462</v>
          </cell>
          <cell r="GO31">
            <v>0</v>
          </cell>
          <cell r="GP31">
            <v>0</v>
          </cell>
          <cell r="GQ31">
            <v>0</v>
          </cell>
          <cell r="GR31">
            <v>15400</v>
          </cell>
          <cell r="GS31">
            <v>0</v>
          </cell>
          <cell r="GT31">
            <v>0</v>
          </cell>
          <cell r="GU31">
            <v>361782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1132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5081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4334</v>
          </cell>
          <cell r="HT31">
            <v>0</v>
          </cell>
          <cell r="HU31">
            <v>0</v>
          </cell>
        </row>
        <row r="32">
          <cell r="A32" t="str">
            <v>Y</v>
          </cell>
          <cell r="B32">
            <v>0</v>
          </cell>
          <cell r="C32">
            <v>427449</v>
          </cell>
          <cell r="D32">
            <v>83677</v>
          </cell>
          <cell r="E32">
            <v>12054</v>
          </cell>
          <cell r="F32">
            <v>0</v>
          </cell>
          <cell r="G32">
            <v>2238</v>
          </cell>
          <cell r="H32">
            <v>4139565</v>
          </cell>
          <cell r="I32">
            <v>1040420</v>
          </cell>
          <cell r="J32">
            <v>1528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426000</v>
          </cell>
          <cell r="AF32">
            <v>1449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83677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2492213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638625</v>
          </cell>
          <cell r="CR32">
            <v>934985</v>
          </cell>
          <cell r="CS32">
            <v>1042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72700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1528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235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10831</v>
          </cell>
          <cell r="EW32">
            <v>988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2238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474403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288917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277100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</row>
        <row r="33">
          <cell r="A33" t="str">
            <v>Z</v>
          </cell>
          <cell r="B33">
            <v>50663216</v>
          </cell>
          <cell r="C33">
            <v>62259943</v>
          </cell>
          <cell r="D33">
            <v>373128108</v>
          </cell>
          <cell r="E33">
            <v>67337500</v>
          </cell>
          <cell r="F33">
            <v>2354647</v>
          </cell>
          <cell r="G33">
            <v>6131657</v>
          </cell>
          <cell r="H33">
            <v>132181290</v>
          </cell>
          <cell r="I33">
            <v>176259255</v>
          </cell>
          <cell r="J33">
            <v>47276761</v>
          </cell>
          <cell r="K33">
            <v>29246680</v>
          </cell>
          <cell r="L33" t="str">
            <v>Z</v>
          </cell>
          <cell r="M33">
            <v>33119360</v>
          </cell>
          <cell r="N33">
            <v>6400888</v>
          </cell>
          <cell r="O33">
            <v>0</v>
          </cell>
          <cell r="P33">
            <v>7303553</v>
          </cell>
          <cell r="Q33">
            <v>1120332</v>
          </cell>
          <cell r="R33">
            <v>28025</v>
          </cell>
          <cell r="S33">
            <v>6332</v>
          </cell>
          <cell r="T33">
            <v>34509</v>
          </cell>
          <cell r="U33">
            <v>2414</v>
          </cell>
          <cell r="V33">
            <v>1934092</v>
          </cell>
          <cell r="W33">
            <v>0</v>
          </cell>
          <cell r="X33">
            <v>530494</v>
          </cell>
          <cell r="Y33">
            <v>0</v>
          </cell>
          <cell r="Z33">
            <v>0</v>
          </cell>
          <cell r="AA33">
            <v>131540</v>
          </cell>
          <cell r="AB33">
            <v>51677</v>
          </cell>
          <cell r="AC33">
            <v>50793</v>
          </cell>
          <cell r="AD33">
            <v>37</v>
          </cell>
          <cell r="AE33">
            <v>8847784</v>
          </cell>
          <cell r="AF33">
            <v>17991946</v>
          </cell>
          <cell r="AG33">
            <v>34158823</v>
          </cell>
          <cell r="AH33">
            <v>523</v>
          </cell>
          <cell r="AI33">
            <v>0</v>
          </cell>
          <cell r="AJ33">
            <v>0</v>
          </cell>
          <cell r="AK33">
            <v>29914</v>
          </cell>
          <cell r="AL33">
            <v>789889</v>
          </cell>
          <cell r="AM33">
            <v>0</v>
          </cell>
          <cell r="AN33">
            <v>6332</v>
          </cell>
          <cell r="AO33">
            <v>138907</v>
          </cell>
          <cell r="AP33">
            <v>6965</v>
          </cell>
          <cell r="AQ33">
            <v>0</v>
          </cell>
          <cell r="AR33">
            <v>106490</v>
          </cell>
          <cell r="AS33">
            <v>131540</v>
          </cell>
          <cell r="AT33">
            <v>0</v>
          </cell>
          <cell r="AU33">
            <v>357328</v>
          </cell>
          <cell r="AV33">
            <v>21316</v>
          </cell>
          <cell r="AW33">
            <v>298796</v>
          </cell>
          <cell r="AX33">
            <v>0</v>
          </cell>
          <cell r="AY33">
            <v>0</v>
          </cell>
          <cell r="AZ33">
            <v>2297212</v>
          </cell>
          <cell r="BA33">
            <v>0</v>
          </cell>
          <cell r="BB33">
            <v>6965</v>
          </cell>
          <cell r="BC33">
            <v>408</v>
          </cell>
          <cell r="BD33">
            <v>62706</v>
          </cell>
          <cell r="BE33">
            <v>3399188</v>
          </cell>
          <cell r="BF33">
            <v>36899</v>
          </cell>
          <cell r="BG33">
            <v>5827260</v>
          </cell>
          <cell r="BH33">
            <v>835661</v>
          </cell>
          <cell r="BI33">
            <v>50612</v>
          </cell>
          <cell r="BJ33">
            <v>1373022</v>
          </cell>
          <cell r="BK33">
            <v>367484</v>
          </cell>
          <cell r="BL33">
            <v>120369527</v>
          </cell>
          <cell r="BM33">
            <v>9865</v>
          </cell>
          <cell r="BN33">
            <v>3704</v>
          </cell>
          <cell r="BO33">
            <v>1003451</v>
          </cell>
          <cell r="BP33">
            <v>211914422</v>
          </cell>
          <cell r="BQ33">
            <v>1887100</v>
          </cell>
          <cell r="BR33">
            <v>101084</v>
          </cell>
          <cell r="BS33">
            <v>15708600</v>
          </cell>
          <cell r="BT33">
            <v>3670688</v>
          </cell>
          <cell r="BU33">
            <v>2789872</v>
          </cell>
          <cell r="BV33">
            <v>311066</v>
          </cell>
          <cell r="BW33">
            <v>0</v>
          </cell>
          <cell r="BX33">
            <v>4915</v>
          </cell>
          <cell r="BY33">
            <v>62209</v>
          </cell>
          <cell r="BZ33">
            <v>86660</v>
          </cell>
          <cell r="CA33">
            <v>38072</v>
          </cell>
          <cell r="CB33">
            <v>232016</v>
          </cell>
          <cell r="CC33">
            <v>218988</v>
          </cell>
          <cell r="CD33">
            <v>2104396</v>
          </cell>
          <cell r="CE33">
            <v>4181</v>
          </cell>
          <cell r="CF33">
            <v>27082</v>
          </cell>
          <cell r="CG33">
            <v>0</v>
          </cell>
          <cell r="CH33">
            <v>0</v>
          </cell>
          <cell r="CI33">
            <v>0</v>
          </cell>
          <cell r="CJ33">
            <v>8321595</v>
          </cell>
          <cell r="CK33">
            <v>800000</v>
          </cell>
          <cell r="CL33">
            <v>1363158</v>
          </cell>
          <cell r="CM33">
            <v>8162497</v>
          </cell>
          <cell r="CN33">
            <v>0</v>
          </cell>
          <cell r="CO33">
            <v>0</v>
          </cell>
          <cell r="CP33">
            <v>1118786</v>
          </cell>
          <cell r="CQ33">
            <v>71611228</v>
          </cell>
          <cell r="CR33">
            <v>33850207</v>
          </cell>
          <cell r="CS33">
            <v>87298</v>
          </cell>
          <cell r="CT33">
            <v>1000000</v>
          </cell>
          <cell r="CU33">
            <v>22611</v>
          </cell>
          <cell r="CV33">
            <v>0</v>
          </cell>
          <cell r="CW33">
            <v>0</v>
          </cell>
          <cell r="CX33">
            <v>4328760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135700</v>
          </cell>
          <cell r="DI33">
            <v>1379450</v>
          </cell>
          <cell r="DJ33">
            <v>0</v>
          </cell>
          <cell r="DK33">
            <v>0</v>
          </cell>
          <cell r="DL33">
            <v>931001</v>
          </cell>
          <cell r="DM33">
            <v>29526</v>
          </cell>
          <cell r="DN33">
            <v>2860</v>
          </cell>
          <cell r="DO33">
            <v>12558737</v>
          </cell>
          <cell r="DP33">
            <v>0</v>
          </cell>
          <cell r="DQ33">
            <v>26958655</v>
          </cell>
          <cell r="DR33">
            <v>5797071</v>
          </cell>
          <cell r="DS33">
            <v>91</v>
          </cell>
          <cell r="DT33">
            <v>0</v>
          </cell>
          <cell r="DU33">
            <v>703177</v>
          </cell>
          <cell r="DV33">
            <v>295643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513479</v>
          </cell>
          <cell r="EC33">
            <v>414451</v>
          </cell>
          <cell r="ED33">
            <v>364234</v>
          </cell>
          <cell r="EE33">
            <v>135859</v>
          </cell>
          <cell r="EF33">
            <v>3272410</v>
          </cell>
          <cell r="EG33">
            <v>0</v>
          </cell>
          <cell r="EH33">
            <v>60676</v>
          </cell>
          <cell r="EI33">
            <v>274853</v>
          </cell>
          <cell r="EJ33">
            <v>30021</v>
          </cell>
          <cell r="EK33">
            <v>3027</v>
          </cell>
          <cell r="EL33">
            <v>0</v>
          </cell>
          <cell r="EM33">
            <v>151677</v>
          </cell>
          <cell r="EN33">
            <v>998733</v>
          </cell>
          <cell r="EO33">
            <v>90445</v>
          </cell>
          <cell r="EP33">
            <v>1613826</v>
          </cell>
          <cell r="EQ33">
            <v>1310202</v>
          </cell>
          <cell r="ER33">
            <v>34570</v>
          </cell>
          <cell r="ES33">
            <v>2917762</v>
          </cell>
          <cell r="ET33">
            <v>2824261</v>
          </cell>
          <cell r="EU33">
            <v>11800</v>
          </cell>
          <cell r="EV33">
            <v>11734580</v>
          </cell>
          <cell r="EW33">
            <v>59140</v>
          </cell>
          <cell r="EX33">
            <v>66465</v>
          </cell>
          <cell r="EY33">
            <v>10300</v>
          </cell>
          <cell r="EZ33">
            <v>12933056</v>
          </cell>
          <cell r="FA33">
            <v>463936</v>
          </cell>
          <cell r="FB33">
            <v>412163</v>
          </cell>
          <cell r="FC33">
            <v>3319859</v>
          </cell>
          <cell r="FD33">
            <v>240092</v>
          </cell>
          <cell r="FE33">
            <v>865086</v>
          </cell>
          <cell r="FF33">
            <v>13350</v>
          </cell>
          <cell r="FG33">
            <v>216</v>
          </cell>
          <cell r="FH33">
            <v>59519</v>
          </cell>
          <cell r="FI33">
            <v>3692</v>
          </cell>
          <cell r="FJ33">
            <v>266348</v>
          </cell>
          <cell r="FK33">
            <v>570925</v>
          </cell>
          <cell r="FL33">
            <v>20595030</v>
          </cell>
          <cell r="FM33">
            <v>501</v>
          </cell>
          <cell r="FN33">
            <v>0</v>
          </cell>
          <cell r="FO33">
            <v>700956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2027064</v>
          </cell>
          <cell r="FU33">
            <v>4033485</v>
          </cell>
          <cell r="FV33">
            <v>15617</v>
          </cell>
          <cell r="FW33">
            <v>55491</v>
          </cell>
          <cell r="FX33">
            <v>0</v>
          </cell>
          <cell r="FY33">
            <v>0</v>
          </cell>
          <cell r="FZ33">
            <v>0</v>
          </cell>
          <cell r="GA33">
            <v>8530</v>
          </cell>
          <cell r="GB33">
            <v>189205</v>
          </cell>
          <cell r="GC33">
            <v>0</v>
          </cell>
          <cell r="GD33">
            <v>0</v>
          </cell>
          <cell r="GE33">
            <v>0</v>
          </cell>
          <cell r="GF33">
            <v>3616323</v>
          </cell>
          <cell r="GG33">
            <v>170000</v>
          </cell>
          <cell r="GH33">
            <v>102943463</v>
          </cell>
          <cell r="GI33">
            <v>546206</v>
          </cell>
          <cell r="GJ33">
            <v>0</v>
          </cell>
          <cell r="GK33">
            <v>0</v>
          </cell>
          <cell r="GL33">
            <v>1322945</v>
          </cell>
          <cell r="GM33">
            <v>0</v>
          </cell>
          <cell r="GN33">
            <v>57318701</v>
          </cell>
          <cell r="GO33">
            <v>2000000</v>
          </cell>
          <cell r="GP33">
            <v>0</v>
          </cell>
          <cell r="GQ33">
            <v>0</v>
          </cell>
          <cell r="GR33">
            <v>95300</v>
          </cell>
          <cell r="GS33">
            <v>0</v>
          </cell>
          <cell r="GT33">
            <v>8</v>
          </cell>
          <cell r="GU33">
            <v>6986594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1061980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397568</v>
          </cell>
          <cell r="HI33">
            <v>0</v>
          </cell>
          <cell r="HJ33">
            <v>109623</v>
          </cell>
          <cell r="HK33">
            <v>7827</v>
          </cell>
          <cell r="HL33">
            <v>22773440</v>
          </cell>
          <cell r="HM33">
            <v>5239577</v>
          </cell>
          <cell r="HN33">
            <v>0</v>
          </cell>
          <cell r="HO33">
            <v>3047</v>
          </cell>
          <cell r="HP33">
            <v>663921</v>
          </cell>
          <cell r="HQ33">
            <v>0</v>
          </cell>
          <cell r="HR33">
            <v>0</v>
          </cell>
          <cell r="HS33">
            <v>51677</v>
          </cell>
          <cell r="HT33">
            <v>0</v>
          </cell>
          <cell r="HU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210</v>
          </cell>
          <cell r="AV37">
            <v>211</v>
          </cell>
          <cell r="AW37">
            <v>212</v>
          </cell>
          <cell r="AX37">
            <v>214</v>
          </cell>
          <cell r="AY37">
            <v>215</v>
          </cell>
          <cell r="AZ37">
            <v>216</v>
          </cell>
          <cell r="BA37">
            <v>217</v>
          </cell>
          <cell r="BB37">
            <v>218</v>
          </cell>
          <cell r="BC37">
            <v>219</v>
          </cell>
          <cell r="BD37">
            <v>220</v>
          </cell>
          <cell r="BE37">
            <v>223</v>
          </cell>
          <cell r="BF37">
            <v>224</v>
          </cell>
          <cell r="BG37">
            <v>225</v>
          </cell>
          <cell r="BH37">
            <v>226</v>
          </cell>
          <cell r="BI37">
            <v>227</v>
          </cell>
          <cell r="BJ37">
            <v>228</v>
          </cell>
          <cell r="BK37">
            <v>229</v>
          </cell>
          <cell r="BL37">
            <v>231</v>
          </cell>
          <cell r="BM37">
            <v>232</v>
          </cell>
          <cell r="BN37">
            <v>233</v>
          </cell>
          <cell r="BO37">
            <v>234</v>
          </cell>
          <cell r="BP37">
            <v>235</v>
          </cell>
          <cell r="BQ37">
            <v>236</v>
          </cell>
          <cell r="BR37">
            <v>237</v>
          </cell>
          <cell r="BS37">
            <v>238</v>
          </cell>
          <cell r="BT37">
            <v>239</v>
          </cell>
          <cell r="BU37">
            <v>244</v>
          </cell>
          <cell r="BV37">
            <v>245</v>
          </cell>
          <cell r="BW37">
            <v>246</v>
          </cell>
          <cell r="BX37">
            <v>247</v>
          </cell>
          <cell r="BY37">
            <v>248</v>
          </cell>
          <cell r="BZ37">
            <v>249</v>
          </cell>
          <cell r="CA37">
            <v>250</v>
          </cell>
          <cell r="CB37">
            <v>251</v>
          </cell>
          <cell r="CC37">
            <v>344</v>
          </cell>
          <cell r="CD37">
            <v>345</v>
          </cell>
          <cell r="CE37">
            <v>346</v>
          </cell>
          <cell r="CF37">
            <v>347</v>
          </cell>
          <cell r="CG37">
            <v>444</v>
          </cell>
          <cell r="CH37">
            <v>445</v>
          </cell>
          <cell r="CI37">
            <v>446</v>
          </cell>
          <cell r="CJ37">
            <v>447</v>
          </cell>
          <cell r="CK37">
            <v>448</v>
          </cell>
          <cell r="CL37">
            <v>449</v>
          </cell>
          <cell r="CM37">
            <v>452</v>
          </cell>
          <cell r="CN37">
            <v>453</v>
          </cell>
          <cell r="CO37">
            <v>454</v>
          </cell>
          <cell r="CP37">
            <v>455</v>
          </cell>
          <cell r="CQ37">
            <v>456</v>
          </cell>
          <cell r="CR37">
            <v>457</v>
          </cell>
          <cell r="CS37">
            <v>461</v>
          </cell>
          <cell r="CT37">
            <v>463</v>
          </cell>
          <cell r="CU37">
            <v>465</v>
          </cell>
          <cell r="CV37">
            <v>471</v>
          </cell>
          <cell r="CW37">
            <v>473</v>
          </cell>
          <cell r="CX37">
            <v>476</v>
          </cell>
          <cell r="CY37">
            <v>477</v>
          </cell>
          <cell r="CZ37">
            <v>478</v>
          </cell>
          <cell r="DA37">
            <v>479</v>
          </cell>
          <cell r="DB37">
            <v>480</v>
          </cell>
          <cell r="DC37">
            <v>482</v>
          </cell>
          <cell r="DD37">
            <v>485</v>
          </cell>
          <cell r="DE37">
            <v>486</v>
          </cell>
          <cell r="DF37">
            <v>487</v>
          </cell>
          <cell r="DG37">
            <v>489</v>
          </cell>
          <cell r="DH37">
            <v>492</v>
          </cell>
          <cell r="DI37">
            <v>493</v>
          </cell>
          <cell r="DJ37">
            <v>494</v>
          </cell>
          <cell r="DK37">
            <v>495</v>
          </cell>
          <cell r="DL37">
            <v>562</v>
          </cell>
          <cell r="DM37">
            <v>563</v>
          </cell>
          <cell r="DN37">
            <v>564</v>
          </cell>
          <cell r="DO37">
            <v>566</v>
          </cell>
          <cell r="DP37">
            <v>567</v>
          </cell>
          <cell r="DQ37">
            <v>568</v>
          </cell>
          <cell r="DR37">
            <v>569</v>
          </cell>
          <cell r="DS37">
            <v>570</v>
          </cell>
          <cell r="DT37">
            <v>571</v>
          </cell>
          <cell r="DU37">
            <v>572</v>
          </cell>
          <cell r="DV37">
            <v>573</v>
          </cell>
          <cell r="DW37">
            <v>574</v>
          </cell>
          <cell r="DX37">
            <v>575</v>
          </cell>
          <cell r="DY37">
            <v>576</v>
          </cell>
          <cell r="DZ37">
            <v>577</v>
          </cell>
          <cell r="EA37">
            <v>578</v>
          </cell>
          <cell r="EB37">
            <v>610</v>
          </cell>
          <cell r="EC37">
            <v>611</v>
          </cell>
          <cell r="ED37">
            <v>612</v>
          </cell>
          <cell r="EE37">
            <v>613</v>
          </cell>
          <cell r="EF37">
            <v>614</v>
          </cell>
          <cell r="EG37">
            <v>615</v>
          </cell>
          <cell r="EH37">
            <v>616</v>
          </cell>
          <cell r="EI37">
            <v>617</v>
          </cell>
          <cell r="EJ37">
            <v>618</v>
          </cell>
          <cell r="EK37">
            <v>619</v>
          </cell>
          <cell r="EL37">
            <v>620</v>
          </cell>
          <cell r="EM37">
            <v>621</v>
          </cell>
          <cell r="EN37">
            <v>623</v>
          </cell>
          <cell r="EO37">
            <v>624</v>
          </cell>
          <cell r="EP37">
            <v>625</v>
          </cell>
          <cell r="EQ37">
            <v>626</v>
          </cell>
          <cell r="ER37">
            <v>627</v>
          </cell>
          <cell r="ES37">
            <v>628</v>
          </cell>
          <cell r="ET37">
            <v>629</v>
          </cell>
          <cell r="EU37">
            <v>630</v>
          </cell>
          <cell r="EV37">
            <v>631</v>
          </cell>
          <cell r="EW37">
            <v>632</v>
          </cell>
          <cell r="EX37">
            <v>633</v>
          </cell>
          <cell r="EY37">
            <v>634</v>
          </cell>
          <cell r="EZ37">
            <v>635</v>
          </cell>
          <cell r="FA37">
            <v>636</v>
          </cell>
          <cell r="FB37">
            <v>637</v>
          </cell>
          <cell r="FC37">
            <v>638</v>
          </cell>
          <cell r="FD37">
            <v>639</v>
          </cell>
          <cell r="FE37">
            <v>640</v>
          </cell>
          <cell r="FF37">
            <v>641</v>
          </cell>
          <cell r="FG37">
            <v>642</v>
          </cell>
          <cell r="FH37">
            <v>643</v>
          </cell>
          <cell r="FI37">
            <v>644</v>
          </cell>
          <cell r="FJ37">
            <v>645</v>
          </cell>
          <cell r="FK37">
            <v>646</v>
          </cell>
          <cell r="FL37">
            <v>647</v>
          </cell>
          <cell r="FM37">
            <v>648</v>
          </cell>
          <cell r="FN37">
            <v>649</v>
          </cell>
          <cell r="FO37">
            <v>651</v>
          </cell>
          <cell r="FP37">
            <v>652</v>
          </cell>
          <cell r="FQ37">
            <v>653</v>
          </cell>
          <cell r="FR37">
            <v>656</v>
          </cell>
          <cell r="FS37">
            <v>657</v>
          </cell>
          <cell r="FT37">
            <v>744</v>
          </cell>
          <cell r="FU37">
            <v>745</v>
          </cell>
          <cell r="FV37">
            <v>747</v>
          </cell>
          <cell r="FW37">
            <v>748</v>
          </cell>
          <cell r="FX37">
            <v>802</v>
          </cell>
          <cell r="FY37">
            <v>803</v>
          </cell>
          <cell r="FZ37">
            <v>843</v>
          </cell>
          <cell r="GA37">
            <v>847</v>
          </cell>
          <cell r="GB37">
            <v>848</v>
          </cell>
          <cell r="GC37">
            <v>849</v>
          </cell>
          <cell r="GD37">
            <v>850</v>
          </cell>
          <cell r="GE37">
            <v>851</v>
          </cell>
          <cell r="GF37">
            <v>852</v>
          </cell>
          <cell r="GG37">
            <v>855</v>
          </cell>
          <cell r="GH37">
            <v>856</v>
          </cell>
          <cell r="GI37">
            <v>857</v>
          </cell>
          <cell r="GJ37">
            <v>858</v>
          </cell>
          <cell r="GK37">
            <v>859</v>
          </cell>
          <cell r="GL37">
            <v>860</v>
          </cell>
          <cell r="GM37">
            <v>861</v>
          </cell>
          <cell r="GN37">
            <v>862</v>
          </cell>
          <cell r="GO37">
            <v>864</v>
          </cell>
          <cell r="GP37">
            <v>865</v>
          </cell>
          <cell r="GQ37">
            <v>867</v>
          </cell>
          <cell r="GR37">
            <v>868</v>
          </cell>
          <cell r="GS37">
            <v>871</v>
          </cell>
          <cell r="GT37">
            <v>873</v>
          </cell>
          <cell r="GU37">
            <v>876</v>
          </cell>
          <cell r="GV37">
            <v>877</v>
          </cell>
          <cell r="GW37">
            <v>878</v>
          </cell>
          <cell r="GX37">
            <v>879</v>
          </cell>
          <cell r="GY37">
            <v>880</v>
          </cell>
          <cell r="GZ37">
            <v>881</v>
          </cell>
          <cell r="HA37">
            <v>885</v>
          </cell>
          <cell r="HB37">
            <v>886</v>
          </cell>
          <cell r="HC37">
            <v>888</v>
          </cell>
          <cell r="HD37">
            <v>894</v>
          </cell>
          <cell r="HE37">
            <v>896</v>
          </cell>
          <cell r="HF37">
            <v>897</v>
          </cell>
          <cell r="HG37">
            <v>900</v>
          </cell>
          <cell r="HH37">
            <v>962</v>
          </cell>
          <cell r="HI37">
            <v>963</v>
          </cell>
          <cell r="HJ37">
            <v>964</v>
          </cell>
          <cell r="HK37">
            <v>965</v>
          </cell>
          <cell r="HL37">
            <v>966</v>
          </cell>
          <cell r="HM37">
            <v>969</v>
          </cell>
          <cell r="HN37">
            <v>970</v>
          </cell>
          <cell r="HO37">
            <v>971</v>
          </cell>
          <cell r="HP37">
            <v>972</v>
          </cell>
          <cell r="HQ37">
            <v>973</v>
          </cell>
          <cell r="HR37">
            <v>974</v>
          </cell>
          <cell r="HS37">
            <v>975</v>
          </cell>
          <cell r="HT37">
            <v>976</v>
          </cell>
          <cell r="HU37">
            <v>977</v>
          </cell>
        </row>
      </sheetData>
      <sheetData sheetId="4">
        <row r="2">
          <cell r="A2" t="str">
            <v>Personas físicas</v>
          </cell>
          <cell r="B2">
            <v>32993697</v>
          </cell>
          <cell r="C2">
            <v>20275013</v>
          </cell>
          <cell r="D2">
            <v>62811084</v>
          </cell>
          <cell r="E2">
            <v>23028758</v>
          </cell>
          <cell r="F2">
            <v>4131753</v>
          </cell>
          <cell r="G2">
            <v>824253</v>
          </cell>
          <cell r="H2">
            <v>697703039</v>
          </cell>
          <cell r="I2">
            <v>1332801670</v>
          </cell>
          <cell r="J2">
            <v>23016484</v>
          </cell>
          <cell r="K2">
            <v>7226567</v>
          </cell>
          <cell r="L2" t="str">
            <v/>
          </cell>
          <cell r="M2">
            <v>25904787</v>
          </cell>
          <cell r="N2">
            <v>5662143</v>
          </cell>
          <cell r="O2">
            <v>0</v>
          </cell>
          <cell r="P2">
            <v>773522</v>
          </cell>
          <cell r="Q2">
            <v>83844</v>
          </cell>
          <cell r="R2">
            <v>42184</v>
          </cell>
          <cell r="S2">
            <v>0</v>
          </cell>
          <cell r="T2">
            <v>333082</v>
          </cell>
          <cell r="U2">
            <v>162225</v>
          </cell>
          <cell r="V2">
            <v>0</v>
          </cell>
          <cell r="W2">
            <v>0</v>
          </cell>
          <cell r="X2">
            <v>31910</v>
          </cell>
          <cell r="Y2">
            <v>1321247</v>
          </cell>
          <cell r="Z2">
            <v>13739531</v>
          </cell>
          <cell r="AA2">
            <v>4865679</v>
          </cell>
          <cell r="AB2">
            <v>1517</v>
          </cell>
          <cell r="AC2">
            <v>61225</v>
          </cell>
          <cell r="AD2">
            <v>0</v>
          </cell>
          <cell r="AE2">
            <v>202482</v>
          </cell>
          <cell r="AF2">
            <v>0</v>
          </cell>
          <cell r="AG2">
            <v>13484</v>
          </cell>
          <cell r="AH2">
            <v>0</v>
          </cell>
          <cell r="AI2">
            <v>0</v>
          </cell>
          <cell r="AJ2">
            <v>48013</v>
          </cell>
          <cell r="AK2">
            <v>18006</v>
          </cell>
          <cell r="AL2">
            <v>1066723</v>
          </cell>
          <cell r="AM2">
            <v>0</v>
          </cell>
          <cell r="AN2">
            <v>97708</v>
          </cell>
          <cell r="AO2">
            <v>1040</v>
          </cell>
          <cell r="AP2">
            <v>20456</v>
          </cell>
          <cell r="AQ2">
            <v>301719</v>
          </cell>
          <cell r="AR2">
            <v>74782</v>
          </cell>
          <cell r="AS2">
            <v>97761</v>
          </cell>
          <cell r="AT2">
            <v>1476460</v>
          </cell>
          <cell r="AU2">
            <v>68745</v>
          </cell>
          <cell r="AV2">
            <v>3656</v>
          </cell>
          <cell r="AW2">
            <v>83815</v>
          </cell>
          <cell r="AX2">
            <v>12751438</v>
          </cell>
          <cell r="AY2">
            <v>155619</v>
          </cell>
          <cell r="AZ2">
            <v>878</v>
          </cell>
          <cell r="BA2">
            <v>608896</v>
          </cell>
          <cell r="BB2">
            <v>44825486</v>
          </cell>
          <cell r="BC2">
            <v>298598</v>
          </cell>
          <cell r="BD2">
            <v>236998</v>
          </cell>
          <cell r="BE2">
            <v>75236</v>
          </cell>
          <cell r="BF2">
            <v>205341</v>
          </cell>
          <cell r="BG2">
            <v>5826</v>
          </cell>
          <cell r="BH2">
            <v>231988</v>
          </cell>
          <cell r="BI2">
            <v>22648</v>
          </cell>
          <cell r="BJ2">
            <v>5688</v>
          </cell>
          <cell r="BK2">
            <v>8523</v>
          </cell>
          <cell r="BL2">
            <v>155445</v>
          </cell>
          <cell r="BM2">
            <v>3710691</v>
          </cell>
          <cell r="BN2">
            <v>257094</v>
          </cell>
          <cell r="BO2">
            <v>16445427</v>
          </cell>
          <cell r="BP2">
            <v>4048746</v>
          </cell>
          <cell r="BQ2">
            <v>6788907</v>
          </cell>
          <cell r="BR2">
            <v>532811</v>
          </cell>
          <cell r="BS2">
            <v>555376922</v>
          </cell>
          <cell r="BT2">
            <v>88055247</v>
          </cell>
          <cell r="BU2">
            <v>1849448</v>
          </cell>
          <cell r="BV2">
            <v>3426256</v>
          </cell>
          <cell r="BW2">
            <v>55754</v>
          </cell>
          <cell r="BX2">
            <v>4397613</v>
          </cell>
          <cell r="BY2">
            <v>8611561</v>
          </cell>
          <cell r="BZ2">
            <v>3487762</v>
          </cell>
          <cell r="CA2">
            <v>0</v>
          </cell>
          <cell r="CB2">
            <v>0</v>
          </cell>
          <cell r="CC2">
            <v>0</v>
          </cell>
          <cell r="CD2">
            <v>4043197</v>
          </cell>
          <cell r="CE2">
            <v>0</v>
          </cell>
          <cell r="CF2">
            <v>197642</v>
          </cell>
          <cell r="CG2">
            <v>474828</v>
          </cell>
          <cell r="CH2">
            <v>10756309</v>
          </cell>
          <cell r="CI2">
            <v>6396841</v>
          </cell>
          <cell r="CJ2">
            <v>2138156</v>
          </cell>
          <cell r="CK2">
            <v>1497878</v>
          </cell>
          <cell r="CL2">
            <v>513</v>
          </cell>
          <cell r="CM2">
            <v>261269</v>
          </cell>
          <cell r="CN2">
            <v>52260</v>
          </cell>
          <cell r="CO2">
            <v>0</v>
          </cell>
          <cell r="CP2">
            <v>1017074</v>
          </cell>
          <cell r="CQ2">
            <v>62279</v>
          </cell>
          <cell r="CR2">
            <v>80063</v>
          </cell>
          <cell r="CS2">
            <v>54098</v>
          </cell>
          <cell r="CT2">
            <v>65271</v>
          </cell>
          <cell r="CU2">
            <v>18100</v>
          </cell>
          <cell r="CV2">
            <v>0</v>
          </cell>
          <cell r="CW2">
            <v>0</v>
          </cell>
          <cell r="CX2">
            <v>6219</v>
          </cell>
          <cell r="CY2">
            <v>85000</v>
          </cell>
          <cell r="CZ2">
            <v>11088</v>
          </cell>
          <cell r="DA2">
            <v>127</v>
          </cell>
          <cell r="DB2">
            <v>17583</v>
          </cell>
          <cell r="DC2">
            <v>327827</v>
          </cell>
          <cell r="DD2">
            <v>20475</v>
          </cell>
          <cell r="DE2">
            <v>37280</v>
          </cell>
          <cell r="DF2">
            <v>51028</v>
          </cell>
          <cell r="DG2">
            <v>181163</v>
          </cell>
          <cell r="DH2">
            <v>22723</v>
          </cell>
          <cell r="DI2">
            <v>537415</v>
          </cell>
          <cell r="DJ2">
            <v>16460</v>
          </cell>
          <cell r="DK2">
            <v>17195</v>
          </cell>
          <cell r="DL2">
            <v>52651</v>
          </cell>
          <cell r="DM2">
            <v>21132886</v>
          </cell>
          <cell r="DN2">
            <v>28728</v>
          </cell>
          <cell r="DO2">
            <v>0</v>
          </cell>
          <cell r="DP2">
            <v>0</v>
          </cell>
          <cell r="DQ2">
            <v>6155</v>
          </cell>
          <cell r="DR2">
            <v>67280</v>
          </cell>
          <cell r="DS2">
            <v>0</v>
          </cell>
          <cell r="DT2">
            <v>15345</v>
          </cell>
          <cell r="DU2">
            <v>36860</v>
          </cell>
          <cell r="DV2">
            <v>1181</v>
          </cell>
          <cell r="DW2">
            <v>21415</v>
          </cell>
          <cell r="DX2">
            <v>46210</v>
          </cell>
          <cell r="DY2">
            <v>0</v>
          </cell>
          <cell r="DZ2">
            <v>70184</v>
          </cell>
          <cell r="EA2">
            <v>3333</v>
          </cell>
          <cell r="EB2">
            <v>0</v>
          </cell>
          <cell r="EC2">
            <v>131470</v>
          </cell>
          <cell r="ED2">
            <v>689450</v>
          </cell>
          <cell r="EE2">
            <v>306850</v>
          </cell>
          <cell r="EF2">
            <v>0</v>
          </cell>
          <cell r="EG2">
            <v>624534</v>
          </cell>
          <cell r="EH2">
            <v>1189039054</v>
          </cell>
          <cell r="EI2">
            <v>2501748</v>
          </cell>
          <cell r="EJ2">
            <v>72749919</v>
          </cell>
          <cell r="EK2">
            <v>5093904</v>
          </cell>
          <cell r="EL2">
            <v>13400</v>
          </cell>
          <cell r="EM2">
            <v>7476767</v>
          </cell>
          <cell r="EN2">
            <v>43755</v>
          </cell>
          <cell r="EO2">
            <v>33000164</v>
          </cell>
          <cell r="EP2">
            <v>3468990</v>
          </cell>
          <cell r="EQ2">
            <v>1000000</v>
          </cell>
          <cell r="ER2">
            <v>6427293</v>
          </cell>
          <cell r="ES2">
            <v>8831480</v>
          </cell>
          <cell r="ET2">
            <v>0</v>
          </cell>
          <cell r="EU2">
            <v>1129792</v>
          </cell>
          <cell r="EV2">
            <v>419575</v>
          </cell>
          <cell r="EW2">
            <v>3596805</v>
          </cell>
          <cell r="EX2">
            <v>2750696</v>
          </cell>
          <cell r="EY2">
            <v>10513</v>
          </cell>
          <cell r="EZ2">
            <v>0</v>
          </cell>
          <cell r="FA2">
            <v>282407</v>
          </cell>
          <cell r="FB2">
            <v>31910</v>
          </cell>
          <cell r="FC2">
            <v>152956</v>
          </cell>
          <cell r="FD2">
            <v>1700</v>
          </cell>
          <cell r="FE2">
            <v>14300</v>
          </cell>
          <cell r="FF2">
            <v>267255</v>
          </cell>
          <cell r="FG2">
            <v>857635</v>
          </cell>
          <cell r="FH2">
            <v>134661</v>
          </cell>
          <cell r="FI2">
            <v>163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130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1035</v>
          </cell>
          <cell r="FT2">
            <v>618</v>
          </cell>
          <cell r="FU2">
            <v>164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22004</v>
          </cell>
          <cell r="GB2">
            <v>44687</v>
          </cell>
          <cell r="GC2">
            <v>2994</v>
          </cell>
          <cell r="GD2">
            <v>0</v>
          </cell>
          <cell r="GE2">
            <v>0</v>
          </cell>
          <cell r="GF2">
            <v>6505</v>
          </cell>
          <cell r="GG2">
            <v>55</v>
          </cell>
          <cell r="GH2">
            <v>5000</v>
          </cell>
          <cell r="GI2">
            <v>0</v>
          </cell>
          <cell r="GJ2">
            <v>0</v>
          </cell>
          <cell r="GK2">
            <v>0</v>
          </cell>
          <cell r="GL2">
            <v>90787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80741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GY2">
            <v>2524</v>
          </cell>
          <cell r="GZ2">
            <v>0</v>
          </cell>
          <cell r="HA2">
            <v>0</v>
          </cell>
          <cell r="HB2">
            <v>0</v>
          </cell>
          <cell r="HC2">
            <v>6445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  <cell r="HN2">
            <v>0</v>
          </cell>
          <cell r="HO2">
            <v>0</v>
          </cell>
          <cell r="HP2">
            <v>0</v>
          </cell>
          <cell r="HQ2">
            <v>47632</v>
          </cell>
          <cell r="HR2">
            <v>331669</v>
          </cell>
          <cell r="HS2">
            <v>0</v>
          </cell>
          <cell r="HT2">
            <v>0</v>
          </cell>
          <cell r="HU2">
            <v>0</v>
          </cell>
          <cell r="HV2">
            <v>0</v>
          </cell>
          <cell r="HW2">
            <v>0</v>
          </cell>
          <cell r="HX2">
            <v>0</v>
          </cell>
        </row>
        <row r="3">
          <cell r="A3" t="str">
            <v>A</v>
          </cell>
          <cell r="B3">
            <v>437079325</v>
          </cell>
          <cell r="C3">
            <v>275926066</v>
          </cell>
          <cell r="D3">
            <v>6760328</v>
          </cell>
          <cell r="E3">
            <v>35517926</v>
          </cell>
          <cell r="F3">
            <v>29569</v>
          </cell>
          <cell r="G3">
            <v>641815490</v>
          </cell>
          <cell r="H3">
            <v>903948408</v>
          </cell>
          <cell r="I3">
            <v>123003809</v>
          </cell>
          <cell r="J3">
            <v>0</v>
          </cell>
          <cell r="K3">
            <v>19501</v>
          </cell>
          <cell r="L3" t="str">
            <v>A</v>
          </cell>
          <cell r="M3">
            <v>429158549</v>
          </cell>
          <cell r="N3">
            <v>2962851</v>
          </cell>
          <cell r="O3">
            <v>176</v>
          </cell>
          <cell r="P3">
            <v>3450000</v>
          </cell>
          <cell r="Q3">
            <v>1030798</v>
          </cell>
          <cell r="R3">
            <v>0</v>
          </cell>
          <cell r="S3">
            <v>0</v>
          </cell>
          <cell r="T3">
            <v>0</v>
          </cell>
          <cell r="U3">
            <v>467931</v>
          </cell>
          <cell r="V3">
            <v>0</v>
          </cell>
          <cell r="W3">
            <v>0</v>
          </cell>
          <cell r="X3">
            <v>9020</v>
          </cell>
          <cell r="Y3">
            <v>75535321</v>
          </cell>
          <cell r="Z3">
            <v>37815370</v>
          </cell>
          <cell r="AA3">
            <v>160587436</v>
          </cell>
          <cell r="AB3">
            <v>0</v>
          </cell>
          <cell r="AC3">
            <v>475944</v>
          </cell>
          <cell r="AD3">
            <v>0</v>
          </cell>
          <cell r="AE3">
            <v>1285484</v>
          </cell>
          <cell r="AF3">
            <v>0</v>
          </cell>
          <cell r="AG3">
            <v>30</v>
          </cell>
          <cell r="AH3">
            <v>0</v>
          </cell>
          <cell r="AI3">
            <v>0</v>
          </cell>
          <cell r="AJ3">
            <v>0</v>
          </cell>
          <cell r="AK3">
            <v>2512</v>
          </cell>
          <cell r="AL3">
            <v>67508</v>
          </cell>
          <cell r="AM3">
            <v>0</v>
          </cell>
          <cell r="AN3">
            <v>250990</v>
          </cell>
          <cell r="AO3">
            <v>0</v>
          </cell>
          <cell r="AP3">
            <v>2919</v>
          </cell>
          <cell r="AQ3">
            <v>0</v>
          </cell>
          <cell r="AR3">
            <v>0</v>
          </cell>
          <cell r="AS3">
            <v>0</v>
          </cell>
          <cell r="AT3">
            <v>150000</v>
          </cell>
          <cell r="AU3">
            <v>0</v>
          </cell>
          <cell r="AV3">
            <v>0</v>
          </cell>
          <cell r="AW3">
            <v>0</v>
          </cell>
          <cell r="AX3">
            <v>5924544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12961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348894</v>
          </cell>
          <cell r="BI3">
            <v>0</v>
          </cell>
          <cell r="BJ3">
            <v>0</v>
          </cell>
          <cell r="BK3">
            <v>29569</v>
          </cell>
          <cell r="BL3">
            <v>0</v>
          </cell>
          <cell r="BM3">
            <v>0</v>
          </cell>
          <cell r="BN3">
            <v>0</v>
          </cell>
          <cell r="BO3">
            <v>38288260</v>
          </cell>
          <cell r="BP3">
            <v>13199893</v>
          </cell>
          <cell r="BQ3">
            <v>3300000</v>
          </cell>
          <cell r="BR3">
            <v>262652</v>
          </cell>
          <cell r="BS3">
            <v>4203558</v>
          </cell>
          <cell r="BT3">
            <v>4246945</v>
          </cell>
          <cell r="BU3">
            <v>0</v>
          </cell>
          <cell r="BV3">
            <v>0</v>
          </cell>
          <cell r="BW3">
            <v>0</v>
          </cell>
          <cell r="BX3">
            <v>43557646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10200000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73844</v>
          </cell>
          <cell r="CS3">
            <v>19402</v>
          </cell>
          <cell r="CT3">
            <v>196</v>
          </cell>
          <cell r="CU3">
            <v>7659610</v>
          </cell>
          <cell r="CV3">
            <v>0</v>
          </cell>
          <cell r="CW3">
            <v>0</v>
          </cell>
          <cell r="CX3">
            <v>1820281</v>
          </cell>
          <cell r="CY3">
            <v>0</v>
          </cell>
          <cell r="CZ3">
            <v>7795</v>
          </cell>
          <cell r="DA3">
            <v>0</v>
          </cell>
          <cell r="DB3">
            <v>324491</v>
          </cell>
          <cell r="DC3">
            <v>0</v>
          </cell>
          <cell r="DD3">
            <v>1725917</v>
          </cell>
          <cell r="DE3">
            <v>0</v>
          </cell>
          <cell r="DF3">
            <v>459615</v>
          </cell>
          <cell r="DG3">
            <v>718718</v>
          </cell>
          <cell r="DH3">
            <v>0</v>
          </cell>
          <cell r="DI3">
            <v>21035099</v>
          </cell>
          <cell r="DJ3">
            <v>47830</v>
          </cell>
          <cell r="DK3">
            <v>8000</v>
          </cell>
          <cell r="DL3">
            <v>0</v>
          </cell>
          <cell r="DM3">
            <v>179476</v>
          </cell>
          <cell r="DN3">
            <v>123347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800</v>
          </cell>
          <cell r="DV3">
            <v>0</v>
          </cell>
          <cell r="DW3">
            <v>0</v>
          </cell>
          <cell r="DX3">
            <v>106754</v>
          </cell>
          <cell r="DY3">
            <v>0</v>
          </cell>
          <cell r="DZ3">
            <v>1206751</v>
          </cell>
          <cell r="EA3">
            <v>22683582</v>
          </cell>
          <cell r="EB3">
            <v>618290925</v>
          </cell>
          <cell r="EC3">
            <v>375000</v>
          </cell>
          <cell r="ED3">
            <v>465983</v>
          </cell>
          <cell r="EE3">
            <v>0</v>
          </cell>
          <cell r="EF3">
            <v>53205124</v>
          </cell>
          <cell r="EG3">
            <v>0</v>
          </cell>
          <cell r="EH3">
            <v>5328828</v>
          </cell>
          <cell r="EI3">
            <v>328804</v>
          </cell>
          <cell r="EJ3">
            <v>0</v>
          </cell>
          <cell r="EK3">
            <v>20383000</v>
          </cell>
          <cell r="EL3">
            <v>0</v>
          </cell>
          <cell r="EM3">
            <v>0</v>
          </cell>
          <cell r="EN3">
            <v>0</v>
          </cell>
          <cell r="EO3">
            <v>34653273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9083949</v>
          </cell>
          <cell r="EV3">
            <v>10481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9020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6999970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167520000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226481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557169484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55000000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20831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16531</v>
          </cell>
          <cell r="E4">
            <v>411</v>
          </cell>
          <cell r="F4">
            <v>0</v>
          </cell>
          <cell r="G4">
            <v>0</v>
          </cell>
          <cell r="H4">
            <v>263603</v>
          </cell>
          <cell r="I4">
            <v>1458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16531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18603</v>
          </cell>
          <cell r="BT4">
            <v>245000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411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50</v>
          </cell>
          <cell r="EL4">
            <v>0</v>
          </cell>
          <cell r="EM4">
            <v>0</v>
          </cell>
          <cell r="EN4">
            <v>0</v>
          </cell>
          <cell r="EO4">
            <v>1408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</row>
        <row r="5">
          <cell r="A5" t="str">
            <v>B1</v>
          </cell>
          <cell r="B5">
            <v>589903169</v>
          </cell>
          <cell r="C5">
            <v>129892779</v>
          </cell>
          <cell r="D5">
            <v>6186271</v>
          </cell>
          <cell r="E5">
            <v>19978591</v>
          </cell>
          <cell r="F5">
            <v>0</v>
          </cell>
          <cell r="G5">
            <v>41855318</v>
          </cell>
          <cell r="H5">
            <v>105867332</v>
          </cell>
          <cell r="I5">
            <v>151560968</v>
          </cell>
          <cell r="J5">
            <v>0</v>
          </cell>
          <cell r="K5">
            <v>21238</v>
          </cell>
          <cell r="L5" t="str">
            <v>B1</v>
          </cell>
          <cell r="M5">
            <v>353565756</v>
          </cell>
          <cell r="N5">
            <v>60064431</v>
          </cell>
          <cell r="O5">
            <v>23506036</v>
          </cell>
          <cell r="P5">
            <v>125188744</v>
          </cell>
          <cell r="Q5">
            <v>1192057</v>
          </cell>
          <cell r="R5">
            <v>66342</v>
          </cell>
          <cell r="S5">
            <v>344157</v>
          </cell>
          <cell r="T5">
            <v>14621817</v>
          </cell>
          <cell r="U5">
            <v>4747781</v>
          </cell>
          <cell r="V5">
            <v>3922732</v>
          </cell>
          <cell r="W5">
            <v>2624404</v>
          </cell>
          <cell r="X5">
            <v>19048</v>
          </cell>
          <cell r="Y5">
            <v>12830359</v>
          </cell>
          <cell r="Z5">
            <v>19122765</v>
          </cell>
          <cell r="AA5">
            <v>91297844</v>
          </cell>
          <cell r="AB5">
            <v>0</v>
          </cell>
          <cell r="AC5">
            <v>824849</v>
          </cell>
          <cell r="AD5">
            <v>0</v>
          </cell>
          <cell r="AE5">
            <v>1331730</v>
          </cell>
          <cell r="AF5">
            <v>23344</v>
          </cell>
          <cell r="AG5">
            <v>388584</v>
          </cell>
          <cell r="AH5">
            <v>2493046</v>
          </cell>
          <cell r="AI5">
            <v>177621</v>
          </cell>
          <cell r="AJ5">
            <v>372767</v>
          </cell>
          <cell r="AK5">
            <v>22900</v>
          </cell>
          <cell r="AL5">
            <v>350732</v>
          </cell>
          <cell r="AM5">
            <v>0</v>
          </cell>
          <cell r="AN5">
            <v>67534</v>
          </cell>
          <cell r="AO5">
            <v>0</v>
          </cell>
          <cell r="AP5">
            <v>3954</v>
          </cell>
          <cell r="AQ5">
            <v>0</v>
          </cell>
          <cell r="AR5">
            <v>0</v>
          </cell>
          <cell r="AS5">
            <v>0</v>
          </cell>
          <cell r="AT5">
            <v>15000</v>
          </cell>
          <cell r="AU5">
            <v>0</v>
          </cell>
          <cell r="AV5">
            <v>47989</v>
          </cell>
          <cell r="AW5">
            <v>0</v>
          </cell>
          <cell r="AX5">
            <v>4719484</v>
          </cell>
          <cell r="AY5">
            <v>3133</v>
          </cell>
          <cell r="AZ5">
            <v>3028</v>
          </cell>
          <cell r="BA5">
            <v>0</v>
          </cell>
          <cell r="BB5">
            <v>215234</v>
          </cell>
          <cell r="BC5">
            <v>137775</v>
          </cell>
          <cell r="BD5">
            <v>0</v>
          </cell>
          <cell r="BE5">
            <v>0</v>
          </cell>
          <cell r="BF5">
            <v>80829</v>
          </cell>
          <cell r="BG5">
            <v>13263</v>
          </cell>
          <cell r="BH5">
            <v>1459</v>
          </cell>
          <cell r="BI5">
            <v>0</v>
          </cell>
          <cell r="BJ5">
            <v>79555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7986831</v>
          </cell>
          <cell r="BP5">
            <v>2308950</v>
          </cell>
          <cell r="BQ5">
            <v>0</v>
          </cell>
          <cell r="BR5">
            <v>14816</v>
          </cell>
          <cell r="BS5">
            <v>7477533</v>
          </cell>
          <cell r="BT5">
            <v>7531466</v>
          </cell>
          <cell r="BU5">
            <v>0</v>
          </cell>
          <cell r="BV5">
            <v>0</v>
          </cell>
          <cell r="BW5">
            <v>0</v>
          </cell>
          <cell r="BX5">
            <v>42299466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412999</v>
          </cell>
          <cell r="CS5">
            <v>3851</v>
          </cell>
          <cell r="CT5">
            <v>272792</v>
          </cell>
          <cell r="CU5">
            <v>886032</v>
          </cell>
          <cell r="CV5">
            <v>0</v>
          </cell>
          <cell r="CW5">
            <v>7250</v>
          </cell>
          <cell r="CX5">
            <v>271937</v>
          </cell>
          <cell r="CY5">
            <v>15405</v>
          </cell>
          <cell r="CZ5">
            <v>61311</v>
          </cell>
          <cell r="DA5">
            <v>1634</v>
          </cell>
          <cell r="DB5">
            <v>85447</v>
          </cell>
          <cell r="DC5">
            <v>595998</v>
          </cell>
          <cell r="DD5">
            <v>171441</v>
          </cell>
          <cell r="DE5">
            <v>0</v>
          </cell>
          <cell r="DF5">
            <v>225</v>
          </cell>
          <cell r="DG5">
            <v>6595440</v>
          </cell>
          <cell r="DH5">
            <v>0</v>
          </cell>
          <cell r="DI5">
            <v>6681361</v>
          </cell>
          <cell r="DJ5">
            <v>20058</v>
          </cell>
          <cell r="DK5">
            <v>57545</v>
          </cell>
          <cell r="DL5">
            <v>0</v>
          </cell>
          <cell r="DM5">
            <v>55393</v>
          </cell>
          <cell r="DN5">
            <v>2708361</v>
          </cell>
          <cell r="DO5">
            <v>0</v>
          </cell>
          <cell r="DP5">
            <v>0</v>
          </cell>
          <cell r="DQ5">
            <v>0</v>
          </cell>
          <cell r="DR5">
            <v>28539</v>
          </cell>
          <cell r="DS5">
            <v>0</v>
          </cell>
          <cell r="DT5">
            <v>0</v>
          </cell>
          <cell r="DU5">
            <v>2066</v>
          </cell>
          <cell r="DV5">
            <v>69100</v>
          </cell>
          <cell r="DW5">
            <v>250</v>
          </cell>
          <cell r="DX5">
            <v>795689</v>
          </cell>
          <cell r="DY5">
            <v>0</v>
          </cell>
          <cell r="DZ5">
            <v>178467</v>
          </cell>
          <cell r="EA5">
            <v>21848760</v>
          </cell>
          <cell r="EB5">
            <v>18831862</v>
          </cell>
          <cell r="EC5">
            <v>15000</v>
          </cell>
          <cell r="ED5">
            <v>1159696</v>
          </cell>
          <cell r="EE5">
            <v>1995000</v>
          </cell>
          <cell r="EF5">
            <v>2197283</v>
          </cell>
          <cell r="EG5">
            <v>0</v>
          </cell>
          <cell r="EH5">
            <v>19325142</v>
          </cell>
          <cell r="EI5">
            <v>253</v>
          </cell>
          <cell r="EJ5">
            <v>0</v>
          </cell>
          <cell r="EK5">
            <v>19067890</v>
          </cell>
          <cell r="EL5">
            <v>0</v>
          </cell>
          <cell r="EM5">
            <v>2000</v>
          </cell>
          <cell r="EN5">
            <v>0</v>
          </cell>
          <cell r="EO5">
            <v>26423146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305954</v>
          </cell>
          <cell r="EV5">
            <v>318</v>
          </cell>
          <cell r="EW5">
            <v>1869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19051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10000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39864</v>
          </cell>
          <cell r="FZ5">
            <v>0</v>
          </cell>
          <cell r="GA5">
            <v>735227</v>
          </cell>
          <cell r="GB5">
            <v>567176</v>
          </cell>
          <cell r="GC5">
            <v>0</v>
          </cell>
          <cell r="GD5">
            <v>100234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288630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39276306</v>
          </cell>
          <cell r="GR5">
            <v>0</v>
          </cell>
          <cell r="GS5">
            <v>0</v>
          </cell>
          <cell r="GT5">
            <v>7934616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23378</v>
          </cell>
          <cell r="HA5">
            <v>0</v>
          </cell>
          <cell r="HB5">
            <v>37959640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35000000</v>
          </cell>
          <cell r="HL5">
            <v>0</v>
          </cell>
          <cell r="HM5">
            <v>0</v>
          </cell>
          <cell r="HN5">
            <v>0</v>
          </cell>
          <cell r="HO5">
            <v>51635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</row>
        <row r="6">
          <cell r="A6" t="str">
            <v>B2</v>
          </cell>
          <cell r="B6">
            <v>149557526</v>
          </cell>
          <cell r="C6">
            <v>131127002</v>
          </cell>
          <cell r="D6">
            <v>859782</v>
          </cell>
          <cell r="E6">
            <v>16800607</v>
          </cell>
          <cell r="F6">
            <v>8437</v>
          </cell>
          <cell r="G6">
            <v>843169</v>
          </cell>
          <cell r="H6">
            <v>33622030</v>
          </cell>
          <cell r="I6">
            <v>29355870</v>
          </cell>
          <cell r="J6">
            <v>35696</v>
          </cell>
          <cell r="K6">
            <v>37965</v>
          </cell>
          <cell r="L6" t="str">
            <v>B2</v>
          </cell>
          <cell r="M6">
            <v>76439776</v>
          </cell>
          <cell r="N6">
            <v>31514787</v>
          </cell>
          <cell r="O6">
            <v>6451035</v>
          </cell>
          <cell r="P6">
            <v>24683220</v>
          </cell>
          <cell r="Q6">
            <v>925345</v>
          </cell>
          <cell r="R6">
            <v>179953</v>
          </cell>
          <cell r="S6">
            <v>865258</v>
          </cell>
          <cell r="T6">
            <v>5043911</v>
          </cell>
          <cell r="U6">
            <v>3432351</v>
          </cell>
          <cell r="V6">
            <v>0</v>
          </cell>
          <cell r="W6">
            <v>0</v>
          </cell>
          <cell r="X6">
            <v>21890</v>
          </cell>
          <cell r="Y6">
            <v>24271693</v>
          </cell>
          <cell r="Z6">
            <v>34621445</v>
          </cell>
          <cell r="AA6">
            <v>61146680</v>
          </cell>
          <cell r="AB6">
            <v>0</v>
          </cell>
          <cell r="AC6">
            <v>170650</v>
          </cell>
          <cell r="AD6">
            <v>638976</v>
          </cell>
          <cell r="AE6">
            <v>157395</v>
          </cell>
          <cell r="AF6">
            <v>0</v>
          </cell>
          <cell r="AG6">
            <v>62959</v>
          </cell>
          <cell r="AH6">
            <v>0</v>
          </cell>
          <cell r="AI6">
            <v>117804</v>
          </cell>
          <cell r="AJ6">
            <v>36936</v>
          </cell>
          <cell r="AK6">
            <v>63432</v>
          </cell>
          <cell r="AL6">
            <v>26190</v>
          </cell>
          <cell r="AM6">
            <v>0</v>
          </cell>
          <cell r="AN6">
            <v>27142</v>
          </cell>
          <cell r="AO6">
            <v>0</v>
          </cell>
          <cell r="AP6">
            <v>1681</v>
          </cell>
          <cell r="AQ6">
            <v>116876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52266</v>
          </cell>
          <cell r="AW6">
            <v>0</v>
          </cell>
          <cell r="AX6">
            <v>416322</v>
          </cell>
          <cell r="AY6">
            <v>55644</v>
          </cell>
          <cell r="AZ6">
            <v>339</v>
          </cell>
          <cell r="BA6">
            <v>0</v>
          </cell>
          <cell r="BB6">
            <v>630</v>
          </cell>
          <cell r="BC6">
            <v>62324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8400</v>
          </cell>
          <cell r="BL6">
            <v>0</v>
          </cell>
          <cell r="BM6">
            <v>0</v>
          </cell>
          <cell r="BN6">
            <v>37</v>
          </cell>
          <cell r="BO6">
            <v>1076787</v>
          </cell>
          <cell r="BP6">
            <v>12650300</v>
          </cell>
          <cell r="BQ6">
            <v>0</v>
          </cell>
          <cell r="BR6">
            <v>0</v>
          </cell>
          <cell r="BS6">
            <v>8717489</v>
          </cell>
          <cell r="BT6">
            <v>720799</v>
          </cell>
          <cell r="BU6">
            <v>0</v>
          </cell>
          <cell r="BV6">
            <v>0</v>
          </cell>
          <cell r="BW6">
            <v>0</v>
          </cell>
          <cell r="BX6">
            <v>6358125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4098530</v>
          </cell>
          <cell r="CG6">
            <v>0</v>
          </cell>
          <cell r="CH6">
            <v>27407</v>
          </cell>
          <cell r="CI6">
            <v>1692</v>
          </cell>
          <cell r="CJ6">
            <v>0</v>
          </cell>
          <cell r="CK6">
            <v>6597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146136</v>
          </cell>
          <cell r="CS6">
            <v>6524</v>
          </cell>
          <cell r="CT6">
            <v>75677</v>
          </cell>
          <cell r="CU6">
            <v>22483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4266</v>
          </cell>
          <cell r="DA6">
            <v>16039</v>
          </cell>
          <cell r="DB6">
            <v>0</v>
          </cell>
          <cell r="DC6">
            <v>5722</v>
          </cell>
          <cell r="DD6">
            <v>12089</v>
          </cell>
          <cell r="DE6">
            <v>0</v>
          </cell>
          <cell r="DF6">
            <v>0</v>
          </cell>
          <cell r="DG6">
            <v>13812896</v>
          </cell>
          <cell r="DH6">
            <v>0</v>
          </cell>
          <cell r="DI6">
            <v>1052574</v>
          </cell>
          <cell r="DJ6">
            <v>6498</v>
          </cell>
          <cell r="DK6">
            <v>36939</v>
          </cell>
          <cell r="DL6">
            <v>0</v>
          </cell>
          <cell r="DM6">
            <v>4717</v>
          </cell>
          <cell r="DN6">
            <v>1368444</v>
          </cell>
          <cell r="DO6">
            <v>0</v>
          </cell>
          <cell r="DP6">
            <v>0</v>
          </cell>
          <cell r="DQ6">
            <v>0</v>
          </cell>
          <cell r="DR6">
            <v>34585</v>
          </cell>
          <cell r="DS6">
            <v>0</v>
          </cell>
          <cell r="DT6">
            <v>0</v>
          </cell>
          <cell r="DU6">
            <v>2129</v>
          </cell>
          <cell r="DV6">
            <v>128305</v>
          </cell>
          <cell r="DW6">
            <v>0</v>
          </cell>
          <cell r="DX6">
            <v>64584</v>
          </cell>
          <cell r="DY6">
            <v>0</v>
          </cell>
          <cell r="DZ6">
            <v>0</v>
          </cell>
          <cell r="EA6">
            <v>73375</v>
          </cell>
          <cell r="EB6">
            <v>384830</v>
          </cell>
          <cell r="EC6">
            <v>0</v>
          </cell>
          <cell r="ED6">
            <v>384964</v>
          </cell>
          <cell r="EE6">
            <v>0</v>
          </cell>
          <cell r="EF6">
            <v>113165</v>
          </cell>
          <cell r="EG6">
            <v>50000</v>
          </cell>
          <cell r="EH6">
            <v>10677808</v>
          </cell>
          <cell r="EI6">
            <v>0</v>
          </cell>
          <cell r="EJ6">
            <v>12000</v>
          </cell>
          <cell r="EK6">
            <v>9982207</v>
          </cell>
          <cell r="EL6">
            <v>0</v>
          </cell>
          <cell r="EM6">
            <v>0</v>
          </cell>
          <cell r="EN6">
            <v>0</v>
          </cell>
          <cell r="EO6">
            <v>4520039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4000651</v>
          </cell>
          <cell r="EV6">
            <v>15832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21890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9618462</v>
          </cell>
          <cell r="GB6">
            <v>243826</v>
          </cell>
          <cell r="GC6">
            <v>0</v>
          </cell>
          <cell r="GD6">
            <v>77112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243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</row>
        <row r="7">
          <cell r="A7" t="str">
            <v>B3</v>
          </cell>
          <cell r="B7">
            <v>63832294</v>
          </cell>
          <cell r="C7">
            <v>90881729</v>
          </cell>
          <cell r="D7">
            <v>3433213</v>
          </cell>
          <cell r="E7">
            <v>6571437</v>
          </cell>
          <cell r="F7">
            <v>0</v>
          </cell>
          <cell r="G7">
            <v>197383</v>
          </cell>
          <cell r="H7">
            <v>10329947</v>
          </cell>
          <cell r="I7">
            <v>19658287</v>
          </cell>
          <cell r="J7">
            <v>7227</v>
          </cell>
          <cell r="K7">
            <v>15876</v>
          </cell>
          <cell r="L7" t="str">
            <v>B3</v>
          </cell>
          <cell r="M7">
            <v>60697438</v>
          </cell>
          <cell r="N7">
            <v>1324202</v>
          </cell>
          <cell r="O7">
            <v>0</v>
          </cell>
          <cell r="P7">
            <v>1406000</v>
          </cell>
          <cell r="Q7">
            <v>127259</v>
          </cell>
          <cell r="R7">
            <v>80097</v>
          </cell>
          <cell r="S7">
            <v>0</v>
          </cell>
          <cell r="T7">
            <v>52673</v>
          </cell>
          <cell r="U7">
            <v>0</v>
          </cell>
          <cell r="V7">
            <v>0</v>
          </cell>
          <cell r="W7">
            <v>30452</v>
          </cell>
          <cell r="X7">
            <v>15876</v>
          </cell>
          <cell r="Y7">
            <v>4681872</v>
          </cell>
          <cell r="Z7">
            <v>12284899</v>
          </cell>
          <cell r="AA7">
            <v>71620155</v>
          </cell>
          <cell r="AB7">
            <v>0</v>
          </cell>
          <cell r="AC7">
            <v>33807</v>
          </cell>
          <cell r="AD7">
            <v>0</v>
          </cell>
          <cell r="AE7">
            <v>1368933</v>
          </cell>
          <cell r="AF7">
            <v>0</v>
          </cell>
          <cell r="AG7">
            <v>45170</v>
          </cell>
          <cell r="AH7">
            <v>30452</v>
          </cell>
          <cell r="AI7">
            <v>18184</v>
          </cell>
          <cell r="AJ7">
            <v>0</v>
          </cell>
          <cell r="AK7">
            <v>3570</v>
          </cell>
          <cell r="AL7">
            <v>17542</v>
          </cell>
          <cell r="AM7">
            <v>0</v>
          </cell>
          <cell r="AN7">
            <v>0</v>
          </cell>
          <cell r="AO7">
            <v>0</v>
          </cell>
          <cell r="AP7">
            <v>1258</v>
          </cell>
          <cell r="AQ7">
            <v>0</v>
          </cell>
          <cell r="AR7">
            <v>10168</v>
          </cell>
          <cell r="AS7">
            <v>0</v>
          </cell>
          <cell r="AT7">
            <v>101666</v>
          </cell>
          <cell r="AU7">
            <v>0</v>
          </cell>
          <cell r="AV7">
            <v>14477</v>
          </cell>
          <cell r="AW7">
            <v>119069</v>
          </cell>
          <cell r="AX7">
            <v>3062025</v>
          </cell>
          <cell r="AY7">
            <v>1987</v>
          </cell>
          <cell r="AZ7">
            <v>53702</v>
          </cell>
          <cell r="BA7">
            <v>428</v>
          </cell>
          <cell r="BB7">
            <v>754</v>
          </cell>
          <cell r="BC7">
            <v>38030</v>
          </cell>
          <cell r="BD7">
            <v>0</v>
          </cell>
          <cell r="BE7">
            <v>0</v>
          </cell>
          <cell r="BF7">
            <v>2764</v>
          </cell>
          <cell r="BG7">
            <v>0</v>
          </cell>
          <cell r="BH7">
            <v>0</v>
          </cell>
          <cell r="BI7">
            <v>0</v>
          </cell>
          <cell r="BJ7">
            <v>773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717857</v>
          </cell>
          <cell r="BP7">
            <v>0</v>
          </cell>
          <cell r="BQ7">
            <v>0</v>
          </cell>
          <cell r="BR7">
            <v>0</v>
          </cell>
          <cell r="BS7">
            <v>2509442</v>
          </cell>
          <cell r="BT7">
            <v>42722</v>
          </cell>
          <cell r="BU7">
            <v>0</v>
          </cell>
          <cell r="BV7">
            <v>0</v>
          </cell>
          <cell r="BW7">
            <v>0</v>
          </cell>
          <cell r="BX7">
            <v>6756766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303160</v>
          </cell>
          <cell r="CG7">
            <v>0</v>
          </cell>
          <cell r="CH7">
            <v>2638</v>
          </cell>
          <cell r="CI7">
            <v>0</v>
          </cell>
          <cell r="CJ7">
            <v>4589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151923</v>
          </cell>
          <cell r="CS7">
            <v>12190</v>
          </cell>
          <cell r="CT7">
            <v>58515</v>
          </cell>
          <cell r="CU7">
            <v>1123725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147</v>
          </cell>
          <cell r="DA7">
            <v>2295</v>
          </cell>
          <cell r="DB7">
            <v>3480</v>
          </cell>
          <cell r="DC7">
            <v>7697</v>
          </cell>
          <cell r="DD7">
            <v>380937</v>
          </cell>
          <cell r="DE7">
            <v>0</v>
          </cell>
          <cell r="DF7">
            <v>202368</v>
          </cell>
          <cell r="DG7">
            <v>1832773</v>
          </cell>
          <cell r="DH7">
            <v>823729</v>
          </cell>
          <cell r="DI7">
            <v>867963</v>
          </cell>
          <cell r="DJ7">
            <v>7166</v>
          </cell>
          <cell r="DK7">
            <v>6931</v>
          </cell>
          <cell r="DL7">
            <v>540</v>
          </cell>
          <cell r="DM7">
            <v>1304</v>
          </cell>
          <cell r="DN7">
            <v>907816</v>
          </cell>
          <cell r="DO7">
            <v>0</v>
          </cell>
          <cell r="DP7">
            <v>0</v>
          </cell>
          <cell r="DQ7">
            <v>0</v>
          </cell>
          <cell r="DR7">
            <v>15829</v>
          </cell>
          <cell r="DS7">
            <v>0</v>
          </cell>
          <cell r="DT7">
            <v>0</v>
          </cell>
          <cell r="DU7">
            <v>0</v>
          </cell>
          <cell r="DV7">
            <v>3998</v>
          </cell>
          <cell r="DW7">
            <v>7811</v>
          </cell>
          <cell r="DX7">
            <v>98761</v>
          </cell>
          <cell r="DY7">
            <v>0</v>
          </cell>
          <cell r="DZ7">
            <v>53539</v>
          </cell>
          <cell r="EA7">
            <v>152265</v>
          </cell>
          <cell r="EB7">
            <v>0</v>
          </cell>
          <cell r="EC7">
            <v>0</v>
          </cell>
          <cell r="ED7">
            <v>45118</v>
          </cell>
          <cell r="EE7">
            <v>0</v>
          </cell>
          <cell r="EF7">
            <v>25000</v>
          </cell>
          <cell r="EG7">
            <v>650000</v>
          </cell>
          <cell r="EH7">
            <v>5795871</v>
          </cell>
          <cell r="EI7">
            <v>0</v>
          </cell>
          <cell r="EJ7">
            <v>0</v>
          </cell>
          <cell r="EK7">
            <v>5379287</v>
          </cell>
          <cell r="EL7">
            <v>0</v>
          </cell>
          <cell r="EM7">
            <v>0</v>
          </cell>
          <cell r="EN7">
            <v>0</v>
          </cell>
          <cell r="EO7">
            <v>3193123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15006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15876</v>
          </cell>
          <cell r="FC7">
            <v>0</v>
          </cell>
          <cell r="FD7">
            <v>5000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2149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720</v>
          </cell>
          <cell r="FY7">
            <v>95428</v>
          </cell>
          <cell r="FZ7">
            <v>0</v>
          </cell>
          <cell r="GA7">
            <v>338433</v>
          </cell>
          <cell r="GB7">
            <v>0</v>
          </cell>
          <cell r="GC7">
            <v>0</v>
          </cell>
          <cell r="GD7">
            <v>0</v>
          </cell>
          <cell r="GE7">
            <v>459824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4600000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</row>
        <row r="8">
          <cell r="A8" t="str">
            <v>B4</v>
          </cell>
          <cell r="B8">
            <v>376050903</v>
          </cell>
          <cell r="C8">
            <v>515249792</v>
          </cell>
          <cell r="D8">
            <v>18030519</v>
          </cell>
          <cell r="E8">
            <v>38148437</v>
          </cell>
          <cell r="F8">
            <v>114331</v>
          </cell>
          <cell r="G8">
            <v>38342930</v>
          </cell>
          <cell r="H8">
            <v>54785297</v>
          </cell>
          <cell r="I8">
            <v>83181454</v>
          </cell>
          <cell r="J8">
            <v>6281</v>
          </cell>
          <cell r="K8">
            <v>112413</v>
          </cell>
          <cell r="L8" t="str">
            <v>B4</v>
          </cell>
          <cell r="M8">
            <v>312639071</v>
          </cell>
          <cell r="N8">
            <v>8672029</v>
          </cell>
          <cell r="O8">
            <v>1100000</v>
          </cell>
          <cell r="P8">
            <v>35576262</v>
          </cell>
          <cell r="Q8">
            <v>2023171</v>
          </cell>
          <cell r="R8">
            <v>309170</v>
          </cell>
          <cell r="S8">
            <v>1024219</v>
          </cell>
          <cell r="T8">
            <v>5602861</v>
          </cell>
          <cell r="U8">
            <v>844801</v>
          </cell>
          <cell r="V8">
            <v>0</v>
          </cell>
          <cell r="W8">
            <v>7907225</v>
          </cell>
          <cell r="X8">
            <v>42639</v>
          </cell>
          <cell r="Y8">
            <v>39945875</v>
          </cell>
          <cell r="Z8">
            <v>44894699</v>
          </cell>
          <cell r="AA8">
            <v>405945272</v>
          </cell>
          <cell r="AB8">
            <v>0</v>
          </cell>
          <cell r="AC8">
            <v>848345</v>
          </cell>
          <cell r="AD8">
            <v>1024220</v>
          </cell>
          <cell r="AE8">
            <v>8838569</v>
          </cell>
          <cell r="AF8">
            <v>25854</v>
          </cell>
          <cell r="AG8">
            <v>44776</v>
          </cell>
          <cell r="AH8">
            <v>7907225</v>
          </cell>
          <cell r="AI8">
            <v>0</v>
          </cell>
          <cell r="AJ8">
            <v>30728</v>
          </cell>
          <cell r="AK8">
            <v>15487</v>
          </cell>
          <cell r="AL8">
            <v>428355</v>
          </cell>
          <cell r="AM8">
            <v>584</v>
          </cell>
          <cell r="AN8">
            <v>91330</v>
          </cell>
          <cell r="AO8">
            <v>7227</v>
          </cell>
          <cell r="AP8">
            <v>8083</v>
          </cell>
          <cell r="AQ8">
            <v>0</v>
          </cell>
          <cell r="AR8">
            <v>0</v>
          </cell>
          <cell r="AS8">
            <v>0</v>
          </cell>
          <cell r="AT8">
            <v>257597</v>
          </cell>
          <cell r="AU8">
            <v>0</v>
          </cell>
          <cell r="AV8">
            <v>326185</v>
          </cell>
          <cell r="AW8">
            <v>0</v>
          </cell>
          <cell r="AX8">
            <v>12599947</v>
          </cell>
          <cell r="AY8">
            <v>3979</v>
          </cell>
          <cell r="AZ8">
            <v>30</v>
          </cell>
          <cell r="BA8">
            <v>0</v>
          </cell>
          <cell r="BB8">
            <v>2089</v>
          </cell>
          <cell r="BC8">
            <v>2107060</v>
          </cell>
          <cell r="BD8">
            <v>42469</v>
          </cell>
          <cell r="BE8">
            <v>0</v>
          </cell>
          <cell r="BF8">
            <v>1137</v>
          </cell>
          <cell r="BG8">
            <v>70257</v>
          </cell>
          <cell r="BH8">
            <v>0</v>
          </cell>
          <cell r="BI8">
            <v>0</v>
          </cell>
          <cell r="BJ8">
            <v>1588085</v>
          </cell>
          <cell r="BK8">
            <v>12230</v>
          </cell>
          <cell r="BL8">
            <v>102101</v>
          </cell>
          <cell r="BM8">
            <v>0</v>
          </cell>
          <cell r="BN8">
            <v>0</v>
          </cell>
          <cell r="BO8">
            <v>9543535</v>
          </cell>
          <cell r="BP8">
            <v>4879960</v>
          </cell>
          <cell r="BQ8">
            <v>0</v>
          </cell>
          <cell r="BR8">
            <v>200476</v>
          </cell>
          <cell r="BS8">
            <v>14270618</v>
          </cell>
          <cell r="BT8">
            <v>2859350</v>
          </cell>
          <cell r="BU8">
            <v>0</v>
          </cell>
          <cell r="BV8">
            <v>0</v>
          </cell>
          <cell r="BW8">
            <v>0</v>
          </cell>
          <cell r="BX8">
            <v>21797247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16601</v>
          </cell>
          <cell r="CG8">
            <v>0</v>
          </cell>
          <cell r="CH8">
            <v>0</v>
          </cell>
          <cell r="CI8">
            <v>6281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1743452</v>
          </cell>
          <cell r="CS8">
            <v>346113</v>
          </cell>
          <cell r="CT8">
            <v>779666</v>
          </cell>
          <cell r="CU8">
            <v>2135273</v>
          </cell>
          <cell r="CV8">
            <v>0</v>
          </cell>
          <cell r="CW8">
            <v>0</v>
          </cell>
          <cell r="CX8">
            <v>55914</v>
          </cell>
          <cell r="CY8">
            <v>0</v>
          </cell>
          <cell r="CZ8">
            <v>446544</v>
          </cell>
          <cell r="DA8">
            <v>31180</v>
          </cell>
          <cell r="DB8">
            <v>3169</v>
          </cell>
          <cell r="DC8">
            <v>172688</v>
          </cell>
          <cell r="DD8">
            <v>2109082</v>
          </cell>
          <cell r="DE8">
            <v>0</v>
          </cell>
          <cell r="DF8">
            <v>256717</v>
          </cell>
          <cell r="DG8">
            <v>17255495</v>
          </cell>
          <cell r="DH8">
            <v>0</v>
          </cell>
          <cell r="DI8">
            <v>8571937</v>
          </cell>
          <cell r="DJ8">
            <v>1327215</v>
          </cell>
          <cell r="DK8">
            <v>45756</v>
          </cell>
          <cell r="DL8">
            <v>0</v>
          </cell>
          <cell r="DM8">
            <v>31056</v>
          </cell>
          <cell r="DN8">
            <v>1352074</v>
          </cell>
          <cell r="DO8">
            <v>0</v>
          </cell>
          <cell r="DP8">
            <v>0</v>
          </cell>
          <cell r="DQ8">
            <v>80</v>
          </cell>
          <cell r="DR8">
            <v>110791</v>
          </cell>
          <cell r="DS8">
            <v>0</v>
          </cell>
          <cell r="DT8">
            <v>0</v>
          </cell>
          <cell r="DU8">
            <v>8795</v>
          </cell>
          <cell r="DV8">
            <v>39774</v>
          </cell>
          <cell r="DW8">
            <v>102247</v>
          </cell>
          <cell r="DX8">
            <v>926443</v>
          </cell>
          <cell r="DY8">
            <v>0</v>
          </cell>
          <cell r="DZ8">
            <v>239792</v>
          </cell>
          <cell r="EA8">
            <v>3438627</v>
          </cell>
          <cell r="EB8">
            <v>33996627</v>
          </cell>
          <cell r="EC8">
            <v>0</v>
          </cell>
          <cell r="ED8">
            <v>907676</v>
          </cell>
          <cell r="EE8">
            <v>2650000</v>
          </cell>
          <cell r="EF8">
            <v>1574096</v>
          </cell>
          <cell r="EG8">
            <v>0</v>
          </cell>
          <cell r="EH8">
            <v>13125296</v>
          </cell>
          <cell r="EI8">
            <v>0</v>
          </cell>
          <cell r="EJ8">
            <v>0</v>
          </cell>
          <cell r="EK8">
            <v>26660916</v>
          </cell>
          <cell r="EL8">
            <v>0</v>
          </cell>
          <cell r="EM8">
            <v>5800</v>
          </cell>
          <cell r="EN8">
            <v>0</v>
          </cell>
          <cell r="EO8">
            <v>26919883</v>
          </cell>
          <cell r="EP8">
            <v>3130123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16533</v>
          </cell>
          <cell r="EV8">
            <v>20300</v>
          </cell>
          <cell r="EW8">
            <v>3053</v>
          </cell>
          <cell r="EX8">
            <v>43108</v>
          </cell>
          <cell r="EY8">
            <v>3463</v>
          </cell>
          <cell r="EZ8">
            <v>0</v>
          </cell>
          <cell r="FA8">
            <v>0</v>
          </cell>
          <cell r="FB8">
            <v>42189</v>
          </cell>
          <cell r="FC8">
            <v>0</v>
          </cell>
          <cell r="FD8">
            <v>449890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27096</v>
          </cell>
          <cell r="FL8">
            <v>26350</v>
          </cell>
          <cell r="FM8">
            <v>0</v>
          </cell>
          <cell r="FN8">
            <v>0</v>
          </cell>
          <cell r="FO8">
            <v>11178</v>
          </cell>
          <cell r="FP8">
            <v>791</v>
          </cell>
          <cell r="FQ8">
            <v>1217510</v>
          </cell>
          <cell r="FR8">
            <v>0</v>
          </cell>
          <cell r="FS8">
            <v>0</v>
          </cell>
          <cell r="FT8">
            <v>3738</v>
          </cell>
          <cell r="FU8">
            <v>0</v>
          </cell>
          <cell r="FV8">
            <v>0</v>
          </cell>
          <cell r="FW8">
            <v>9000000</v>
          </cell>
          <cell r="FX8">
            <v>271169</v>
          </cell>
          <cell r="FY8">
            <v>37495</v>
          </cell>
          <cell r="FZ8">
            <v>0</v>
          </cell>
          <cell r="GA8">
            <v>5564399</v>
          </cell>
          <cell r="GB8">
            <v>149558</v>
          </cell>
          <cell r="GC8">
            <v>0</v>
          </cell>
          <cell r="GD8">
            <v>61000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35714</v>
          </cell>
          <cell r="GR8">
            <v>51915</v>
          </cell>
          <cell r="GS8">
            <v>0</v>
          </cell>
          <cell r="GT8">
            <v>0</v>
          </cell>
          <cell r="GU8">
            <v>0</v>
          </cell>
          <cell r="GV8">
            <v>300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161229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</row>
        <row r="9">
          <cell r="A9" t="str">
            <v>B5</v>
          </cell>
          <cell r="B9">
            <v>11934884</v>
          </cell>
          <cell r="C9">
            <v>17633744</v>
          </cell>
          <cell r="D9">
            <v>495382</v>
          </cell>
          <cell r="E9">
            <v>3067906</v>
          </cell>
          <cell r="F9">
            <v>0</v>
          </cell>
          <cell r="G9">
            <v>32283752</v>
          </cell>
          <cell r="H9">
            <v>35751566</v>
          </cell>
          <cell r="I9">
            <v>13832615</v>
          </cell>
          <cell r="J9">
            <v>308982</v>
          </cell>
          <cell r="K9">
            <v>46493</v>
          </cell>
          <cell r="L9" t="str">
            <v>B5</v>
          </cell>
          <cell r="M9">
            <v>9980201</v>
          </cell>
          <cell r="N9">
            <v>685893</v>
          </cell>
          <cell r="O9">
            <v>0</v>
          </cell>
          <cell r="P9">
            <v>1172800</v>
          </cell>
          <cell r="Q9">
            <v>4125</v>
          </cell>
          <cell r="R9">
            <v>1000</v>
          </cell>
          <cell r="S9">
            <v>0</v>
          </cell>
          <cell r="T9">
            <v>16271</v>
          </cell>
          <cell r="U9">
            <v>73054</v>
          </cell>
          <cell r="V9">
            <v>0</v>
          </cell>
          <cell r="W9">
            <v>0</v>
          </cell>
          <cell r="X9">
            <v>1540</v>
          </cell>
          <cell r="Y9">
            <v>868102</v>
          </cell>
          <cell r="Z9">
            <v>3270890</v>
          </cell>
          <cell r="AA9">
            <v>13269474</v>
          </cell>
          <cell r="AB9">
            <v>0</v>
          </cell>
          <cell r="AC9">
            <v>8313</v>
          </cell>
          <cell r="AD9">
            <v>0</v>
          </cell>
          <cell r="AE9">
            <v>80242</v>
          </cell>
          <cell r="AF9">
            <v>27574</v>
          </cell>
          <cell r="AG9">
            <v>976</v>
          </cell>
          <cell r="AH9">
            <v>0</v>
          </cell>
          <cell r="AI9">
            <v>0</v>
          </cell>
          <cell r="AJ9">
            <v>47735</v>
          </cell>
          <cell r="AK9">
            <v>0</v>
          </cell>
          <cell r="AL9">
            <v>364753</v>
          </cell>
          <cell r="AM9">
            <v>0</v>
          </cell>
          <cell r="AN9">
            <v>0</v>
          </cell>
          <cell r="AO9">
            <v>0</v>
          </cell>
          <cell r="AP9">
            <v>103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82138</v>
          </cell>
          <cell r="AY9">
            <v>107</v>
          </cell>
          <cell r="AZ9">
            <v>0</v>
          </cell>
          <cell r="BA9">
            <v>0</v>
          </cell>
          <cell r="BB9">
            <v>0</v>
          </cell>
          <cell r="BC9">
            <v>546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76164</v>
          </cell>
          <cell r="BP9">
            <v>42145</v>
          </cell>
          <cell r="BQ9">
            <v>0</v>
          </cell>
          <cell r="BR9">
            <v>0</v>
          </cell>
          <cell r="BS9">
            <v>2463254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10170020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22158</v>
          </cell>
          <cell r="CS9">
            <v>2791</v>
          </cell>
          <cell r="CT9">
            <v>1440</v>
          </cell>
          <cell r="CU9">
            <v>137165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325</v>
          </cell>
          <cell r="DB9">
            <v>0</v>
          </cell>
          <cell r="DC9">
            <v>0</v>
          </cell>
          <cell r="DD9">
            <v>26613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2453877</v>
          </cell>
          <cell r="DJ9">
            <v>366</v>
          </cell>
          <cell r="DK9">
            <v>32424</v>
          </cell>
          <cell r="DL9">
            <v>0</v>
          </cell>
          <cell r="DM9">
            <v>33277</v>
          </cell>
          <cell r="DN9">
            <v>274506</v>
          </cell>
          <cell r="DO9">
            <v>0</v>
          </cell>
          <cell r="DP9">
            <v>0</v>
          </cell>
          <cell r="DQ9">
            <v>0</v>
          </cell>
          <cell r="DR9">
            <v>28766</v>
          </cell>
          <cell r="DS9">
            <v>0</v>
          </cell>
          <cell r="DT9">
            <v>0</v>
          </cell>
          <cell r="DU9">
            <v>511</v>
          </cell>
          <cell r="DV9">
            <v>22000</v>
          </cell>
          <cell r="DW9">
            <v>0</v>
          </cell>
          <cell r="DX9">
            <v>31687</v>
          </cell>
          <cell r="DY9">
            <v>0</v>
          </cell>
          <cell r="DZ9">
            <v>0</v>
          </cell>
          <cell r="EA9">
            <v>132131</v>
          </cell>
          <cell r="EB9">
            <v>32143560</v>
          </cell>
          <cell r="EC9">
            <v>0</v>
          </cell>
          <cell r="ED9">
            <v>8061</v>
          </cell>
          <cell r="EE9">
            <v>0</v>
          </cell>
          <cell r="EF9">
            <v>980148</v>
          </cell>
          <cell r="EG9">
            <v>0</v>
          </cell>
          <cell r="EH9">
            <v>1012685</v>
          </cell>
          <cell r="EI9">
            <v>0</v>
          </cell>
          <cell r="EJ9">
            <v>0</v>
          </cell>
          <cell r="EK9">
            <v>9393709</v>
          </cell>
          <cell r="EL9">
            <v>0</v>
          </cell>
          <cell r="EM9">
            <v>0</v>
          </cell>
          <cell r="EN9">
            <v>0</v>
          </cell>
          <cell r="EO9">
            <v>2445514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24953</v>
          </cell>
          <cell r="EY9">
            <v>0</v>
          </cell>
          <cell r="EZ9">
            <v>0</v>
          </cell>
          <cell r="FA9">
            <v>0</v>
          </cell>
          <cell r="FB9">
            <v>1540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20000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559</v>
          </cell>
          <cell r="FP9">
            <v>0</v>
          </cell>
          <cell r="FQ9">
            <v>22999983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108173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308982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368944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</row>
        <row r="10">
          <cell r="A10" t="str">
            <v>B6</v>
          </cell>
          <cell r="B10">
            <v>124901619</v>
          </cell>
          <cell r="C10">
            <v>193005754</v>
          </cell>
          <cell r="D10">
            <v>1662160</v>
          </cell>
          <cell r="E10">
            <v>27439380</v>
          </cell>
          <cell r="F10">
            <v>0</v>
          </cell>
          <cell r="G10">
            <v>62237026</v>
          </cell>
          <cell r="H10">
            <v>46736036</v>
          </cell>
          <cell r="I10">
            <v>35730498</v>
          </cell>
          <cell r="J10">
            <v>23226</v>
          </cell>
          <cell r="K10">
            <v>82291</v>
          </cell>
          <cell r="L10" t="str">
            <v>B6</v>
          </cell>
          <cell r="M10">
            <v>104466604</v>
          </cell>
          <cell r="N10">
            <v>4707278</v>
          </cell>
          <cell r="O10">
            <v>0</v>
          </cell>
          <cell r="P10">
            <v>1016486</v>
          </cell>
          <cell r="Q10">
            <v>2754687</v>
          </cell>
          <cell r="R10">
            <v>72842</v>
          </cell>
          <cell r="S10">
            <v>68764</v>
          </cell>
          <cell r="T10">
            <v>617381</v>
          </cell>
          <cell r="U10">
            <v>414742</v>
          </cell>
          <cell r="V10">
            <v>10662192</v>
          </cell>
          <cell r="W10">
            <v>42846</v>
          </cell>
          <cell r="X10">
            <v>62204</v>
          </cell>
          <cell r="Y10">
            <v>53875581</v>
          </cell>
          <cell r="Z10">
            <v>17764204</v>
          </cell>
          <cell r="AA10">
            <v>109641920</v>
          </cell>
          <cell r="AB10">
            <v>0</v>
          </cell>
          <cell r="AC10">
            <v>1822275</v>
          </cell>
          <cell r="AD10">
            <v>81150</v>
          </cell>
          <cell r="AE10">
            <v>595489</v>
          </cell>
          <cell r="AF10">
            <v>6819</v>
          </cell>
          <cell r="AG10">
            <v>49726</v>
          </cell>
          <cell r="AH10">
            <v>42846</v>
          </cell>
          <cell r="AI10">
            <v>146508</v>
          </cell>
          <cell r="AJ10">
            <v>75229</v>
          </cell>
          <cell r="AK10">
            <v>5000</v>
          </cell>
          <cell r="AL10">
            <v>38475</v>
          </cell>
          <cell r="AM10">
            <v>0</v>
          </cell>
          <cell r="AN10">
            <v>0</v>
          </cell>
          <cell r="AO10">
            <v>2537</v>
          </cell>
          <cell r="AP10">
            <v>10604</v>
          </cell>
          <cell r="AQ10">
            <v>0</v>
          </cell>
          <cell r="AR10">
            <v>0</v>
          </cell>
          <cell r="AS10">
            <v>0</v>
          </cell>
          <cell r="AT10">
            <v>217566</v>
          </cell>
          <cell r="AU10">
            <v>0</v>
          </cell>
          <cell r="AV10">
            <v>10440</v>
          </cell>
          <cell r="AW10">
            <v>0</v>
          </cell>
          <cell r="AX10">
            <v>1097665</v>
          </cell>
          <cell r="AY10">
            <v>19746</v>
          </cell>
          <cell r="AZ10">
            <v>10</v>
          </cell>
          <cell r="BA10">
            <v>0</v>
          </cell>
          <cell r="BB10">
            <v>1200</v>
          </cell>
          <cell r="BC10">
            <v>183688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1118883</v>
          </cell>
          <cell r="BP10">
            <v>634895</v>
          </cell>
          <cell r="BQ10">
            <v>0</v>
          </cell>
          <cell r="BR10">
            <v>0</v>
          </cell>
          <cell r="BS10">
            <v>5219727</v>
          </cell>
          <cell r="BT10">
            <v>323376</v>
          </cell>
          <cell r="BU10">
            <v>0</v>
          </cell>
          <cell r="BV10">
            <v>3500</v>
          </cell>
          <cell r="BW10">
            <v>0</v>
          </cell>
          <cell r="BX10">
            <v>14130393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4149</v>
          </cell>
          <cell r="CI10">
            <v>1232</v>
          </cell>
          <cell r="CJ10">
            <v>0</v>
          </cell>
          <cell r="CK10">
            <v>17845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12521069</v>
          </cell>
          <cell r="CS10">
            <v>6260</v>
          </cell>
          <cell r="CT10">
            <v>41854</v>
          </cell>
          <cell r="CU10">
            <v>10331475</v>
          </cell>
          <cell r="CV10">
            <v>0</v>
          </cell>
          <cell r="CW10">
            <v>0</v>
          </cell>
          <cell r="CX10">
            <v>92297</v>
          </cell>
          <cell r="CY10">
            <v>0</v>
          </cell>
          <cell r="CZ10">
            <v>0</v>
          </cell>
          <cell r="DA10">
            <v>504</v>
          </cell>
          <cell r="DB10">
            <v>1214</v>
          </cell>
          <cell r="DC10">
            <v>4332</v>
          </cell>
          <cell r="DD10">
            <v>197111</v>
          </cell>
          <cell r="DE10">
            <v>0</v>
          </cell>
          <cell r="DF10">
            <v>3520</v>
          </cell>
          <cell r="DG10">
            <v>147335</v>
          </cell>
          <cell r="DH10">
            <v>0</v>
          </cell>
          <cell r="DI10">
            <v>1859395</v>
          </cell>
          <cell r="DJ10">
            <v>55805</v>
          </cell>
          <cell r="DK10">
            <v>5762</v>
          </cell>
          <cell r="DL10">
            <v>0</v>
          </cell>
          <cell r="DM10">
            <v>338</v>
          </cell>
          <cell r="DN10">
            <v>1209244</v>
          </cell>
          <cell r="DO10">
            <v>0</v>
          </cell>
          <cell r="DP10">
            <v>0</v>
          </cell>
          <cell r="DQ10">
            <v>200</v>
          </cell>
          <cell r="DR10">
            <v>24956</v>
          </cell>
          <cell r="DS10">
            <v>0</v>
          </cell>
          <cell r="DT10">
            <v>0</v>
          </cell>
          <cell r="DU10">
            <v>2032</v>
          </cell>
          <cell r="DV10">
            <v>0</v>
          </cell>
          <cell r="DW10">
            <v>15907</v>
          </cell>
          <cell r="DX10">
            <v>515931</v>
          </cell>
          <cell r="DY10">
            <v>0</v>
          </cell>
          <cell r="DZ10">
            <v>27404</v>
          </cell>
          <cell r="EA10">
            <v>391859</v>
          </cell>
          <cell r="EB10">
            <v>61809242</v>
          </cell>
          <cell r="EC10">
            <v>0</v>
          </cell>
          <cell r="ED10">
            <v>35925</v>
          </cell>
          <cell r="EE10">
            <v>0</v>
          </cell>
          <cell r="EF10">
            <v>2186167</v>
          </cell>
          <cell r="EG10">
            <v>2160000</v>
          </cell>
          <cell r="EH10">
            <v>7223808</v>
          </cell>
          <cell r="EI10">
            <v>0</v>
          </cell>
          <cell r="EJ10">
            <v>0</v>
          </cell>
          <cell r="EK10">
            <v>9554025</v>
          </cell>
          <cell r="EL10">
            <v>0</v>
          </cell>
          <cell r="EM10">
            <v>2550</v>
          </cell>
          <cell r="EN10">
            <v>0</v>
          </cell>
          <cell r="EO10">
            <v>4598948</v>
          </cell>
          <cell r="EP10">
            <v>5000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19322</v>
          </cell>
          <cell r="EW10">
            <v>765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62204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373675</v>
          </cell>
          <cell r="FM10">
            <v>0</v>
          </cell>
          <cell r="FN10">
            <v>0</v>
          </cell>
          <cell r="FO10">
            <v>0</v>
          </cell>
          <cell r="FP10">
            <v>15592</v>
          </cell>
          <cell r="FQ10">
            <v>0</v>
          </cell>
          <cell r="FR10">
            <v>0</v>
          </cell>
          <cell r="FS10">
            <v>0</v>
          </cell>
          <cell r="FT10">
            <v>1760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1</v>
          </cell>
          <cell r="FZ10">
            <v>0</v>
          </cell>
          <cell r="GA10">
            <v>7936331</v>
          </cell>
          <cell r="GB10">
            <v>989459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547463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10000000</v>
          </cell>
          <cell r="HK10">
            <v>0</v>
          </cell>
          <cell r="HL10">
            <v>0</v>
          </cell>
          <cell r="HM10">
            <v>0</v>
          </cell>
          <cell r="HN10">
            <v>53446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24757799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</row>
        <row r="11">
          <cell r="A11" t="str">
            <v>B7</v>
          </cell>
          <cell r="B11">
            <v>108592214</v>
          </cell>
          <cell r="C11">
            <v>268404925</v>
          </cell>
          <cell r="D11">
            <v>5761295</v>
          </cell>
          <cell r="E11">
            <v>12846122</v>
          </cell>
          <cell r="F11">
            <v>101075</v>
          </cell>
          <cell r="G11">
            <v>1677364</v>
          </cell>
          <cell r="H11">
            <v>27477496</v>
          </cell>
          <cell r="I11">
            <v>37440510</v>
          </cell>
          <cell r="J11">
            <v>0</v>
          </cell>
          <cell r="K11">
            <v>137091</v>
          </cell>
          <cell r="L11" t="str">
            <v>B7</v>
          </cell>
          <cell r="M11">
            <v>67380157</v>
          </cell>
          <cell r="N11">
            <v>24784788</v>
          </cell>
          <cell r="O11">
            <v>0</v>
          </cell>
          <cell r="P11">
            <v>8082771</v>
          </cell>
          <cell r="Q11">
            <v>1836430</v>
          </cell>
          <cell r="R11">
            <v>32676</v>
          </cell>
          <cell r="S11">
            <v>1835307</v>
          </cell>
          <cell r="T11">
            <v>3041967</v>
          </cell>
          <cell r="U11">
            <v>370479</v>
          </cell>
          <cell r="V11">
            <v>0</v>
          </cell>
          <cell r="W11">
            <v>1108715</v>
          </cell>
          <cell r="X11">
            <v>118924</v>
          </cell>
          <cell r="Y11">
            <v>24596978</v>
          </cell>
          <cell r="Z11">
            <v>38262035</v>
          </cell>
          <cell r="AA11">
            <v>192609014</v>
          </cell>
          <cell r="AB11">
            <v>0</v>
          </cell>
          <cell r="AC11">
            <v>1200863</v>
          </cell>
          <cell r="AD11">
            <v>1832742</v>
          </cell>
          <cell r="AE11">
            <v>4227285</v>
          </cell>
          <cell r="AF11">
            <v>28427</v>
          </cell>
          <cell r="AG11">
            <v>17046</v>
          </cell>
          <cell r="AH11">
            <v>1050005</v>
          </cell>
          <cell r="AI11">
            <v>0</v>
          </cell>
          <cell r="AJ11">
            <v>26153</v>
          </cell>
          <cell r="AK11">
            <v>30864</v>
          </cell>
          <cell r="AL11">
            <v>31679</v>
          </cell>
          <cell r="AM11">
            <v>0</v>
          </cell>
          <cell r="AN11">
            <v>644</v>
          </cell>
          <cell r="AO11">
            <v>0</v>
          </cell>
          <cell r="AP11">
            <v>13081</v>
          </cell>
          <cell r="AQ11">
            <v>0</v>
          </cell>
          <cell r="AR11">
            <v>2057</v>
          </cell>
          <cell r="AS11">
            <v>0</v>
          </cell>
          <cell r="AT11">
            <v>877075</v>
          </cell>
          <cell r="AU11">
            <v>0</v>
          </cell>
          <cell r="AV11">
            <v>0</v>
          </cell>
          <cell r="AW11">
            <v>0</v>
          </cell>
          <cell r="AX11">
            <v>4334878</v>
          </cell>
          <cell r="AY11">
            <v>4285</v>
          </cell>
          <cell r="AZ11">
            <v>1991</v>
          </cell>
          <cell r="BA11">
            <v>0</v>
          </cell>
          <cell r="BB11">
            <v>9058</v>
          </cell>
          <cell r="BC11">
            <v>243384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153302</v>
          </cell>
          <cell r="BI11">
            <v>0</v>
          </cell>
          <cell r="BJ11">
            <v>32844</v>
          </cell>
          <cell r="BK11">
            <v>21073</v>
          </cell>
          <cell r="BL11">
            <v>80002</v>
          </cell>
          <cell r="BM11">
            <v>0</v>
          </cell>
          <cell r="BN11">
            <v>0</v>
          </cell>
          <cell r="BO11">
            <v>1152980</v>
          </cell>
          <cell r="BP11">
            <v>200735</v>
          </cell>
          <cell r="BQ11">
            <v>0</v>
          </cell>
          <cell r="BR11">
            <v>1094538</v>
          </cell>
          <cell r="BS11">
            <v>16181641</v>
          </cell>
          <cell r="BT11">
            <v>385464</v>
          </cell>
          <cell r="BU11">
            <v>0</v>
          </cell>
          <cell r="BV11">
            <v>4300</v>
          </cell>
          <cell r="BW11">
            <v>0</v>
          </cell>
          <cell r="BX11">
            <v>8272229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185609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610750</v>
          </cell>
          <cell r="CS11">
            <v>2099045</v>
          </cell>
          <cell r="CT11">
            <v>91238</v>
          </cell>
          <cell r="CU11">
            <v>86051</v>
          </cell>
          <cell r="CV11">
            <v>0</v>
          </cell>
          <cell r="CW11">
            <v>0</v>
          </cell>
          <cell r="CX11">
            <v>908</v>
          </cell>
          <cell r="CY11">
            <v>0</v>
          </cell>
          <cell r="CZ11">
            <v>0</v>
          </cell>
          <cell r="DA11">
            <v>77192</v>
          </cell>
          <cell r="DB11">
            <v>76300</v>
          </cell>
          <cell r="DC11">
            <v>19530</v>
          </cell>
          <cell r="DD11">
            <v>1741647</v>
          </cell>
          <cell r="DE11">
            <v>0</v>
          </cell>
          <cell r="DF11">
            <v>8966</v>
          </cell>
          <cell r="DG11">
            <v>2562451</v>
          </cell>
          <cell r="DH11">
            <v>0</v>
          </cell>
          <cell r="DI11">
            <v>3925203</v>
          </cell>
          <cell r="DJ11">
            <v>18243</v>
          </cell>
          <cell r="DK11">
            <v>17315</v>
          </cell>
          <cell r="DL11">
            <v>0</v>
          </cell>
          <cell r="DM11">
            <v>211467</v>
          </cell>
          <cell r="DN11">
            <v>577714</v>
          </cell>
          <cell r="DO11">
            <v>0</v>
          </cell>
          <cell r="DP11">
            <v>0</v>
          </cell>
          <cell r="DQ11">
            <v>0</v>
          </cell>
          <cell r="DR11">
            <v>98587</v>
          </cell>
          <cell r="DS11">
            <v>0</v>
          </cell>
          <cell r="DT11">
            <v>0</v>
          </cell>
          <cell r="DU11">
            <v>7095</v>
          </cell>
          <cell r="DV11">
            <v>578</v>
          </cell>
          <cell r="DW11">
            <v>1131</v>
          </cell>
          <cell r="DX11">
            <v>361307</v>
          </cell>
          <cell r="DY11">
            <v>0</v>
          </cell>
          <cell r="DZ11">
            <v>93469</v>
          </cell>
          <cell r="EA11">
            <v>1126269</v>
          </cell>
          <cell r="EB11">
            <v>379964</v>
          </cell>
          <cell r="EC11">
            <v>17437</v>
          </cell>
          <cell r="ED11">
            <v>153694</v>
          </cell>
          <cell r="EE11">
            <v>10000</v>
          </cell>
          <cell r="EF11">
            <v>5010352</v>
          </cell>
          <cell r="EG11">
            <v>40000</v>
          </cell>
          <cell r="EH11">
            <v>10780131</v>
          </cell>
          <cell r="EI11">
            <v>0</v>
          </cell>
          <cell r="EJ11">
            <v>120000</v>
          </cell>
          <cell r="EK11">
            <v>12761516</v>
          </cell>
          <cell r="EL11">
            <v>0</v>
          </cell>
          <cell r="EM11">
            <v>0</v>
          </cell>
          <cell r="EN11">
            <v>0</v>
          </cell>
          <cell r="EO11">
            <v>8056828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421619</v>
          </cell>
          <cell r="EV11">
            <v>17040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117984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53390</v>
          </cell>
          <cell r="FM11">
            <v>0</v>
          </cell>
          <cell r="FN11">
            <v>0</v>
          </cell>
          <cell r="FO11">
            <v>240064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4416666</v>
          </cell>
          <cell r="GB11">
            <v>133361</v>
          </cell>
          <cell r="GC11">
            <v>0</v>
          </cell>
          <cell r="GD11">
            <v>30503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106545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2067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</row>
        <row r="12">
          <cell r="A12" t="str">
            <v>B8</v>
          </cell>
          <cell r="B12">
            <v>635530262</v>
          </cell>
          <cell r="C12">
            <v>977607211</v>
          </cell>
          <cell r="D12">
            <v>7924081</v>
          </cell>
          <cell r="E12">
            <v>32202464</v>
          </cell>
          <cell r="F12">
            <v>0</v>
          </cell>
          <cell r="G12">
            <v>20967171</v>
          </cell>
          <cell r="H12">
            <v>83001430</v>
          </cell>
          <cell r="I12">
            <v>31241153</v>
          </cell>
          <cell r="J12">
            <v>77224</v>
          </cell>
          <cell r="K12">
            <v>24916</v>
          </cell>
          <cell r="L12" t="str">
            <v>B8</v>
          </cell>
          <cell r="M12">
            <v>587950368</v>
          </cell>
          <cell r="N12">
            <v>31485602</v>
          </cell>
          <cell r="O12">
            <v>0</v>
          </cell>
          <cell r="P12">
            <v>15001633</v>
          </cell>
          <cell r="Q12">
            <v>256228</v>
          </cell>
          <cell r="R12">
            <v>116965</v>
          </cell>
          <cell r="S12">
            <v>0</v>
          </cell>
          <cell r="T12">
            <v>593037</v>
          </cell>
          <cell r="U12">
            <v>0</v>
          </cell>
          <cell r="V12">
            <v>0</v>
          </cell>
          <cell r="W12">
            <v>105980</v>
          </cell>
          <cell r="X12">
            <v>8487</v>
          </cell>
          <cell r="Y12">
            <v>47277169</v>
          </cell>
          <cell r="Z12">
            <v>27173589</v>
          </cell>
          <cell r="AA12">
            <v>851866815</v>
          </cell>
          <cell r="AB12">
            <v>0</v>
          </cell>
          <cell r="AC12">
            <v>150822</v>
          </cell>
          <cell r="AD12">
            <v>86037</v>
          </cell>
          <cell r="AE12">
            <v>11750311</v>
          </cell>
          <cell r="AF12">
            <v>249148</v>
          </cell>
          <cell r="AG12">
            <v>16791</v>
          </cell>
          <cell r="AH12">
            <v>105980</v>
          </cell>
          <cell r="AI12">
            <v>0</v>
          </cell>
          <cell r="AJ12">
            <v>11726</v>
          </cell>
          <cell r="AK12">
            <v>0</v>
          </cell>
          <cell r="AL12">
            <v>0</v>
          </cell>
          <cell r="AM12">
            <v>0</v>
          </cell>
          <cell r="AN12">
            <v>10875</v>
          </cell>
          <cell r="AO12">
            <v>0</v>
          </cell>
          <cell r="AP12">
            <v>1516</v>
          </cell>
          <cell r="AQ12">
            <v>0</v>
          </cell>
          <cell r="AR12">
            <v>1493</v>
          </cell>
          <cell r="AS12">
            <v>0</v>
          </cell>
          <cell r="AT12">
            <v>0</v>
          </cell>
          <cell r="AU12">
            <v>0</v>
          </cell>
          <cell r="AV12">
            <v>8000</v>
          </cell>
          <cell r="AW12">
            <v>0</v>
          </cell>
          <cell r="AX12">
            <v>2858799</v>
          </cell>
          <cell r="AY12">
            <v>289</v>
          </cell>
          <cell r="AZ12">
            <v>3</v>
          </cell>
          <cell r="BA12">
            <v>0</v>
          </cell>
          <cell r="BB12">
            <v>0</v>
          </cell>
          <cell r="BC12">
            <v>264771</v>
          </cell>
          <cell r="BD12">
            <v>0</v>
          </cell>
          <cell r="BE12">
            <v>0</v>
          </cell>
          <cell r="BF12">
            <v>17567</v>
          </cell>
          <cell r="BG12">
            <v>0</v>
          </cell>
          <cell r="BH12">
            <v>0</v>
          </cell>
          <cell r="BI12">
            <v>0</v>
          </cell>
          <cell r="BJ12">
            <v>7731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980214</v>
          </cell>
          <cell r="BP12">
            <v>27644904</v>
          </cell>
          <cell r="BQ12">
            <v>0</v>
          </cell>
          <cell r="BR12">
            <v>1496688</v>
          </cell>
          <cell r="BS12">
            <v>20296703</v>
          </cell>
          <cell r="BT12">
            <v>310759</v>
          </cell>
          <cell r="BU12">
            <v>0</v>
          </cell>
          <cell r="BV12">
            <v>5400</v>
          </cell>
          <cell r="BW12">
            <v>0</v>
          </cell>
          <cell r="BX12">
            <v>32093554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173208</v>
          </cell>
          <cell r="CG12">
            <v>0</v>
          </cell>
          <cell r="CH12">
            <v>209</v>
          </cell>
          <cell r="CI12">
            <v>365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76650</v>
          </cell>
          <cell r="CO12">
            <v>0</v>
          </cell>
          <cell r="CP12">
            <v>0</v>
          </cell>
          <cell r="CQ12">
            <v>0</v>
          </cell>
          <cell r="CR12">
            <v>3566324</v>
          </cell>
          <cell r="CS12">
            <v>83559</v>
          </cell>
          <cell r="CT12">
            <v>2855697</v>
          </cell>
          <cell r="CU12">
            <v>222941</v>
          </cell>
          <cell r="CV12">
            <v>0</v>
          </cell>
          <cell r="CW12">
            <v>0</v>
          </cell>
          <cell r="CX12">
            <v>16472</v>
          </cell>
          <cell r="CY12">
            <v>0</v>
          </cell>
          <cell r="CZ12">
            <v>0</v>
          </cell>
          <cell r="DA12">
            <v>175635</v>
          </cell>
          <cell r="DB12">
            <v>0</v>
          </cell>
          <cell r="DC12">
            <v>28815</v>
          </cell>
          <cell r="DD12">
            <v>4787307</v>
          </cell>
          <cell r="DE12">
            <v>0</v>
          </cell>
          <cell r="DF12">
            <v>0</v>
          </cell>
          <cell r="DG12">
            <v>10185054</v>
          </cell>
          <cell r="DH12">
            <v>0</v>
          </cell>
          <cell r="DI12">
            <v>6581064</v>
          </cell>
          <cell r="DJ12">
            <v>8843</v>
          </cell>
          <cell r="DK12">
            <v>81145</v>
          </cell>
          <cell r="DL12">
            <v>0</v>
          </cell>
          <cell r="DM12">
            <v>6546</v>
          </cell>
          <cell r="DN12">
            <v>443858</v>
          </cell>
          <cell r="DO12">
            <v>0</v>
          </cell>
          <cell r="DP12">
            <v>0</v>
          </cell>
          <cell r="DQ12">
            <v>0</v>
          </cell>
          <cell r="DR12">
            <v>34465</v>
          </cell>
          <cell r="DS12">
            <v>0</v>
          </cell>
          <cell r="DT12">
            <v>0</v>
          </cell>
          <cell r="DU12">
            <v>0</v>
          </cell>
          <cell r="DV12">
            <v>11258</v>
          </cell>
          <cell r="DW12">
            <v>0</v>
          </cell>
          <cell r="DX12">
            <v>626764</v>
          </cell>
          <cell r="DY12">
            <v>0</v>
          </cell>
          <cell r="DZ12">
            <v>326779</v>
          </cell>
          <cell r="EA12">
            <v>274057</v>
          </cell>
          <cell r="EB12">
            <v>20650732</v>
          </cell>
          <cell r="EC12">
            <v>0</v>
          </cell>
          <cell r="ED12">
            <v>42382</v>
          </cell>
          <cell r="EE12">
            <v>0</v>
          </cell>
          <cell r="EF12">
            <v>869850</v>
          </cell>
          <cell r="EG12">
            <v>0</v>
          </cell>
          <cell r="EH12">
            <v>4737562</v>
          </cell>
          <cell r="EI12">
            <v>0</v>
          </cell>
          <cell r="EJ12">
            <v>0</v>
          </cell>
          <cell r="EK12">
            <v>10913090</v>
          </cell>
          <cell r="EL12">
            <v>0</v>
          </cell>
          <cell r="EM12">
            <v>0</v>
          </cell>
          <cell r="EN12">
            <v>0</v>
          </cell>
          <cell r="EO12">
            <v>2861704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203174</v>
          </cell>
          <cell r="EV12">
            <v>0</v>
          </cell>
          <cell r="EW12">
            <v>0</v>
          </cell>
          <cell r="EX12">
            <v>0</v>
          </cell>
          <cell r="EY12">
            <v>16429</v>
          </cell>
          <cell r="EZ12">
            <v>0</v>
          </cell>
          <cell r="FA12">
            <v>0</v>
          </cell>
          <cell r="FB12">
            <v>8487</v>
          </cell>
          <cell r="FC12">
            <v>0</v>
          </cell>
          <cell r="FD12">
            <v>0</v>
          </cell>
          <cell r="FE12">
            <v>4741311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14957</v>
          </cell>
          <cell r="FU12">
            <v>0</v>
          </cell>
          <cell r="FV12">
            <v>0</v>
          </cell>
          <cell r="FW12">
            <v>0</v>
          </cell>
          <cell r="FX12">
            <v>11962</v>
          </cell>
          <cell r="FY12">
            <v>0</v>
          </cell>
          <cell r="FZ12">
            <v>0</v>
          </cell>
          <cell r="GA12">
            <v>29413397</v>
          </cell>
          <cell r="GB12">
            <v>9467152</v>
          </cell>
          <cell r="GC12">
            <v>50000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2144981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11621305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34468</v>
          </cell>
          <cell r="HX12">
            <v>0</v>
          </cell>
        </row>
        <row r="13">
          <cell r="A13" t="str">
            <v>B99</v>
          </cell>
          <cell r="B13">
            <v>39865614</v>
          </cell>
          <cell r="C13">
            <v>134027954</v>
          </cell>
          <cell r="D13">
            <v>15511817</v>
          </cell>
          <cell r="E13">
            <v>3217618</v>
          </cell>
          <cell r="F13">
            <v>22335</v>
          </cell>
          <cell r="G13">
            <v>9897071</v>
          </cell>
          <cell r="H13">
            <v>36082654</v>
          </cell>
          <cell r="I13">
            <v>29630685</v>
          </cell>
          <cell r="J13">
            <v>85989</v>
          </cell>
          <cell r="K13">
            <v>50022</v>
          </cell>
          <cell r="L13" t="str">
            <v>B99</v>
          </cell>
          <cell r="M13">
            <v>28769488</v>
          </cell>
          <cell r="N13">
            <v>3216417</v>
          </cell>
          <cell r="O13">
            <v>0</v>
          </cell>
          <cell r="P13">
            <v>5281990</v>
          </cell>
          <cell r="Q13">
            <v>2175966</v>
          </cell>
          <cell r="R13">
            <v>29725</v>
          </cell>
          <cell r="S13">
            <v>0</v>
          </cell>
          <cell r="T13">
            <v>302896</v>
          </cell>
          <cell r="U13">
            <v>36357</v>
          </cell>
          <cell r="V13">
            <v>0</v>
          </cell>
          <cell r="W13">
            <v>0</v>
          </cell>
          <cell r="X13">
            <v>44075</v>
          </cell>
          <cell r="Y13">
            <v>12499673</v>
          </cell>
          <cell r="Z13">
            <v>21691809</v>
          </cell>
          <cell r="AA13">
            <v>96183623</v>
          </cell>
          <cell r="AB13">
            <v>0</v>
          </cell>
          <cell r="AC13">
            <v>969252</v>
          </cell>
          <cell r="AD13">
            <v>0</v>
          </cell>
          <cell r="AE13">
            <v>1639174</v>
          </cell>
          <cell r="AF13">
            <v>0</v>
          </cell>
          <cell r="AG13">
            <v>13788</v>
          </cell>
          <cell r="AH13">
            <v>0</v>
          </cell>
          <cell r="AI13">
            <v>68726</v>
          </cell>
          <cell r="AJ13">
            <v>34324</v>
          </cell>
          <cell r="AK13">
            <v>26104</v>
          </cell>
          <cell r="AL13">
            <v>16920</v>
          </cell>
          <cell r="AM13">
            <v>0</v>
          </cell>
          <cell r="AN13">
            <v>55804</v>
          </cell>
          <cell r="AO13">
            <v>0</v>
          </cell>
          <cell r="AP13">
            <v>2728</v>
          </cell>
          <cell r="AQ13">
            <v>0</v>
          </cell>
          <cell r="AR13">
            <v>20</v>
          </cell>
          <cell r="AS13">
            <v>12280</v>
          </cell>
          <cell r="AT13">
            <v>160141</v>
          </cell>
          <cell r="AU13">
            <v>0</v>
          </cell>
          <cell r="AV13">
            <v>0</v>
          </cell>
          <cell r="AW13">
            <v>0</v>
          </cell>
          <cell r="AX13">
            <v>12161963</v>
          </cell>
          <cell r="AY13">
            <v>0</v>
          </cell>
          <cell r="AZ13">
            <v>60</v>
          </cell>
          <cell r="BA13">
            <v>0</v>
          </cell>
          <cell r="BB13">
            <v>100</v>
          </cell>
          <cell r="BC13">
            <v>3015594</v>
          </cell>
          <cell r="BD13">
            <v>0</v>
          </cell>
          <cell r="BE13">
            <v>0</v>
          </cell>
          <cell r="BF13">
            <v>124</v>
          </cell>
          <cell r="BG13">
            <v>0</v>
          </cell>
          <cell r="BH13">
            <v>0</v>
          </cell>
          <cell r="BI13">
            <v>0</v>
          </cell>
          <cell r="BJ13">
            <v>25655</v>
          </cell>
          <cell r="BK13">
            <v>0</v>
          </cell>
          <cell r="BL13">
            <v>22335</v>
          </cell>
          <cell r="BM13">
            <v>0</v>
          </cell>
          <cell r="BN13">
            <v>0</v>
          </cell>
          <cell r="BO13">
            <v>1205637</v>
          </cell>
          <cell r="BP13">
            <v>16584465</v>
          </cell>
          <cell r="BQ13">
            <v>0</v>
          </cell>
          <cell r="BR13">
            <v>0</v>
          </cell>
          <cell r="BS13">
            <v>9757678</v>
          </cell>
          <cell r="BT13">
            <v>2374770</v>
          </cell>
          <cell r="BU13">
            <v>0</v>
          </cell>
          <cell r="BV13">
            <v>2400</v>
          </cell>
          <cell r="BW13">
            <v>0</v>
          </cell>
          <cell r="BX13">
            <v>6157704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117</v>
          </cell>
          <cell r="CI13">
            <v>1793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27953</v>
          </cell>
          <cell r="CS13">
            <v>4116</v>
          </cell>
          <cell r="CT13">
            <v>34946</v>
          </cell>
          <cell r="CU13">
            <v>23913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2350</v>
          </cell>
          <cell r="DA13">
            <v>1841</v>
          </cell>
          <cell r="DB13">
            <v>0</v>
          </cell>
          <cell r="DC13">
            <v>21342</v>
          </cell>
          <cell r="DD13">
            <v>474155</v>
          </cell>
          <cell r="DE13">
            <v>0</v>
          </cell>
          <cell r="DF13">
            <v>5205</v>
          </cell>
          <cell r="DG13">
            <v>381996</v>
          </cell>
          <cell r="DH13">
            <v>0</v>
          </cell>
          <cell r="DI13">
            <v>1720766</v>
          </cell>
          <cell r="DJ13">
            <v>57529</v>
          </cell>
          <cell r="DK13">
            <v>14740</v>
          </cell>
          <cell r="DL13">
            <v>9000</v>
          </cell>
          <cell r="DM13">
            <v>4317</v>
          </cell>
          <cell r="DN13">
            <v>240196</v>
          </cell>
          <cell r="DO13">
            <v>0</v>
          </cell>
          <cell r="DP13">
            <v>0</v>
          </cell>
          <cell r="DQ13">
            <v>2438</v>
          </cell>
          <cell r="DR13">
            <v>32960</v>
          </cell>
          <cell r="DS13">
            <v>0</v>
          </cell>
          <cell r="DT13">
            <v>0</v>
          </cell>
          <cell r="DU13">
            <v>1810</v>
          </cell>
          <cell r="DV13">
            <v>1217</v>
          </cell>
          <cell r="DW13">
            <v>0</v>
          </cell>
          <cell r="DX13">
            <v>140413</v>
          </cell>
          <cell r="DY13">
            <v>0</v>
          </cell>
          <cell r="DZ13">
            <v>0</v>
          </cell>
          <cell r="EA13">
            <v>563775</v>
          </cell>
          <cell r="EB13">
            <v>9306307</v>
          </cell>
          <cell r="EC13">
            <v>0</v>
          </cell>
          <cell r="ED13">
            <v>26989</v>
          </cell>
          <cell r="EE13">
            <v>0</v>
          </cell>
          <cell r="EF13">
            <v>13529198</v>
          </cell>
          <cell r="EG13">
            <v>50000</v>
          </cell>
          <cell r="EH13">
            <v>6837984</v>
          </cell>
          <cell r="EI13">
            <v>0</v>
          </cell>
          <cell r="EJ13">
            <v>0</v>
          </cell>
          <cell r="EK13">
            <v>6692136</v>
          </cell>
          <cell r="EL13">
            <v>0</v>
          </cell>
          <cell r="EM13">
            <v>0</v>
          </cell>
          <cell r="EN13">
            <v>0</v>
          </cell>
          <cell r="EO13">
            <v>2435476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85891</v>
          </cell>
          <cell r="EV13">
            <v>5947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44075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14415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8700</v>
          </cell>
          <cell r="FZ13">
            <v>0</v>
          </cell>
          <cell r="GA13">
            <v>780822</v>
          </cell>
          <cell r="GB13">
            <v>181087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84079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</row>
        <row r="14">
          <cell r="A14" t="str">
            <v>C</v>
          </cell>
          <cell r="B14">
            <v>17332332</v>
          </cell>
          <cell r="C14">
            <v>111519166</v>
          </cell>
          <cell r="D14">
            <v>2544644</v>
          </cell>
          <cell r="E14">
            <v>5666577</v>
          </cell>
          <cell r="F14">
            <v>0</v>
          </cell>
          <cell r="G14">
            <v>23057547</v>
          </cell>
          <cell r="H14">
            <v>6489046</v>
          </cell>
          <cell r="I14">
            <v>31947996</v>
          </cell>
          <cell r="J14">
            <v>0</v>
          </cell>
          <cell r="K14">
            <v>716</v>
          </cell>
          <cell r="L14" t="str">
            <v>C</v>
          </cell>
          <cell r="M14">
            <v>6699895</v>
          </cell>
          <cell r="N14">
            <v>1177225</v>
          </cell>
          <cell r="O14">
            <v>0</v>
          </cell>
          <cell r="P14">
            <v>0</v>
          </cell>
          <cell r="Q14">
            <v>0</v>
          </cell>
          <cell r="R14">
            <v>9454966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246</v>
          </cell>
          <cell r="Y14">
            <v>9027983</v>
          </cell>
          <cell r="Z14">
            <v>29074247</v>
          </cell>
          <cell r="AA14">
            <v>73416936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100000</v>
          </cell>
          <cell r="AM14">
            <v>0</v>
          </cell>
          <cell r="AN14">
            <v>8105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2433736</v>
          </cell>
          <cell r="AY14">
            <v>0</v>
          </cell>
          <cell r="AZ14">
            <v>2803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499985</v>
          </cell>
          <cell r="BQ14">
            <v>0</v>
          </cell>
          <cell r="BR14">
            <v>0</v>
          </cell>
          <cell r="BS14">
            <v>2146218</v>
          </cell>
          <cell r="BT14">
            <v>1757650</v>
          </cell>
          <cell r="BU14">
            <v>0</v>
          </cell>
          <cell r="BV14">
            <v>0</v>
          </cell>
          <cell r="BW14">
            <v>0</v>
          </cell>
          <cell r="BX14">
            <v>2085193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7902</v>
          </cell>
          <cell r="CV14">
            <v>0</v>
          </cell>
          <cell r="CW14">
            <v>0</v>
          </cell>
          <cell r="CX14">
            <v>686393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20149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3302597</v>
          </cell>
          <cell r="DJ14">
            <v>40742</v>
          </cell>
          <cell r="DK14">
            <v>8415</v>
          </cell>
          <cell r="DL14">
            <v>300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4877</v>
          </cell>
          <cell r="DV14">
            <v>0</v>
          </cell>
          <cell r="DW14">
            <v>3580</v>
          </cell>
          <cell r="DX14">
            <v>106985</v>
          </cell>
          <cell r="DY14">
            <v>0</v>
          </cell>
          <cell r="DZ14">
            <v>1484637</v>
          </cell>
          <cell r="EA14">
            <v>22715527</v>
          </cell>
          <cell r="EB14">
            <v>201969</v>
          </cell>
          <cell r="EC14">
            <v>0</v>
          </cell>
          <cell r="ED14">
            <v>140051</v>
          </cell>
          <cell r="EE14">
            <v>0</v>
          </cell>
          <cell r="EF14">
            <v>491582</v>
          </cell>
          <cell r="EG14">
            <v>0</v>
          </cell>
          <cell r="EH14">
            <v>3783929</v>
          </cell>
          <cell r="EI14">
            <v>0</v>
          </cell>
          <cell r="EJ14">
            <v>0</v>
          </cell>
          <cell r="EK14">
            <v>19591000</v>
          </cell>
          <cell r="EL14">
            <v>0</v>
          </cell>
          <cell r="EM14">
            <v>2516</v>
          </cell>
          <cell r="EN14">
            <v>0</v>
          </cell>
          <cell r="EO14">
            <v>5902200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149996</v>
          </cell>
          <cell r="EV14">
            <v>470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246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1956829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69944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</row>
        <row r="15">
          <cell r="A15" t="str">
            <v>D</v>
          </cell>
          <cell r="B15">
            <v>25579864</v>
          </cell>
          <cell r="C15">
            <v>10776593</v>
          </cell>
          <cell r="D15">
            <v>5908266</v>
          </cell>
          <cell r="E15">
            <v>2116069</v>
          </cell>
          <cell r="F15">
            <v>0</v>
          </cell>
          <cell r="G15">
            <v>6057707</v>
          </cell>
          <cell r="H15">
            <v>21206</v>
          </cell>
          <cell r="I15">
            <v>6546031</v>
          </cell>
          <cell r="J15">
            <v>1595841</v>
          </cell>
          <cell r="K15">
            <v>0</v>
          </cell>
          <cell r="L15" t="str">
            <v>D</v>
          </cell>
          <cell r="M15">
            <v>16322155</v>
          </cell>
          <cell r="N15">
            <v>0</v>
          </cell>
          <cell r="O15">
            <v>0</v>
          </cell>
          <cell r="P15">
            <v>0</v>
          </cell>
          <cell r="Q15">
            <v>698773</v>
          </cell>
          <cell r="R15">
            <v>8544692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1137731</v>
          </cell>
          <cell r="AA15">
            <v>8951428</v>
          </cell>
          <cell r="AB15">
            <v>0</v>
          </cell>
          <cell r="AC15">
            <v>615796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5569771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230022</v>
          </cell>
          <cell r="AY15">
            <v>13340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95133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1206</v>
          </cell>
          <cell r="BT15">
            <v>20000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22247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3988</v>
          </cell>
          <cell r="DA15">
            <v>0</v>
          </cell>
          <cell r="DB15">
            <v>0</v>
          </cell>
          <cell r="DC15">
            <v>0</v>
          </cell>
          <cell r="DD15">
            <v>44796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396296</v>
          </cell>
          <cell r="DJ15">
            <v>0</v>
          </cell>
          <cell r="DK15">
            <v>99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1648643</v>
          </cell>
          <cell r="EA15">
            <v>2500508</v>
          </cell>
          <cell r="EB15">
            <v>3557199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665998</v>
          </cell>
          <cell r="EI15">
            <v>0</v>
          </cell>
          <cell r="EJ15">
            <v>0</v>
          </cell>
          <cell r="EK15">
            <v>5810000</v>
          </cell>
          <cell r="EL15">
            <v>0</v>
          </cell>
          <cell r="EM15">
            <v>0</v>
          </cell>
          <cell r="EN15">
            <v>0</v>
          </cell>
          <cell r="EO15">
            <v>69481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552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14244</v>
          </cell>
          <cell r="FZ15">
            <v>0</v>
          </cell>
          <cell r="GA15">
            <v>71638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1595841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</row>
        <row r="16">
          <cell r="A16" t="str">
            <v>E</v>
          </cell>
          <cell r="B16">
            <v>0</v>
          </cell>
          <cell r="C16">
            <v>72117</v>
          </cell>
          <cell r="D16">
            <v>2431</v>
          </cell>
          <cell r="E16">
            <v>519752</v>
          </cell>
          <cell r="F16">
            <v>0</v>
          </cell>
          <cell r="G16">
            <v>152179</v>
          </cell>
          <cell r="H16">
            <v>83200</v>
          </cell>
          <cell r="I16">
            <v>321544</v>
          </cell>
          <cell r="J16">
            <v>34405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556</v>
          </cell>
          <cell r="AA16">
            <v>71561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2431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83200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34405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519752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152179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317510</v>
          </cell>
          <cell r="EI16">
            <v>0</v>
          </cell>
          <cell r="EJ16">
            <v>0</v>
          </cell>
          <cell r="EK16">
            <v>4000</v>
          </cell>
          <cell r="EL16">
            <v>0</v>
          </cell>
          <cell r="EM16">
            <v>0</v>
          </cell>
          <cell r="EN16">
            <v>0</v>
          </cell>
          <cell r="EO16">
            <v>34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</row>
        <row r="17">
          <cell r="A17" t="str">
            <v>F</v>
          </cell>
          <cell r="B17">
            <v>102775507</v>
          </cell>
          <cell r="C17">
            <v>393328964</v>
          </cell>
          <cell r="D17">
            <v>21756843</v>
          </cell>
          <cell r="E17">
            <v>8957688</v>
          </cell>
          <cell r="F17">
            <v>15686</v>
          </cell>
          <cell r="G17">
            <v>14082531</v>
          </cell>
          <cell r="H17">
            <v>81034996</v>
          </cell>
          <cell r="I17">
            <v>81021936</v>
          </cell>
          <cell r="J17">
            <v>54009</v>
          </cell>
          <cell r="K17">
            <v>191519</v>
          </cell>
          <cell r="L17" t="str">
            <v>F</v>
          </cell>
          <cell r="M17">
            <v>75902162</v>
          </cell>
          <cell r="N17">
            <v>7270277</v>
          </cell>
          <cell r="O17">
            <v>0</v>
          </cell>
          <cell r="P17">
            <v>7383185</v>
          </cell>
          <cell r="Q17">
            <v>7754061</v>
          </cell>
          <cell r="R17">
            <v>63439</v>
          </cell>
          <cell r="S17">
            <v>21016</v>
          </cell>
          <cell r="T17">
            <v>2596273</v>
          </cell>
          <cell r="U17">
            <v>1058265</v>
          </cell>
          <cell r="V17">
            <v>0</v>
          </cell>
          <cell r="W17">
            <v>230528</v>
          </cell>
          <cell r="X17">
            <v>120348</v>
          </cell>
          <cell r="Y17">
            <v>47363784</v>
          </cell>
          <cell r="Z17">
            <v>82231352</v>
          </cell>
          <cell r="AA17">
            <v>225271261</v>
          </cell>
          <cell r="AB17">
            <v>13496225</v>
          </cell>
          <cell r="AC17">
            <v>3673157</v>
          </cell>
          <cell r="AD17">
            <v>0</v>
          </cell>
          <cell r="AE17">
            <v>10405656</v>
          </cell>
          <cell r="AF17">
            <v>2800</v>
          </cell>
          <cell r="AG17">
            <v>702713</v>
          </cell>
          <cell r="AH17">
            <v>230528</v>
          </cell>
          <cell r="AI17">
            <v>126816</v>
          </cell>
          <cell r="AJ17">
            <v>372471</v>
          </cell>
          <cell r="AK17">
            <v>403238</v>
          </cell>
          <cell r="AL17">
            <v>331344</v>
          </cell>
          <cell r="AM17">
            <v>0</v>
          </cell>
          <cell r="AN17">
            <v>788182</v>
          </cell>
          <cell r="AO17">
            <v>0</v>
          </cell>
          <cell r="AP17">
            <v>3044</v>
          </cell>
          <cell r="AQ17">
            <v>0</v>
          </cell>
          <cell r="AR17">
            <v>575753</v>
          </cell>
          <cell r="AS17">
            <v>0</v>
          </cell>
          <cell r="AT17">
            <v>604870</v>
          </cell>
          <cell r="AU17">
            <v>4596</v>
          </cell>
          <cell r="AV17">
            <v>177433</v>
          </cell>
          <cell r="AW17">
            <v>25892</v>
          </cell>
          <cell r="AX17">
            <v>15879616</v>
          </cell>
          <cell r="AY17">
            <v>9759</v>
          </cell>
          <cell r="AZ17">
            <v>1195</v>
          </cell>
          <cell r="BA17">
            <v>344</v>
          </cell>
          <cell r="BB17">
            <v>61385</v>
          </cell>
          <cell r="BC17">
            <v>2237167</v>
          </cell>
          <cell r="BD17">
            <v>0</v>
          </cell>
          <cell r="BE17">
            <v>0</v>
          </cell>
          <cell r="BF17">
            <v>52187</v>
          </cell>
          <cell r="BG17">
            <v>6168</v>
          </cell>
          <cell r="BH17">
            <v>0</v>
          </cell>
          <cell r="BI17">
            <v>0</v>
          </cell>
          <cell r="BJ17">
            <v>99769</v>
          </cell>
          <cell r="BK17">
            <v>5141</v>
          </cell>
          <cell r="BL17">
            <v>0</v>
          </cell>
          <cell r="BM17">
            <v>10469</v>
          </cell>
          <cell r="BN17">
            <v>76</v>
          </cell>
          <cell r="BO17">
            <v>10056445</v>
          </cell>
          <cell r="BP17">
            <v>2895579</v>
          </cell>
          <cell r="BQ17">
            <v>0</v>
          </cell>
          <cell r="BR17">
            <v>49867</v>
          </cell>
          <cell r="BS17">
            <v>46376541</v>
          </cell>
          <cell r="BT17">
            <v>187335</v>
          </cell>
          <cell r="BU17">
            <v>0</v>
          </cell>
          <cell r="BV17">
            <v>16847</v>
          </cell>
          <cell r="BW17">
            <v>400</v>
          </cell>
          <cell r="BX17">
            <v>21332499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4235</v>
          </cell>
          <cell r="CF17">
            <v>115248</v>
          </cell>
          <cell r="CG17">
            <v>0</v>
          </cell>
          <cell r="CH17">
            <v>23839</v>
          </cell>
          <cell r="CI17">
            <v>14045</v>
          </cell>
          <cell r="CJ17">
            <v>555</v>
          </cell>
          <cell r="CK17">
            <v>390</v>
          </cell>
          <cell r="CL17">
            <v>0</v>
          </cell>
          <cell r="CM17">
            <v>0</v>
          </cell>
          <cell r="CN17">
            <v>10180</v>
          </cell>
          <cell r="CO17">
            <v>0</v>
          </cell>
          <cell r="CP17">
            <v>0</v>
          </cell>
          <cell r="CQ17">
            <v>0</v>
          </cell>
          <cell r="CR17">
            <v>980593</v>
          </cell>
          <cell r="CS17">
            <v>182139</v>
          </cell>
          <cell r="CT17">
            <v>193048</v>
          </cell>
          <cell r="CU17">
            <v>275073</v>
          </cell>
          <cell r="CV17">
            <v>0</v>
          </cell>
          <cell r="CW17">
            <v>0</v>
          </cell>
          <cell r="CX17">
            <v>258280</v>
          </cell>
          <cell r="CY17">
            <v>0</v>
          </cell>
          <cell r="CZ17">
            <v>41990</v>
          </cell>
          <cell r="DA17">
            <v>26256</v>
          </cell>
          <cell r="DB17">
            <v>59157</v>
          </cell>
          <cell r="DC17">
            <v>15452</v>
          </cell>
          <cell r="DD17">
            <v>402104</v>
          </cell>
          <cell r="DE17">
            <v>0</v>
          </cell>
          <cell r="DF17">
            <v>276756</v>
          </cell>
          <cell r="DG17">
            <v>2168805</v>
          </cell>
          <cell r="DH17">
            <v>180832</v>
          </cell>
          <cell r="DI17">
            <v>2748456</v>
          </cell>
          <cell r="DJ17">
            <v>31077</v>
          </cell>
          <cell r="DK17">
            <v>28415</v>
          </cell>
          <cell r="DL17">
            <v>0</v>
          </cell>
          <cell r="DM17">
            <v>136562</v>
          </cell>
          <cell r="DN17">
            <v>462163</v>
          </cell>
          <cell r="DO17">
            <v>0</v>
          </cell>
          <cell r="DP17">
            <v>0</v>
          </cell>
          <cell r="DQ17">
            <v>0</v>
          </cell>
          <cell r="DR17">
            <v>19349</v>
          </cell>
          <cell r="DS17">
            <v>0</v>
          </cell>
          <cell r="DT17">
            <v>0</v>
          </cell>
          <cell r="DU17">
            <v>16296</v>
          </cell>
          <cell r="DV17">
            <v>44484</v>
          </cell>
          <cell r="DW17">
            <v>33890</v>
          </cell>
          <cell r="DX17">
            <v>376175</v>
          </cell>
          <cell r="DY17">
            <v>0</v>
          </cell>
          <cell r="DZ17">
            <v>0</v>
          </cell>
          <cell r="EA17">
            <v>6024806</v>
          </cell>
          <cell r="EB17">
            <v>7825094</v>
          </cell>
          <cell r="EC17">
            <v>32678</v>
          </cell>
          <cell r="ED17">
            <v>199953</v>
          </cell>
          <cell r="EE17">
            <v>46715</v>
          </cell>
          <cell r="EF17">
            <v>247369</v>
          </cell>
          <cell r="EG17">
            <v>35000</v>
          </cell>
          <cell r="EH17">
            <v>39368101</v>
          </cell>
          <cell r="EI17">
            <v>0</v>
          </cell>
          <cell r="EJ17">
            <v>140682</v>
          </cell>
          <cell r="EK17">
            <v>14078143</v>
          </cell>
          <cell r="EL17">
            <v>0</v>
          </cell>
          <cell r="EM17">
            <v>55146</v>
          </cell>
          <cell r="EN17">
            <v>0</v>
          </cell>
          <cell r="EO17">
            <v>26384369</v>
          </cell>
          <cell r="EP17">
            <v>0</v>
          </cell>
          <cell r="EQ17">
            <v>96236</v>
          </cell>
          <cell r="ER17">
            <v>0</v>
          </cell>
          <cell r="ES17">
            <v>0</v>
          </cell>
          <cell r="ET17">
            <v>0</v>
          </cell>
          <cell r="EU17">
            <v>545961</v>
          </cell>
          <cell r="EV17">
            <v>16398</v>
          </cell>
          <cell r="EW17">
            <v>8693</v>
          </cell>
          <cell r="EX17">
            <v>7740</v>
          </cell>
          <cell r="EY17">
            <v>0</v>
          </cell>
          <cell r="EZ17">
            <v>0</v>
          </cell>
          <cell r="FA17">
            <v>0</v>
          </cell>
          <cell r="FB17">
            <v>120348</v>
          </cell>
          <cell r="FC17">
            <v>0</v>
          </cell>
          <cell r="FD17">
            <v>3955</v>
          </cell>
          <cell r="FE17">
            <v>4215</v>
          </cell>
          <cell r="FF17">
            <v>0</v>
          </cell>
          <cell r="FG17">
            <v>14214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10000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292502</v>
          </cell>
          <cell r="FY17">
            <v>83451</v>
          </cell>
          <cell r="FZ17">
            <v>0</v>
          </cell>
          <cell r="GA17">
            <v>8749465</v>
          </cell>
          <cell r="GB17">
            <v>1014965</v>
          </cell>
          <cell r="GC17">
            <v>0</v>
          </cell>
          <cell r="GD17">
            <v>58000</v>
          </cell>
          <cell r="GE17">
            <v>2242</v>
          </cell>
          <cell r="GF17">
            <v>114260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5000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11352</v>
          </cell>
          <cell r="GV17">
            <v>26988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336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</row>
        <row r="18">
          <cell r="A18" t="str">
            <v>G</v>
          </cell>
          <cell r="B18">
            <v>5746679</v>
          </cell>
          <cell r="C18">
            <v>8179132</v>
          </cell>
          <cell r="D18">
            <v>93172475</v>
          </cell>
          <cell r="E18">
            <v>189616515</v>
          </cell>
          <cell r="F18">
            <v>0</v>
          </cell>
          <cell r="G18">
            <v>7867031</v>
          </cell>
          <cell r="H18">
            <v>48830446</v>
          </cell>
          <cell r="I18">
            <v>44588036</v>
          </cell>
          <cell r="J18">
            <v>203408</v>
          </cell>
          <cell r="K18">
            <v>73447</v>
          </cell>
          <cell r="L18" t="str">
            <v>G</v>
          </cell>
          <cell r="M18">
            <v>4128868</v>
          </cell>
          <cell r="N18">
            <v>508999</v>
          </cell>
          <cell r="O18">
            <v>497490</v>
          </cell>
          <cell r="P18">
            <v>219800</v>
          </cell>
          <cell r="Q18">
            <v>361412</v>
          </cell>
          <cell r="R18">
            <v>19479</v>
          </cell>
          <cell r="S18">
            <v>0</v>
          </cell>
          <cell r="T18">
            <v>0</v>
          </cell>
          <cell r="U18">
            <v>6204</v>
          </cell>
          <cell r="V18">
            <v>0</v>
          </cell>
          <cell r="W18">
            <v>0</v>
          </cell>
          <cell r="X18">
            <v>4427</v>
          </cell>
          <cell r="Y18">
            <v>324683</v>
          </cell>
          <cell r="Z18">
            <v>3543700</v>
          </cell>
          <cell r="AA18">
            <v>3959639</v>
          </cell>
          <cell r="AB18">
            <v>0</v>
          </cell>
          <cell r="AC18">
            <v>334272</v>
          </cell>
          <cell r="AD18">
            <v>0</v>
          </cell>
          <cell r="AE18">
            <v>16251</v>
          </cell>
          <cell r="AF18">
            <v>0</v>
          </cell>
          <cell r="AG18">
            <v>587</v>
          </cell>
          <cell r="AH18">
            <v>0</v>
          </cell>
          <cell r="AI18">
            <v>0</v>
          </cell>
          <cell r="AJ18">
            <v>8711571</v>
          </cell>
          <cell r="AK18">
            <v>4306135</v>
          </cell>
          <cell r="AL18">
            <v>8787186</v>
          </cell>
          <cell r="AM18">
            <v>10443750</v>
          </cell>
          <cell r="AN18">
            <v>41299761</v>
          </cell>
          <cell r="AO18">
            <v>326051</v>
          </cell>
          <cell r="AP18">
            <v>745</v>
          </cell>
          <cell r="AQ18">
            <v>259767</v>
          </cell>
          <cell r="AR18">
            <v>0</v>
          </cell>
          <cell r="AS18">
            <v>3195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11473464</v>
          </cell>
          <cell r="AY18">
            <v>8524</v>
          </cell>
          <cell r="AZ18">
            <v>15273</v>
          </cell>
          <cell r="BA18">
            <v>175</v>
          </cell>
          <cell r="BB18">
            <v>5900220</v>
          </cell>
          <cell r="BC18">
            <v>430174</v>
          </cell>
          <cell r="BD18">
            <v>0</v>
          </cell>
          <cell r="BE18">
            <v>94925</v>
          </cell>
          <cell r="BF18">
            <v>381460</v>
          </cell>
          <cell r="BG18">
            <v>0</v>
          </cell>
          <cell r="BH18">
            <v>0</v>
          </cell>
          <cell r="BI18">
            <v>0</v>
          </cell>
          <cell r="BJ18">
            <v>68068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4839357</v>
          </cell>
          <cell r="BP18">
            <v>2334472</v>
          </cell>
          <cell r="BQ18">
            <v>0</v>
          </cell>
          <cell r="BR18">
            <v>265143</v>
          </cell>
          <cell r="BS18">
            <v>35632523</v>
          </cell>
          <cell r="BT18">
            <v>4794997</v>
          </cell>
          <cell r="BU18">
            <v>0</v>
          </cell>
          <cell r="BV18">
            <v>1000</v>
          </cell>
          <cell r="BW18">
            <v>0</v>
          </cell>
          <cell r="BX18">
            <v>601718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361236</v>
          </cell>
          <cell r="CG18">
            <v>0</v>
          </cell>
          <cell r="CH18">
            <v>865</v>
          </cell>
          <cell r="CI18">
            <v>2354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24302290</v>
          </cell>
          <cell r="CS18">
            <v>6753867</v>
          </cell>
          <cell r="CT18">
            <v>2855341</v>
          </cell>
          <cell r="CU18">
            <v>20054246</v>
          </cell>
          <cell r="CV18">
            <v>97879115</v>
          </cell>
          <cell r="CW18">
            <v>78951</v>
          </cell>
          <cell r="CX18">
            <v>4791155</v>
          </cell>
          <cell r="CY18">
            <v>14782178</v>
          </cell>
          <cell r="CZ18">
            <v>2285</v>
          </cell>
          <cell r="DA18">
            <v>0</v>
          </cell>
          <cell r="DB18">
            <v>631811</v>
          </cell>
          <cell r="DC18">
            <v>35534</v>
          </cell>
          <cell r="DD18">
            <v>303591</v>
          </cell>
          <cell r="DE18">
            <v>955</v>
          </cell>
          <cell r="DF18">
            <v>29264</v>
          </cell>
          <cell r="DG18">
            <v>147612</v>
          </cell>
          <cell r="DH18">
            <v>0</v>
          </cell>
          <cell r="DI18">
            <v>9783755</v>
          </cell>
          <cell r="DJ18">
            <v>2864</v>
          </cell>
          <cell r="DK18">
            <v>1740</v>
          </cell>
          <cell r="DL18">
            <v>0</v>
          </cell>
          <cell r="DM18">
            <v>1289576</v>
          </cell>
          <cell r="DN18">
            <v>158464</v>
          </cell>
          <cell r="DO18">
            <v>0</v>
          </cell>
          <cell r="DP18">
            <v>0</v>
          </cell>
          <cell r="DQ18">
            <v>0</v>
          </cell>
          <cell r="DR18">
            <v>10642</v>
          </cell>
          <cell r="DS18">
            <v>0</v>
          </cell>
          <cell r="DT18">
            <v>246</v>
          </cell>
          <cell r="DU18">
            <v>285</v>
          </cell>
          <cell r="DV18">
            <v>0</v>
          </cell>
          <cell r="DW18">
            <v>25926</v>
          </cell>
          <cell r="DX18">
            <v>5134294</v>
          </cell>
          <cell r="DY18">
            <v>0</v>
          </cell>
          <cell r="DZ18">
            <v>526694</v>
          </cell>
          <cell r="EA18">
            <v>2383423</v>
          </cell>
          <cell r="EB18">
            <v>5475226</v>
          </cell>
          <cell r="EC18">
            <v>0</v>
          </cell>
          <cell r="ED18">
            <v>8382</v>
          </cell>
          <cell r="EE18">
            <v>430200</v>
          </cell>
          <cell r="EF18">
            <v>430000</v>
          </cell>
          <cell r="EG18">
            <v>0</v>
          </cell>
          <cell r="EH18">
            <v>24128659</v>
          </cell>
          <cell r="EI18">
            <v>0</v>
          </cell>
          <cell r="EJ18">
            <v>0</v>
          </cell>
          <cell r="EK18">
            <v>18961191</v>
          </cell>
          <cell r="EL18">
            <v>0</v>
          </cell>
          <cell r="EM18">
            <v>0</v>
          </cell>
          <cell r="EN18">
            <v>0</v>
          </cell>
          <cell r="EO18">
            <v>555367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41501</v>
          </cell>
          <cell r="EV18">
            <v>148</v>
          </cell>
          <cell r="EW18">
            <v>7381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4427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6841</v>
          </cell>
          <cell r="FI18">
            <v>0</v>
          </cell>
          <cell r="FJ18">
            <v>93835</v>
          </cell>
          <cell r="FK18">
            <v>3915</v>
          </cell>
          <cell r="FL18">
            <v>1090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550078</v>
          </cell>
          <cell r="GG18">
            <v>0</v>
          </cell>
          <cell r="GH18">
            <v>18118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69303</v>
          </cell>
          <cell r="GN18">
            <v>130886</v>
          </cell>
          <cell r="GO18">
            <v>0</v>
          </cell>
          <cell r="GP18">
            <v>28829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58336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54650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41118</v>
          </cell>
        </row>
        <row r="19">
          <cell r="A19" t="str">
            <v>H</v>
          </cell>
          <cell r="B19">
            <v>769048</v>
          </cell>
          <cell r="C19">
            <v>62960191</v>
          </cell>
          <cell r="D19">
            <v>34826428</v>
          </cell>
          <cell r="E19">
            <v>60489108</v>
          </cell>
          <cell r="F19">
            <v>0</v>
          </cell>
          <cell r="G19">
            <v>104137461</v>
          </cell>
          <cell r="H19">
            <v>7347552</v>
          </cell>
          <cell r="I19">
            <v>31304884</v>
          </cell>
          <cell r="J19">
            <v>986326</v>
          </cell>
          <cell r="K19">
            <v>3487</v>
          </cell>
          <cell r="L19" t="str">
            <v>H</v>
          </cell>
          <cell r="M19">
            <v>666924</v>
          </cell>
          <cell r="N19">
            <v>0</v>
          </cell>
          <cell r="O19">
            <v>0</v>
          </cell>
          <cell r="P19">
            <v>0</v>
          </cell>
          <cell r="Q19">
            <v>37454</v>
          </cell>
          <cell r="R19">
            <v>33221</v>
          </cell>
          <cell r="S19">
            <v>3307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1305</v>
          </cell>
          <cell r="Y19">
            <v>1141655</v>
          </cell>
          <cell r="Z19">
            <v>6730707</v>
          </cell>
          <cell r="AA19">
            <v>55011030</v>
          </cell>
          <cell r="AB19">
            <v>0</v>
          </cell>
          <cell r="AC19">
            <v>0</v>
          </cell>
          <cell r="AD19">
            <v>3307</v>
          </cell>
          <cell r="AE19">
            <v>66992</v>
          </cell>
          <cell r="AF19">
            <v>6500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510</v>
          </cell>
          <cell r="AL19">
            <v>0</v>
          </cell>
          <cell r="AM19">
            <v>0</v>
          </cell>
          <cell r="AN19">
            <v>651</v>
          </cell>
          <cell r="AO19">
            <v>0</v>
          </cell>
          <cell r="AP19">
            <v>0</v>
          </cell>
          <cell r="AQ19">
            <v>0</v>
          </cell>
          <cell r="AR19">
            <v>15608648</v>
          </cell>
          <cell r="AS19">
            <v>0</v>
          </cell>
          <cell r="AT19">
            <v>449228</v>
          </cell>
          <cell r="AU19">
            <v>0</v>
          </cell>
          <cell r="AV19">
            <v>145769</v>
          </cell>
          <cell r="AW19">
            <v>467729</v>
          </cell>
          <cell r="AX19">
            <v>16380802</v>
          </cell>
          <cell r="AY19">
            <v>1815</v>
          </cell>
          <cell r="AZ19">
            <v>0</v>
          </cell>
          <cell r="BA19">
            <v>0</v>
          </cell>
          <cell r="BB19">
            <v>2730</v>
          </cell>
          <cell r="BC19">
            <v>1511969</v>
          </cell>
          <cell r="BD19">
            <v>0</v>
          </cell>
          <cell r="BE19">
            <v>0</v>
          </cell>
          <cell r="BF19">
            <v>136319</v>
          </cell>
          <cell r="BG19">
            <v>0</v>
          </cell>
          <cell r="BH19">
            <v>0</v>
          </cell>
          <cell r="BI19">
            <v>0</v>
          </cell>
          <cell r="BJ19">
            <v>120258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425235</v>
          </cell>
          <cell r="BP19">
            <v>0</v>
          </cell>
          <cell r="BQ19">
            <v>0</v>
          </cell>
          <cell r="BR19">
            <v>5187</v>
          </cell>
          <cell r="BS19">
            <v>4283353</v>
          </cell>
          <cell r="BT19">
            <v>2606527</v>
          </cell>
          <cell r="BU19">
            <v>0</v>
          </cell>
          <cell r="BV19">
            <v>0</v>
          </cell>
          <cell r="BW19">
            <v>0</v>
          </cell>
          <cell r="BX19">
            <v>14641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1832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3758</v>
          </cell>
          <cell r="CS19">
            <v>389277</v>
          </cell>
          <cell r="CT19">
            <v>0</v>
          </cell>
          <cell r="CU19">
            <v>163555</v>
          </cell>
          <cell r="CV19">
            <v>0</v>
          </cell>
          <cell r="CW19">
            <v>0</v>
          </cell>
          <cell r="CX19">
            <v>125</v>
          </cell>
          <cell r="CY19">
            <v>0</v>
          </cell>
          <cell r="CZ19">
            <v>0</v>
          </cell>
          <cell r="DA19">
            <v>0</v>
          </cell>
          <cell r="DB19">
            <v>8452</v>
          </cell>
          <cell r="DC19">
            <v>24167352</v>
          </cell>
          <cell r="DD19">
            <v>3611008</v>
          </cell>
          <cell r="DE19">
            <v>0</v>
          </cell>
          <cell r="DF19">
            <v>4993238</v>
          </cell>
          <cell r="DG19">
            <v>1038077</v>
          </cell>
          <cell r="DH19">
            <v>864258</v>
          </cell>
          <cell r="DI19">
            <v>22640601</v>
          </cell>
          <cell r="DJ19">
            <v>541</v>
          </cell>
          <cell r="DK19">
            <v>304</v>
          </cell>
          <cell r="DL19">
            <v>1456102</v>
          </cell>
          <cell r="DM19">
            <v>387240</v>
          </cell>
          <cell r="DN19">
            <v>289645</v>
          </cell>
          <cell r="DO19">
            <v>0</v>
          </cell>
          <cell r="DP19">
            <v>0</v>
          </cell>
          <cell r="DQ19">
            <v>0</v>
          </cell>
          <cell r="DR19">
            <v>9791</v>
          </cell>
          <cell r="DS19">
            <v>0</v>
          </cell>
          <cell r="DT19">
            <v>0</v>
          </cell>
          <cell r="DU19">
            <v>0</v>
          </cell>
          <cell r="DV19">
            <v>6980</v>
          </cell>
          <cell r="DW19">
            <v>56902</v>
          </cell>
          <cell r="DX19">
            <v>375582</v>
          </cell>
          <cell r="DY19">
            <v>0</v>
          </cell>
          <cell r="DZ19">
            <v>18100</v>
          </cell>
          <cell r="EA19">
            <v>26227020</v>
          </cell>
          <cell r="EB19">
            <v>77900587</v>
          </cell>
          <cell r="EC19">
            <v>0</v>
          </cell>
          <cell r="ED19">
            <v>9854</v>
          </cell>
          <cell r="EE19">
            <v>0</v>
          </cell>
          <cell r="EF19">
            <v>1889537</v>
          </cell>
          <cell r="EG19">
            <v>0</v>
          </cell>
          <cell r="EH19">
            <v>5881145</v>
          </cell>
          <cell r="EI19">
            <v>0</v>
          </cell>
          <cell r="EJ19">
            <v>58000</v>
          </cell>
          <cell r="EK19">
            <v>12015000</v>
          </cell>
          <cell r="EL19">
            <v>0</v>
          </cell>
          <cell r="EM19">
            <v>16000</v>
          </cell>
          <cell r="EN19">
            <v>0</v>
          </cell>
          <cell r="EO19">
            <v>135932</v>
          </cell>
          <cell r="EP19">
            <v>3714423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-5153</v>
          </cell>
          <cell r="EV19">
            <v>2182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1305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8220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12609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26837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984494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7600000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</row>
        <row r="20">
          <cell r="A20" t="str">
            <v>I</v>
          </cell>
          <cell r="B20">
            <v>245429501</v>
          </cell>
          <cell r="C20">
            <v>9071315</v>
          </cell>
          <cell r="D20">
            <v>973629</v>
          </cell>
          <cell r="E20">
            <v>517741</v>
          </cell>
          <cell r="F20">
            <v>0</v>
          </cell>
          <cell r="G20">
            <v>19603</v>
          </cell>
          <cell r="H20">
            <v>45449551</v>
          </cell>
          <cell r="I20">
            <v>9507677</v>
          </cell>
          <cell r="J20">
            <v>0</v>
          </cell>
          <cell r="K20">
            <v>0</v>
          </cell>
          <cell r="L20" t="str">
            <v>I</v>
          </cell>
          <cell r="M20">
            <v>239919819</v>
          </cell>
          <cell r="N20">
            <v>395438</v>
          </cell>
          <cell r="O20">
            <v>0</v>
          </cell>
          <cell r="P20">
            <v>5034500</v>
          </cell>
          <cell r="Q20">
            <v>0</v>
          </cell>
          <cell r="R20">
            <v>0</v>
          </cell>
          <cell r="S20">
            <v>0</v>
          </cell>
          <cell r="T20">
            <v>79744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62302</v>
          </cell>
          <cell r="Z20">
            <v>1242676</v>
          </cell>
          <cell r="AA20">
            <v>7766083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179449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498800</v>
          </cell>
          <cell r="AY20">
            <v>0</v>
          </cell>
          <cell r="AZ20">
            <v>45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295335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19811525</v>
          </cell>
          <cell r="BP20">
            <v>23288778</v>
          </cell>
          <cell r="BQ20">
            <v>0</v>
          </cell>
          <cell r="BR20">
            <v>0</v>
          </cell>
          <cell r="BS20">
            <v>857666</v>
          </cell>
          <cell r="BT20">
            <v>1428965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62617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13812</v>
          </cell>
          <cell r="CS20">
            <v>1600</v>
          </cell>
          <cell r="CT20">
            <v>9450</v>
          </cell>
          <cell r="CU20">
            <v>677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11619</v>
          </cell>
          <cell r="DH20">
            <v>0</v>
          </cell>
          <cell r="DI20">
            <v>427199</v>
          </cell>
          <cell r="DJ20">
            <v>2161</v>
          </cell>
          <cell r="DK20">
            <v>6874</v>
          </cell>
          <cell r="DL20">
            <v>0</v>
          </cell>
          <cell r="DM20">
            <v>0</v>
          </cell>
          <cell r="DN20">
            <v>34649</v>
          </cell>
          <cell r="DO20">
            <v>0</v>
          </cell>
          <cell r="DP20">
            <v>0</v>
          </cell>
          <cell r="DQ20">
            <v>0</v>
          </cell>
          <cell r="DR20">
            <v>9700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12807</v>
          </cell>
          <cell r="EB20">
            <v>0</v>
          </cell>
          <cell r="EC20">
            <v>0</v>
          </cell>
          <cell r="ED20">
            <v>6796</v>
          </cell>
          <cell r="EE20">
            <v>0</v>
          </cell>
          <cell r="EF20">
            <v>848000</v>
          </cell>
          <cell r="EG20">
            <v>0</v>
          </cell>
          <cell r="EH20">
            <v>4119712</v>
          </cell>
          <cell r="EI20">
            <v>500000</v>
          </cell>
          <cell r="EJ20">
            <v>0</v>
          </cell>
          <cell r="EK20">
            <v>3950000</v>
          </cell>
          <cell r="EL20">
            <v>0</v>
          </cell>
          <cell r="EM20">
            <v>0</v>
          </cell>
          <cell r="EN20">
            <v>0</v>
          </cell>
          <cell r="EO20">
            <v>41113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48852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</row>
        <row r="21">
          <cell r="A21" t="str">
            <v>J</v>
          </cell>
          <cell r="B21">
            <v>182107259</v>
          </cell>
          <cell r="C21">
            <v>28873909</v>
          </cell>
          <cell r="D21">
            <v>1073314</v>
          </cell>
          <cell r="E21">
            <v>3577007</v>
          </cell>
          <cell r="F21">
            <v>0</v>
          </cell>
          <cell r="G21">
            <v>1734840</v>
          </cell>
          <cell r="H21">
            <v>40968701</v>
          </cell>
          <cell r="I21">
            <v>76721764</v>
          </cell>
          <cell r="J21">
            <v>55628</v>
          </cell>
          <cell r="K21">
            <v>27734</v>
          </cell>
          <cell r="L21" t="str">
            <v>J</v>
          </cell>
          <cell r="M21">
            <v>110705553</v>
          </cell>
          <cell r="N21">
            <v>35760935</v>
          </cell>
          <cell r="O21">
            <v>99945</v>
          </cell>
          <cell r="P21">
            <v>26843335</v>
          </cell>
          <cell r="Q21">
            <v>0</v>
          </cell>
          <cell r="R21">
            <v>7405</v>
          </cell>
          <cell r="S21">
            <v>0</v>
          </cell>
          <cell r="T21">
            <v>3962697</v>
          </cell>
          <cell r="U21">
            <v>1174858</v>
          </cell>
          <cell r="V21">
            <v>0</v>
          </cell>
          <cell r="W21">
            <v>3543180</v>
          </cell>
          <cell r="X21">
            <v>1656</v>
          </cell>
          <cell r="Y21">
            <v>571588</v>
          </cell>
          <cell r="Z21">
            <v>2609028</v>
          </cell>
          <cell r="AA21">
            <v>21810835</v>
          </cell>
          <cell r="AB21">
            <v>0</v>
          </cell>
          <cell r="AC21">
            <v>18652</v>
          </cell>
          <cell r="AD21">
            <v>0</v>
          </cell>
          <cell r="AE21">
            <v>35927</v>
          </cell>
          <cell r="AF21">
            <v>0</v>
          </cell>
          <cell r="AG21">
            <v>137547</v>
          </cell>
          <cell r="AH21">
            <v>3537986</v>
          </cell>
          <cell r="AI21">
            <v>0</v>
          </cell>
          <cell r="AJ21">
            <v>157837</v>
          </cell>
          <cell r="AK21">
            <v>22552</v>
          </cell>
          <cell r="AL21">
            <v>159451</v>
          </cell>
          <cell r="AM21">
            <v>0</v>
          </cell>
          <cell r="AN21">
            <v>71375</v>
          </cell>
          <cell r="AO21">
            <v>0</v>
          </cell>
          <cell r="AP21">
            <v>3227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5000</v>
          </cell>
          <cell r="AV21">
            <v>0</v>
          </cell>
          <cell r="AW21">
            <v>0</v>
          </cell>
          <cell r="AX21">
            <v>310303</v>
          </cell>
          <cell r="AY21">
            <v>2307</v>
          </cell>
          <cell r="AZ21">
            <v>113</v>
          </cell>
          <cell r="BA21">
            <v>85183</v>
          </cell>
          <cell r="BB21">
            <v>16429</v>
          </cell>
          <cell r="BC21">
            <v>106793</v>
          </cell>
          <cell r="BD21">
            <v>50000</v>
          </cell>
          <cell r="BE21">
            <v>0</v>
          </cell>
          <cell r="BF21">
            <v>0</v>
          </cell>
          <cell r="BG21">
            <v>0</v>
          </cell>
          <cell r="BH21">
            <v>2980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9937821</v>
          </cell>
          <cell r="BP21">
            <v>1436556</v>
          </cell>
          <cell r="BQ21">
            <v>281160</v>
          </cell>
          <cell r="BR21">
            <v>0</v>
          </cell>
          <cell r="BS21">
            <v>9824310</v>
          </cell>
          <cell r="BT21">
            <v>4542856</v>
          </cell>
          <cell r="BU21">
            <v>0</v>
          </cell>
          <cell r="BV21">
            <v>5800</v>
          </cell>
          <cell r="BW21">
            <v>0</v>
          </cell>
          <cell r="BX21">
            <v>14520390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275346</v>
          </cell>
          <cell r="CG21">
            <v>0</v>
          </cell>
          <cell r="CH21">
            <v>13011</v>
          </cell>
          <cell r="CI21">
            <v>2883</v>
          </cell>
          <cell r="CJ21">
            <v>20767</v>
          </cell>
          <cell r="CK21">
            <v>0</v>
          </cell>
          <cell r="CL21">
            <v>0</v>
          </cell>
          <cell r="CM21">
            <v>0</v>
          </cell>
          <cell r="CN21">
            <v>18967</v>
          </cell>
          <cell r="CO21">
            <v>0</v>
          </cell>
          <cell r="CP21">
            <v>0</v>
          </cell>
          <cell r="CQ21">
            <v>0</v>
          </cell>
          <cell r="CR21">
            <v>547788</v>
          </cell>
          <cell r="CS21">
            <v>606</v>
          </cell>
          <cell r="CT21">
            <v>1277</v>
          </cell>
          <cell r="CU21">
            <v>1216569</v>
          </cell>
          <cell r="CV21">
            <v>0</v>
          </cell>
          <cell r="CW21">
            <v>0</v>
          </cell>
          <cell r="CX21">
            <v>7170</v>
          </cell>
          <cell r="CY21">
            <v>0</v>
          </cell>
          <cell r="CZ21">
            <v>1830</v>
          </cell>
          <cell r="DA21">
            <v>109</v>
          </cell>
          <cell r="DB21">
            <v>29015</v>
          </cell>
          <cell r="DC21">
            <v>107679</v>
          </cell>
          <cell r="DD21">
            <v>86932</v>
          </cell>
          <cell r="DE21">
            <v>5514</v>
          </cell>
          <cell r="DF21">
            <v>0</v>
          </cell>
          <cell r="DG21">
            <v>8985</v>
          </cell>
          <cell r="DH21">
            <v>0</v>
          </cell>
          <cell r="DI21">
            <v>1006606</v>
          </cell>
          <cell r="DJ21">
            <v>8138</v>
          </cell>
          <cell r="DK21">
            <v>15792</v>
          </cell>
          <cell r="DL21">
            <v>0</v>
          </cell>
          <cell r="DM21">
            <v>20430</v>
          </cell>
          <cell r="DN21">
            <v>258489</v>
          </cell>
          <cell r="DO21">
            <v>0</v>
          </cell>
          <cell r="DP21">
            <v>0</v>
          </cell>
          <cell r="DQ21">
            <v>0</v>
          </cell>
          <cell r="DR21">
            <v>5877</v>
          </cell>
          <cell r="DS21">
            <v>0</v>
          </cell>
          <cell r="DT21">
            <v>257</v>
          </cell>
          <cell r="DU21">
            <v>1000</v>
          </cell>
          <cell r="DV21">
            <v>224014</v>
          </cell>
          <cell r="DW21">
            <v>0</v>
          </cell>
          <cell r="DX21">
            <v>22930</v>
          </cell>
          <cell r="DY21">
            <v>0</v>
          </cell>
          <cell r="DZ21">
            <v>0</v>
          </cell>
          <cell r="EA21">
            <v>1087910</v>
          </cell>
          <cell r="EB21">
            <v>75328</v>
          </cell>
          <cell r="EC21">
            <v>22384</v>
          </cell>
          <cell r="ED21">
            <v>549218</v>
          </cell>
          <cell r="EE21">
            <v>0</v>
          </cell>
          <cell r="EF21">
            <v>3871670</v>
          </cell>
          <cell r="EG21">
            <v>0</v>
          </cell>
          <cell r="EH21">
            <v>27780732</v>
          </cell>
          <cell r="EI21">
            <v>22135</v>
          </cell>
          <cell r="EJ21">
            <v>2326054</v>
          </cell>
          <cell r="EK21">
            <v>3397637</v>
          </cell>
          <cell r="EL21">
            <v>0</v>
          </cell>
          <cell r="EM21">
            <v>76418</v>
          </cell>
          <cell r="EN21">
            <v>0</v>
          </cell>
          <cell r="EO21">
            <v>38943333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172265</v>
          </cell>
          <cell r="EV21">
            <v>0</v>
          </cell>
          <cell r="EW21">
            <v>1000</v>
          </cell>
          <cell r="EX21">
            <v>2370</v>
          </cell>
          <cell r="EY21">
            <v>22708</v>
          </cell>
          <cell r="EZ21">
            <v>0</v>
          </cell>
          <cell r="FA21">
            <v>0</v>
          </cell>
          <cell r="FB21">
            <v>1656</v>
          </cell>
          <cell r="FC21">
            <v>0</v>
          </cell>
          <cell r="FD21">
            <v>5800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4467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7695</v>
          </cell>
          <cell r="FY21">
            <v>0</v>
          </cell>
          <cell r="FZ21">
            <v>0</v>
          </cell>
          <cell r="GA21">
            <v>0</v>
          </cell>
          <cell r="GB21">
            <v>57584</v>
          </cell>
          <cell r="GC21">
            <v>0</v>
          </cell>
          <cell r="GD21">
            <v>94762</v>
          </cell>
          <cell r="GE21">
            <v>0</v>
          </cell>
          <cell r="GF21">
            <v>73964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15862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128600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127053</v>
          </cell>
          <cell r="HX21">
            <v>0</v>
          </cell>
        </row>
        <row r="22">
          <cell r="A22" t="str">
            <v>K</v>
          </cell>
          <cell r="B22">
            <v>6454171</v>
          </cell>
          <cell r="C22">
            <v>21852551</v>
          </cell>
          <cell r="D22">
            <v>9890443</v>
          </cell>
          <cell r="E22">
            <v>3822530</v>
          </cell>
          <cell r="F22">
            <v>0</v>
          </cell>
          <cell r="G22">
            <v>1083579</v>
          </cell>
          <cell r="H22">
            <v>70731041</v>
          </cell>
          <cell r="I22">
            <v>96430544</v>
          </cell>
          <cell r="J22">
            <v>-3005</v>
          </cell>
          <cell r="K22">
            <v>73486</v>
          </cell>
          <cell r="L22" t="str">
            <v>K</v>
          </cell>
          <cell r="M22">
            <v>3331726</v>
          </cell>
          <cell r="N22">
            <v>1747015</v>
          </cell>
          <cell r="O22">
            <v>0</v>
          </cell>
          <cell r="P22">
            <v>45000</v>
          </cell>
          <cell r="Q22">
            <v>999910</v>
          </cell>
          <cell r="R22">
            <v>0</v>
          </cell>
          <cell r="S22">
            <v>7130</v>
          </cell>
          <cell r="T22">
            <v>154304</v>
          </cell>
          <cell r="U22">
            <v>110000</v>
          </cell>
          <cell r="V22">
            <v>0</v>
          </cell>
          <cell r="W22">
            <v>0</v>
          </cell>
          <cell r="X22">
            <v>59086</v>
          </cell>
          <cell r="Y22">
            <v>651855</v>
          </cell>
          <cell r="Z22">
            <v>16760766</v>
          </cell>
          <cell r="AA22">
            <v>3980918</v>
          </cell>
          <cell r="AB22">
            <v>0</v>
          </cell>
          <cell r="AC22">
            <v>82052</v>
          </cell>
          <cell r="AD22">
            <v>7131</v>
          </cell>
          <cell r="AE22">
            <v>363607</v>
          </cell>
          <cell r="AF22">
            <v>0</v>
          </cell>
          <cell r="AG22">
            <v>5215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59543</v>
          </cell>
          <cell r="AM22">
            <v>0</v>
          </cell>
          <cell r="AN22">
            <v>0</v>
          </cell>
          <cell r="AO22">
            <v>0</v>
          </cell>
          <cell r="AP22">
            <v>100</v>
          </cell>
          <cell r="AQ22">
            <v>0</v>
          </cell>
          <cell r="AR22">
            <v>0</v>
          </cell>
          <cell r="AS22">
            <v>2050523</v>
          </cell>
          <cell r="AT22">
            <v>24022</v>
          </cell>
          <cell r="AU22">
            <v>0</v>
          </cell>
          <cell r="AV22">
            <v>0</v>
          </cell>
          <cell r="AW22">
            <v>0</v>
          </cell>
          <cell r="AX22">
            <v>7465154</v>
          </cell>
          <cell r="AY22">
            <v>21346</v>
          </cell>
          <cell r="AZ22">
            <v>10</v>
          </cell>
          <cell r="BA22">
            <v>431</v>
          </cell>
          <cell r="BB22">
            <v>226187</v>
          </cell>
          <cell r="BC22">
            <v>14653</v>
          </cell>
          <cell r="BD22">
            <v>0</v>
          </cell>
          <cell r="BE22">
            <v>0</v>
          </cell>
          <cell r="BF22">
            <v>12128</v>
          </cell>
          <cell r="BG22">
            <v>0</v>
          </cell>
          <cell r="BH22">
            <v>6381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4124133</v>
          </cell>
          <cell r="BP22">
            <v>652945</v>
          </cell>
          <cell r="BQ22">
            <v>0</v>
          </cell>
          <cell r="BR22">
            <v>799980</v>
          </cell>
          <cell r="BS22">
            <v>53489116</v>
          </cell>
          <cell r="BT22">
            <v>8726108</v>
          </cell>
          <cell r="BU22">
            <v>4000</v>
          </cell>
          <cell r="BV22">
            <v>64600</v>
          </cell>
          <cell r="BW22">
            <v>5300</v>
          </cell>
          <cell r="BX22">
            <v>1537301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283623</v>
          </cell>
          <cell r="CF22">
            <v>30845</v>
          </cell>
          <cell r="CG22">
            <v>-3121</v>
          </cell>
          <cell r="CH22">
            <v>116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1610</v>
          </cell>
          <cell r="CS22">
            <v>494</v>
          </cell>
          <cell r="CT22">
            <v>62400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637373</v>
          </cell>
          <cell r="DA22">
            <v>385</v>
          </cell>
          <cell r="DB22">
            <v>0</v>
          </cell>
          <cell r="DC22">
            <v>53660</v>
          </cell>
          <cell r="DD22">
            <v>26709</v>
          </cell>
          <cell r="DE22">
            <v>0</v>
          </cell>
          <cell r="DF22">
            <v>1661</v>
          </cell>
          <cell r="DG22">
            <v>29169</v>
          </cell>
          <cell r="DH22">
            <v>0</v>
          </cell>
          <cell r="DI22">
            <v>2118911</v>
          </cell>
          <cell r="DJ22">
            <v>51627</v>
          </cell>
          <cell r="DK22">
            <v>2919</v>
          </cell>
          <cell r="DL22">
            <v>0</v>
          </cell>
          <cell r="DM22">
            <v>91677</v>
          </cell>
          <cell r="DN22">
            <v>15956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2000</v>
          </cell>
          <cell r="DV22">
            <v>0</v>
          </cell>
          <cell r="DW22">
            <v>0</v>
          </cell>
          <cell r="DX22">
            <v>769</v>
          </cell>
          <cell r="DY22">
            <v>0</v>
          </cell>
          <cell r="DZ22">
            <v>321040</v>
          </cell>
          <cell r="EA22">
            <v>854662</v>
          </cell>
          <cell r="EB22">
            <v>226500</v>
          </cell>
          <cell r="EC22">
            <v>0</v>
          </cell>
          <cell r="ED22">
            <v>2417</v>
          </cell>
          <cell r="EE22">
            <v>15000</v>
          </cell>
          <cell r="EF22">
            <v>8782259</v>
          </cell>
          <cell r="EG22">
            <v>350000</v>
          </cell>
          <cell r="EH22">
            <v>24582815</v>
          </cell>
          <cell r="EI22">
            <v>0</v>
          </cell>
          <cell r="EJ22">
            <v>0</v>
          </cell>
          <cell r="EK22">
            <v>10699369</v>
          </cell>
          <cell r="EL22">
            <v>0</v>
          </cell>
          <cell r="EM22">
            <v>23936</v>
          </cell>
          <cell r="EN22">
            <v>3638</v>
          </cell>
          <cell r="EO22">
            <v>1759105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1200</v>
          </cell>
          <cell r="EV22">
            <v>9400</v>
          </cell>
          <cell r="EW22">
            <v>5000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59086</v>
          </cell>
          <cell r="FC22">
            <v>0</v>
          </cell>
          <cell r="FD22">
            <v>9965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404170</v>
          </cell>
          <cell r="FM22">
            <v>0</v>
          </cell>
          <cell r="FN22">
            <v>0</v>
          </cell>
          <cell r="FO22">
            <v>13760</v>
          </cell>
          <cell r="FP22">
            <v>0</v>
          </cell>
          <cell r="FQ22">
            <v>0</v>
          </cell>
          <cell r="FR22">
            <v>1011740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1007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50199462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1350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</row>
        <row r="23">
          <cell r="A23" t="str">
            <v>L</v>
          </cell>
          <cell r="B23">
            <v>1063768</v>
          </cell>
          <cell r="C23">
            <v>15766062</v>
          </cell>
          <cell r="D23">
            <v>75687548</v>
          </cell>
          <cell r="E23">
            <v>22516384</v>
          </cell>
          <cell r="F23">
            <v>100</v>
          </cell>
          <cell r="G23">
            <v>321455</v>
          </cell>
          <cell r="H23">
            <v>11291413</v>
          </cell>
          <cell r="I23">
            <v>10397277</v>
          </cell>
          <cell r="J23">
            <v>53367</v>
          </cell>
          <cell r="K23">
            <v>15286</v>
          </cell>
          <cell r="L23" t="str">
            <v>L</v>
          </cell>
          <cell r="M23">
            <v>268086</v>
          </cell>
          <cell r="N23">
            <v>204419</v>
          </cell>
          <cell r="O23">
            <v>0</v>
          </cell>
          <cell r="P23">
            <v>0</v>
          </cell>
          <cell r="Q23">
            <v>584888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6375</v>
          </cell>
          <cell r="Y23">
            <v>133279</v>
          </cell>
          <cell r="Z23">
            <v>434761</v>
          </cell>
          <cell r="AA23">
            <v>14289469</v>
          </cell>
          <cell r="AB23">
            <v>0</v>
          </cell>
          <cell r="AC23">
            <v>515098</v>
          </cell>
          <cell r="AD23">
            <v>0</v>
          </cell>
          <cell r="AE23">
            <v>393455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647116</v>
          </cell>
          <cell r="AS23">
            <v>0</v>
          </cell>
          <cell r="AT23">
            <v>22759487</v>
          </cell>
          <cell r="AU23">
            <v>0</v>
          </cell>
          <cell r="AV23">
            <v>81567</v>
          </cell>
          <cell r="AW23">
            <v>7833</v>
          </cell>
          <cell r="AX23">
            <v>47736317</v>
          </cell>
          <cell r="AY23">
            <v>905837</v>
          </cell>
          <cell r="AZ23">
            <v>30</v>
          </cell>
          <cell r="BA23">
            <v>517</v>
          </cell>
          <cell r="BB23">
            <v>2839648</v>
          </cell>
          <cell r="BC23">
            <v>656318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33281</v>
          </cell>
          <cell r="BK23">
            <v>0</v>
          </cell>
          <cell r="BL23">
            <v>0</v>
          </cell>
          <cell r="BM23">
            <v>100</v>
          </cell>
          <cell r="BN23">
            <v>0</v>
          </cell>
          <cell r="BO23">
            <v>6145842</v>
          </cell>
          <cell r="BP23">
            <v>0</v>
          </cell>
          <cell r="BQ23">
            <v>0</v>
          </cell>
          <cell r="BR23">
            <v>916132</v>
          </cell>
          <cell r="BS23">
            <v>1670054</v>
          </cell>
          <cell r="BT23">
            <v>2555504</v>
          </cell>
          <cell r="BU23">
            <v>0</v>
          </cell>
          <cell r="BV23">
            <v>0</v>
          </cell>
          <cell r="BW23">
            <v>0</v>
          </cell>
          <cell r="BX23">
            <v>3881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203</v>
          </cell>
          <cell r="CH23">
            <v>2012</v>
          </cell>
          <cell r="CI23">
            <v>952</v>
          </cell>
          <cell r="CJ23">
            <v>6000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3697</v>
          </cell>
          <cell r="CS23">
            <v>67555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58</v>
          </cell>
          <cell r="DB23">
            <v>5639</v>
          </cell>
          <cell r="DC23">
            <v>28625</v>
          </cell>
          <cell r="DD23">
            <v>1585039</v>
          </cell>
          <cell r="DE23">
            <v>0</v>
          </cell>
          <cell r="DF23">
            <v>1247679</v>
          </cell>
          <cell r="DG23">
            <v>935032</v>
          </cell>
          <cell r="DH23">
            <v>13312259</v>
          </cell>
          <cell r="DI23">
            <v>4074482</v>
          </cell>
          <cell r="DJ23">
            <v>179764</v>
          </cell>
          <cell r="DK23">
            <v>220</v>
          </cell>
          <cell r="DL23">
            <v>0</v>
          </cell>
          <cell r="DM23">
            <v>75012</v>
          </cell>
          <cell r="DN23">
            <v>496200</v>
          </cell>
          <cell r="DO23">
            <v>0</v>
          </cell>
          <cell r="DP23">
            <v>0</v>
          </cell>
          <cell r="DQ23">
            <v>0</v>
          </cell>
          <cell r="DR23">
            <v>9814</v>
          </cell>
          <cell r="DS23">
            <v>0</v>
          </cell>
          <cell r="DT23">
            <v>0</v>
          </cell>
          <cell r="DU23">
            <v>525</v>
          </cell>
          <cell r="DV23">
            <v>0</v>
          </cell>
          <cell r="DW23">
            <v>5250</v>
          </cell>
          <cell r="DX23">
            <v>489534</v>
          </cell>
          <cell r="DY23">
            <v>0</v>
          </cell>
          <cell r="DZ23">
            <v>0</v>
          </cell>
          <cell r="EA23">
            <v>19289</v>
          </cell>
          <cell r="EB23">
            <v>299233</v>
          </cell>
          <cell r="EC23">
            <v>2933</v>
          </cell>
          <cell r="ED23">
            <v>0</v>
          </cell>
          <cell r="EE23">
            <v>0</v>
          </cell>
          <cell r="EF23">
            <v>392818</v>
          </cell>
          <cell r="EG23">
            <v>12000</v>
          </cell>
          <cell r="EH23">
            <v>4935207</v>
          </cell>
          <cell r="EI23">
            <v>0</v>
          </cell>
          <cell r="EJ23">
            <v>370000</v>
          </cell>
          <cell r="EK23">
            <v>3671046</v>
          </cell>
          <cell r="EL23">
            <v>0</v>
          </cell>
          <cell r="EM23">
            <v>9192</v>
          </cell>
          <cell r="EN23">
            <v>0</v>
          </cell>
          <cell r="EO23">
            <v>932497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74517</v>
          </cell>
          <cell r="EV23">
            <v>8100</v>
          </cell>
          <cell r="EW23">
            <v>0</v>
          </cell>
          <cell r="EX23">
            <v>0</v>
          </cell>
          <cell r="EY23">
            <v>811</v>
          </cell>
          <cell r="EZ23">
            <v>0</v>
          </cell>
          <cell r="FA23">
            <v>0</v>
          </cell>
          <cell r="FB23">
            <v>6375</v>
          </cell>
          <cell r="FC23">
            <v>0</v>
          </cell>
          <cell r="FD23">
            <v>19597</v>
          </cell>
          <cell r="FE23">
            <v>0</v>
          </cell>
          <cell r="FF23">
            <v>42000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2200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</row>
        <row r="24">
          <cell r="A24" t="str">
            <v>M</v>
          </cell>
          <cell r="B24">
            <v>39744</v>
          </cell>
          <cell r="C24">
            <v>2776217</v>
          </cell>
          <cell r="D24">
            <v>1283525</v>
          </cell>
          <cell r="E24">
            <v>3388476</v>
          </cell>
          <cell r="F24">
            <v>0</v>
          </cell>
          <cell r="G24">
            <v>1789000</v>
          </cell>
          <cell r="H24">
            <v>2153181</v>
          </cell>
          <cell r="I24">
            <v>809671</v>
          </cell>
          <cell r="J24">
            <v>2750</v>
          </cell>
          <cell r="K24">
            <v>3617</v>
          </cell>
          <cell r="L24" t="str">
            <v>M</v>
          </cell>
          <cell r="M24">
            <v>38552</v>
          </cell>
          <cell r="N24">
            <v>1192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182201</v>
          </cell>
          <cell r="AA24">
            <v>2594016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15500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20449</v>
          </cell>
          <cell r="AW24">
            <v>0</v>
          </cell>
          <cell r="AX24">
            <v>1242450</v>
          </cell>
          <cell r="AY24">
            <v>0</v>
          </cell>
          <cell r="AZ24">
            <v>0</v>
          </cell>
          <cell r="BA24">
            <v>2365</v>
          </cell>
          <cell r="BB24">
            <v>2761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1284995</v>
          </cell>
          <cell r="BP24">
            <v>0</v>
          </cell>
          <cell r="BQ24">
            <v>0</v>
          </cell>
          <cell r="BR24">
            <v>0</v>
          </cell>
          <cell r="BS24">
            <v>815927</v>
          </cell>
          <cell r="BT24">
            <v>40000</v>
          </cell>
          <cell r="BU24">
            <v>0</v>
          </cell>
          <cell r="BV24">
            <v>12259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1149</v>
          </cell>
          <cell r="CI24">
            <v>1601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1620000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108241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4037</v>
          </cell>
          <cell r="DD24">
            <v>132717</v>
          </cell>
          <cell r="DE24">
            <v>0</v>
          </cell>
          <cell r="DF24">
            <v>0</v>
          </cell>
          <cell r="DG24">
            <v>1272973</v>
          </cell>
          <cell r="DH24">
            <v>0</v>
          </cell>
          <cell r="DI24">
            <v>62482</v>
          </cell>
          <cell r="DJ24">
            <v>0</v>
          </cell>
          <cell r="DK24">
            <v>60</v>
          </cell>
          <cell r="DL24">
            <v>0</v>
          </cell>
          <cell r="DM24">
            <v>2529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125000</v>
          </cell>
          <cell r="DS24">
            <v>0</v>
          </cell>
          <cell r="DT24">
            <v>0</v>
          </cell>
          <cell r="DU24">
            <v>5933</v>
          </cell>
          <cell r="DV24">
            <v>0</v>
          </cell>
          <cell r="DW24">
            <v>0</v>
          </cell>
          <cell r="DX24">
            <v>54504</v>
          </cell>
          <cell r="DY24">
            <v>0</v>
          </cell>
          <cell r="DZ24">
            <v>0</v>
          </cell>
          <cell r="EA24">
            <v>15891</v>
          </cell>
          <cell r="EB24">
            <v>1773109</v>
          </cell>
          <cell r="EC24">
            <v>0</v>
          </cell>
          <cell r="ED24">
            <v>0</v>
          </cell>
          <cell r="EE24">
            <v>0</v>
          </cell>
          <cell r="EF24">
            <v>75000</v>
          </cell>
          <cell r="EG24">
            <v>0</v>
          </cell>
          <cell r="EH24">
            <v>680060</v>
          </cell>
          <cell r="EI24">
            <v>0</v>
          </cell>
          <cell r="EJ24">
            <v>0</v>
          </cell>
          <cell r="EK24">
            <v>37891</v>
          </cell>
          <cell r="EL24">
            <v>0</v>
          </cell>
          <cell r="EM24">
            <v>2000</v>
          </cell>
          <cell r="EN24">
            <v>0</v>
          </cell>
          <cell r="EO24">
            <v>14720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3617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</row>
        <row r="25">
          <cell r="A25" t="str">
            <v>N</v>
          </cell>
          <cell r="B25">
            <v>844471</v>
          </cell>
          <cell r="C25">
            <v>6122766</v>
          </cell>
          <cell r="D25">
            <v>23732609</v>
          </cell>
          <cell r="E25">
            <v>13004556</v>
          </cell>
          <cell r="F25">
            <v>0</v>
          </cell>
          <cell r="G25">
            <v>9614736</v>
          </cell>
          <cell r="H25">
            <v>20995919</v>
          </cell>
          <cell r="I25">
            <v>21738646</v>
          </cell>
          <cell r="J25">
            <v>29487</v>
          </cell>
          <cell r="K25">
            <v>9533</v>
          </cell>
          <cell r="L25" t="str">
            <v>N</v>
          </cell>
          <cell r="M25">
            <v>834087</v>
          </cell>
          <cell r="N25">
            <v>10195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189</v>
          </cell>
          <cell r="Y25">
            <v>5880</v>
          </cell>
          <cell r="Z25">
            <v>4176910</v>
          </cell>
          <cell r="AA25">
            <v>1939976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808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925026</v>
          </cell>
          <cell r="AS25">
            <v>0</v>
          </cell>
          <cell r="AT25">
            <v>0</v>
          </cell>
          <cell r="AU25">
            <v>0</v>
          </cell>
          <cell r="AV25">
            <v>1293835</v>
          </cell>
          <cell r="AW25">
            <v>4552998</v>
          </cell>
          <cell r="AX25">
            <v>15240375</v>
          </cell>
          <cell r="AY25">
            <v>126</v>
          </cell>
          <cell r="AZ25">
            <v>0</v>
          </cell>
          <cell r="BA25">
            <v>1497104</v>
          </cell>
          <cell r="BB25">
            <v>176649</v>
          </cell>
          <cell r="BC25">
            <v>0</v>
          </cell>
          <cell r="BD25">
            <v>0</v>
          </cell>
          <cell r="BE25">
            <v>0</v>
          </cell>
          <cell r="BF25">
            <v>44203</v>
          </cell>
          <cell r="BG25">
            <v>0</v>
          </cell>
          <cell r="BH25">
            <v>0</v>
          </cell>
          <cell r="BI25">
            <v>1485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1212148</v>
          </cell>
          <cell r="BP25">
            <v>0</v>
          </cell>
          <cell r="BQ25">
            <v>0</v>
          </cell>
          <cell r="BR25">
            <v>5980</v>
          </cell>
          <cell r="BS25">
            <v>16870228</v>
          </cell>
          <cell r="BT25">
            <v>2895550</v>
          </cell>
          <cell r="BU25">
            <v>0</v>
          </cell>
          <cell r="BV25">
            <v>1800</v>
          </cell>
          <cell r="BW25">
            <v>0</v>
          </cell>
          <cell r="BX25">
            <v>10213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4766</v>
          </cell>
          <cell r="CI25">
            <v>4351</v>
          </cell>
          <cell r="CJ25">
            <v>20370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2412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6700</v>
          </cell>
          <cell r="DC25">
            <v>3249257</v>
          </cell>
          <cell r="DD25">
            <v>27145</v>
          </cell>
          <cell r="DE25">
            <v>0</v>
          </cell>
          <cell r="DF25">
            <v>109390</v>
          </cell>
          <cell r="DG25">
            <v>1307940</v>
          </cell>
          <cell r="DH25">
            <v>5163590</v>
          </cell>
          <cell r="DI25">
            <v>1947154</v>
          </cell>
          <cell r="DJ25">
            <v>46</v>
          </cell>
          <cell r="DK25">
            <v>1364</v>
          </cell>
          <cell r="DL25">
            <v>126037</v>
          </cell>
          <cell r="DM25">
            <v>100970</v>
          </cell>
          <cell r="DN25">
            <v>60398</v>
          </cell>
          <cell r="DO25">
            <v>0</v>
          </cell>
          <cell r="DP25">
            <v>0</v>
          </cell>
          <cell r="DQ25">
            <v>0</v>
          </cell>
          <cell r="DR25">
            <v>21322</v>
          </cell>
          <cell r="DS25">
            <v>0</v>
          </cell>
          <cell r="DT25">
            <v>0</v>
          </cell>
          <cell r="DU25">
            <v>5169</v>
          </cell>
          <cell r="DV25">
            <v>0</v>
          </cell>
          <cell r="DW25">
            <v>19951</v>
          </cell>
          <cell r="DX25">
            <v>674339</v>
          </cell>
          <cell r="DY25">
            <v>154764</v>
          </cell>
          <cell r="DZ25">
            <v>26608</v>
          </cell>
          <cell r="EA25">
            <v>802280</v>
          </cell>
          <cell r="EB25">
            <v>8812456</v>
          </cell>
          <cell r="EC25">
            <v>0</v>
          </cell>
          <cell r="ED25">
            <v>0</v>
          </cell>
          <cell r="EE25">
            <v>0</v>
          </cell>
          <cell r="EF25">
            <v>2259495</v>
          </cell>
          <cell r="EG25">
            <v>292000</v>
          </cell>
          <cell r="EH25">
            <v>8548128</v>
          </cell>
          <cell r="EI25">
            <v>0</v>
          </cell>
          <cell r="EJ25">
            <v>925702</v>
          </cell>
          <cell r="EK25">
            <v>8798920</v>
          </cell>
          <cell r="EL25">
            <v>0</v>
          </cell>
          <cell r="EM25">
            <v>203300</v>
          </cell>
          <cell r="EN25">
            <v>0</v>
          </cell>
          <cell r="EO25">
            <v>63486</v>
          </cell>
          <cell r="EP25">
            <v>647615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9344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189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</row>
        <row r="26">
          <cell r="A26" t="str">
            <v>Ol y Ce</v>
          </cell>
          <cell r="B26">
            <v>2976670065</v>
          </cell>
          <cell r="C26">
            <v>45627117</v>
          </cell>
          <cell r="D26">
            <v>3157547</v>
          </cell>
          <cell r="E26">
            <v>4479938</v>
          </cell>
          <cell r="F26">
            <v>26326</v>
          </cell>
          <cell r="G26">
            <v>188962688</v>
          </cell>
          <cell r="H26">
            <v>129924308</v>
          </cell>
          <cell r="I26">
            <v>159220704</v>
          </cell>
          <cell r="J26">
            <v>9301</v>
          </cell>
          <cell r="K26">
            <v>31008</v>
          </cell>
          <cell r="L26" t="str">
            <v>Ol y Ce</v>
          </cell>
          <cell r="M26">
            <v>957693426</v>
          </cell>
          <cell r="N26">
            <v>854317311</v>
          </cell>
          <cell r="O26">
            <v>545987977</v>
          </cell>
          <cell r="P26">
            <v>206217706</v>
          </cell>
          <cell r="Q26">
            <v>60969</v>
          </cell>
          <cell r="R26">
            <v>6372</v>
          </cell>
          <cell r="S26">
            <v>0</v>
          </cell>
          <cell r="T26">
            <v>3629917</v>
          </cell>
          <cell r="U26">
            <v>9042086</v>
          </cell>
          <cell r="V26">
            <v>339433900</v>
          </cell>
          <cell r="W26">
            <v>147190</v>
          </cell>
          <cell r="X26">
            <v>31008</v>
          </cell>
          <cell r="Y26">
            <v>35471779</v>
          </cell>
          <cell r="Z26">
            <v>4510579</v>
          </cell>
          <cell r="AA26">
            <v>4751897</v>
          </cell>
          <cell r="AB26">
            <v>0</v>
          </cell>
          <cell r="AC26">
            <v>0</v>
          </cell>
          <cell r="AD26">
            <v>0</v>
          </cell>
          <cell r="AE26">
            <v>437567</v>
          </cell>
          <cell r="AF26">
            <v>90177</v>
          </cell>
          <cell r="AG26">
            <v>189088</v>
          </cell>
          <cell r="AH26">
            <v>147190</v>
          </cell>
          <cell r="AI26">
            <v>0</v>
          </cell>
          <cell r="AJ26">
            <v>166991</v>
          </cell>
          <cell r="AK26">
            <v>7105</v>
          </cell>
          <cell r="AL26">
            <v>21548</v>
          </cell>
          <cell r="AM26">
            <v>0</v>
          </cell>
          <cell r="AN26">
            <v>0</v>
          </cell>
          <cell r="AO26">
            <v>0</v>
          </cell>
          <cell r="AP26">
            <v>242</v>
          </cell>
          <cell r="AQ26">
            <v>0</v>
          </cell>
          <cell r="AR26">
            <v>1415</v>
          </cell>
          <cell r="AS26">
            <v>0</v>
          </cell>
          <cell r="AT26">
            <v>0</v>
          </cell>
          <cell r="AU26">
            <v>0</v>
          </cell>
          <cell r="AV26">
            <v>18019</v>
          </cell>
          <cell r="AW26">
            <v>0</v>
          </cell>
          <cell r="AX26">
            <v>2707869</v>
          </cell>
          <cell r="AY26">
            <v>146</v>
          </cell>
          <cell r="AZ26">
            <v>0</v>
          </cell>
          <cell r="BA26">
            <v>0</v>
          </cell>
          <cell r="BB26">
            <v>179303</v>
          </cell>
          <cell r="BC26">
            <v>50994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3915</v>
          </cell>
          <cell r="BK26">
            <v>7192</v>
          </cell>
          <cell r="BL26">
            <v>0</v>
          </cell>
          <cell r="BM26">
            <v>0</v>
          </cell>
          <cell r="BN26">
            <v>19134</v>
          </cell>
          <cell r="BO26">
            <v>2641102</v>
          </cell>
          <cell r="BP26">
            <v>277232</v>
          </cell>
          <cell r="BQ26">
            <v>3135000</v>
          </cell>
          <cell r="BR26">
            <v>0</v>
          </cell>
          <cell r="BS26">
            <v>7093493</v>
          </cell>
          <cell r="BT26">
            <v>3118852</v>
          </cell>
          <cell r="BU26">
            <v>41366</v>
          </cell>
          <cell r="BV26">
            <v>0</v>
          </cell>
          <cell r="BW26">
            <v>0</v>
          </cell>
          <cell r="BX26">
            <v>58726124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91140</v>
          </cell>
          <cell r="CG26">
            <v>0</v>
          </cell>
          <cell r="CH26">
            <v>0</v>
          </cell>
          <cell r="CI26">
            <v>9301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838793</v>
          </cell>
          <cell r="CS26">
            <v>1216</v>
          </cell>
          <cell r="CT26">
            <v>14899</v>
          </cell>
          <cell r="CU26">
            <v>1813775</v>
          </cell>
          <cell r="CV26">
            <v>0</v>
          </cell>
          <cell r="CW26">
            <v>0</v>
          </cell>
          <cell r="CX26">
            <v>18758</v>
          </cell>
          <cell r="CY26">
            <v>0</v>
          </cell>
          <cell r="CZ26">
            <v>98563</v>
          </cell>
          <cell r="DA26">
            <v>359</v>
          </cell>
          <cell r="DB26">
            <v>39970</v>
          </cell>
          <cell r="DC26">
            <v>0</v>
          </cell>
          <cell r="DD26">
            <v>102177</v>
          </cell>
          <cell r="DE26">
            <v>0</v>
          </cell>
          <cell r="DF26">
            <v>302</v>
          </cell>
          <cell r="DG26">
            <v>188602</v>
          </cell>
          <cell r="DH26">
            <v>0</v>
          </cell>
          <cell r="DI26">
            <v>619150</v>
          </cell>
          <cell r="DJ26">
            <v>72970</v>
          </cell>
          <cell r="DK26">
            <v>11947</v>
          </cell>
          <cell r="DL26">
            <v>2445</v>
          </cell>
          <cell r="DM26">
            <v>16330</v>
          </cell>
          <cell r="DN26">
            <v>545240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13515</v>
          </cell>
          <cell r="DV26">
            <v>31487</v>
          </cell>
          <cell r="DW26">
            <v>426</v>
          </cell>
          <cell r="DX26">
            <v>10264</v>
          </cell>
          <cell r="DY26">
            <v>0</v>
          </cell>
          <cell r="DZ26">
            <v>38750</v>
          </cell>
          <cell r="EA26">
            <v>7018646</v>
          </cell>
          <cell r="EB26">
            <v>179968688</v>
          </cell>
          <cell r="EC26">
            <v>0</v>
          </cell>
          <cell r="ED26">
            <v>1975354</v>
          </cell>
          <cell r="EE26">
            <v>9860</v>
          </cell>
          <cell r="EF26">
            <v>6402140</v>
          </cell>
          <cell r="EG26">
            <v>0</v>
          </cell>
          <cell r="EH26">
            <v>29707977</v>
          </cell>
          <cell r="EI26">
            <v>0</v>
          </cell>
          <cell r="EJ26">
            <v>122769</v>
          </cell>
          <cell r="EK26">
            <v>4472816</v>
          </cell>
          <cell r="EL26">
            <v>0</v>
          </cell>
          <cell r="EM26">
            <v>0</v>
          </cell>
          <cell r="EN26">
            <v>0</v>
          </cell>
          <cell r="EO26">
            <v>116673566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387275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31008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19800000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102203</v>
          </cell>
          <cell r="FZ26">
            <v>60000000</v>
          </cell>
          <cell r="GA26">
            <v>0</v>
          </cell>
          <cell r="GB26">
            <v>28840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30999999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1000000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1000000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39458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3000000</v>
          </cell>
          <cell r="HT26">
            <v>0</v>
          </cell>
          <cell r="HU26">
            <v>72266</v>
          </cell>
          <cell r="HV26">
            <v>0</v>
          </cell>
          <cell r="HW26">
            <v>332577</v>
          </cell>
          <cell r="HX26">
            <v>0</v>
          </cell>
        </row>
        <row r="27">
          <cell r="A27" t="str">
            <v>S</v>
          </cell>
          <cell r="B27">
            <v>19347</v>
          </cell>
          <cell r="C27">
            <v>22443</v>
          </cell>
          <cell r="D27">
            <v>6069463</v>
          </cell>
          <cell r="E27">
            <v>7626327</v>
          </cell>
          <cell r="F27">
            <v>0</v>
          </cell>
          <cell r="G27">
            <v>212501</v>
          </cell>
          <cell r="H27">
            <v>43240517</v>
          </cell>
          <cell r="I27">
            <v>33528058</v>
          </cell>
          <cell r="J27">
            <v>0</v>
          </cell>
          <cell r="K27">
            <v>12077</v>
          </cell>
          <cell r="L27" t="str">
            <v>S</v>
          </cell>
          <cell r="M27">
            <v>0</v>
          </cell>
          <cell r="N27">
            <v>19347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22443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971626</v>
          </cell>
          <cell r="AQ27">
            <v>2552956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1924739</v>
          </cell>
          <cell r="AY27">
            <v>0</v>
          </cell>
          <cell r="AZ27">
            <v>0</v>
          </cell>
          <cell r="BA27">
            <v>0</v>
          </cell>
          <cell r="BB27">
            <v>51386</v>
          </cell>
          <cell r="BC27">
            <v>568756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33600000</v>
          </cell>
          <cell r="BP27">
            <v>0</v>
          </cell>
          <cell r="BQ27">
            <v>0</v>
          </cell>
          <cell r="BR27">
            <v>0</v>
          </cell>
          <cell r="BS27">
            <v>4341905</v>
          </cell>
          <cell r="BT27">
            <v>5288912</v>
          </cell>
          <cell r="BU27">
            <v>0</v>
          </cell>
          <cell r="BV27">
            <v>8883</v>
          </cell>
          <cell r="BW27">
            <v>0</v>
          </cell>
          <cell r="BX27">
            <v>817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8184</v>
          </cell>
          <cell r="DC27">
            <v>0</v>
          </cell>
          <cell r="DD27">
            <v>-24013</v>
          </cell>
          <cell r="DE27">
            <v>0</v>
          </cell>
          <cell r="DF27">
            <v>0</v>
          </cell>
          <cell r="DG27">
            <v>0</v>
          </cell>
          <cell r="DH27">
            <v>59625</v>
          </cell>
          <cell r="DI27">
            <v>139693</v>
          </cell>
          <cell r="DJ27">
            <v>85</v>
          </cell>
          <cell r="DK27">
            <v>642</v>
          </cell>
          <cell r="DL27">
            <v>0</v>
          </cell>
          <cell r="DM27">
            <v>4484</v>
          </cell>
          <cell r="DN27">
            <v>3252</v>
          </cell>
          <cell r="DO27">
            <v>0</v>
          </cell>
          <cell r="DP27">
            <v>0</v>
          </cell>
          <cell r="DQ27">
            <v>0</v>
          </cell>
          <cell r="DR27">
            <v>2212</v>
          </cell>
          <cell r="DS27">
            <v>0</v>
          </cell>
          <cell r="DT27">
            <v>0</v>
          </cell>
          <cell r="DU27">
            <v>539</v>
          </cell>
          <cell r="DV27">
            <v>0</v>
          </cell>
          <cell r="DW27">
            <v>1592</v>
          </cell>
          <cell r="DX27">
            <v>0</v>
          </cell>
          <cell r="DY27">
            <v>7386572</v>
          </cell>
          <cell r="DZ27">
            <v>0</v>
          </cell>
          <cell r="EA27">
            <v>0</v>
          </cell>
          <cell r="EB27">
            <v>212501</v>
          </cell>
          <cell r="EC27">
            <v>0</v>
          </cell>
          <cell r="ED27">
            <v>0</v>
          </cell>
          <cell r="EE27">
            <v>16533</v>
          </cell>
          <cell r="EF27">
            <v>0</v>
          </cell>
          <cell r="EG27">
            <v>0</v>
          </cell>
          <cell r="EH27">
            <v>5219756</v>
          </cell>
          <cell r="EI27">
            <v>0</v>
          </cell>
          <cell r="EJ27">
            <v>17500</v>
          </cell>
          <cell r="EK27">
            <v>28211920</v>
          </cell>
          <cell r="EL27">
            <v>0</v>
          </cell>
          <cell r="EM27">
            <v>2500</v>
          </cell>
          <cell r="EN27">
            <v>0</v>
          </cell>
          <cell r="EO27">
            <v>59849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5000</v>
          </cell>
          <cell r="EX27">
            <v>7077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43460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</row>
        <row r="28">
          <cell r="A28" t="str">
            <v>Sec Pub</v>
          </cell>
          <cell r="B28">
            <v>22300</v>
          </cell>
          <cell r="C28">
            <v>33784457</v>
          </cell>
          <cell r="D28">
            <v>13168239</v>
          </cell>
          <cell r="E28">
            <v>34164517</v>
          </cell>
          <cell r="F28">
            <v>150</v>
          </cell>
          <cell r="G28">
            <v>23905027</v>
          </cell>
          <cell r="H28">
            <v>595079027</v>
          </cell>
          <cell r="I28">
            <v>124426963</v>
          </cell>
          <cell r="J28">
            <v>1039069</v>
          </cell>
          <cell r="K28">
            <v>649666</v>
          </cell>
          <cell r="L28" t="str">
            <v>Sec Pub</v>
          </cell>
          <cell r="M28">
            <v>22300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12330158</v>
          </cell>
          <cell r="Z28">
            <v>20394221</v>
          </cell>
          <cell r="AA28">
            <v>990078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259007</v>
          </cell>
          <cell r="AS28">
            <v>0</v>
          </cell>
          <cell r="AT28">
            <v>1055</v>
          </cell>
          <cell r="AU28">
            <v>32262</v>
          </cell>
          <cell r="AV28">
            <v>72655</v>
          </cell>
          <cell r="AW28">
            <v>0</v>
          </cell>
          <cell r="AX28">
            <v>177359</v>
          </cell>
          <cell r="AY28">
            <v>902</v>
          </cell>
          <cell r="AZ28">
            <v>19545</v>
          </cell>
          <cell r="BA28">
            <v>15197</v>
          </cell>
          <cell r="BB28">
            <v>0</v>
          </cell>
          <cell r="BC28">
            <v>0</v>
          </cell>
          <cell r="BD28">
            <v>12498487</v>
          </cell>
          <cell r="BE28">
            <v>91770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150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7998</v>
          </cell>
          <cell r="BS28">
            <v>255393119</v>
          </cell>
          <cell r="BT28">
            <v>102613440</v>
          </cell>
          <cell r="BU28">
            <v>0</v>
          </cell>
          <cell r="BV28">
            <v>0</v>
          </cell>
          <cell r="BW28">
            <v>0</v>
          </cell>
          <cell r="BX28">
            <v>2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115881</v>
          </cell>
          <cell r="CH28">
            <v>0</v>
          </cell>
          <cell r="CI28">
            <v>0</v>
          </cell>
          <cell r="CJ28">
            <v>521384</v>
          </cell>
          <cell r="CK28">
            <v>0</v>
          </cell>
          <cell r="CL28">
            <v>0</v>
          </cell>
          <cell r="CM28">
            <v>25160</v>
          </cell>
          <cell r="CN28">
            <v>18850</v>
          </cell>
          <cell r="CO28">
            <v>0</v>
          </cell>
          <cell r="CP28">
            <v>0</v>
          </cell>
          <cell r="CQ28">
            <v>70400</v>
          </cell>
          <cell r="CR28">
            <v>0</v>
          </cell>
          <cell r="CS28">
            <v>955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76160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52</v>
          </cell>
          <cell r="DD28">
            <v>16051</v>
          </cell>
          <cell r="DE28">
            <v>2975</v>
          </cell>
          <cell r="DF28">
            <v>337</v>
          </cell>
          <cell r="DG28">
            <v>3500</v>
          </cell>
          <cell r="DH28">
            <v>0</v>
          </cell>
          <cell r="DI28">
            <v>1686864</v>
          </cell>
          <cell r="DJ28">
            <v>278431</v>
          </cell>
          <cell r="DK28">
            <v>5479</v>
          </cell>
          <cell r="DL28">
            <v>1210</v>
          </cell>
          <cell r="DM28">
            <v>69418</v>
          </cell>
          <cell r="DN28">
            <v>9368</v>
          </cell>
          <cell r="DO28">
            <v>0</v>
          </cell>
          <cell r="DP28">
            <v>941447</v>
          </cell>
          <cell r="DQ28">
            <v>15932843</v>
          </cell>
          <cell r="DR28">
            <v>396752</v>
          </cell>
          <cell r="DS28">
            <v>0</v>
          </cell>
          <cell r="DT28">
            <v>1020</v>
          </cell>
          <cell r="DU28">
            <v>61161</v>
          </cell>
          <cell r="DV28">
            <v>0</v>
          </cell>
          <cell r="DW28">
            <v>11629150</v>
          </cell>
          <cell r="DX28">
            <v>2600174</v>
          </cell>
          <cell r="DY28">
            <v>0</v>
          </cell>
          <cell r="DZ28">
            <v>0</v>
          </cell>
          <cell r="EA28">
            <v>23905027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5700135</v>
          </cell>
          <cell r="EG28">
            <v>0</v>
          </cell>
          <cell r="EH28">
            <v>110563694</v>
          </cell>
          <cell r="EI28">
            <v>0</v>
          </cell>
          <cell r="EJ28">
            <v>0</v>
          </cell>
          <cell r="EK28">
            <v>2082700</v>
          </cell>
          <cell r="EL28">
            <v>0</v>
          </cell>
          <cell r="EM28">
            <v>18595</v>
          </cell>
          <cell r="EN28">
            <v>698</v>
          </cell>
          <cell r="EO28">
            <v>2910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49303</v>
          </cell>
          <cell r="EW28">
            <v>0</v>
          </cell>
          <cell r="EX28">
            <v>495124</v>
          </cell>
          <cell r="EY28">
            <v>0</v>
          </cell>
          <cell r="EZ28">
            <v>0</v>
          </cell>
          <cell r="FA28">
            <v>64986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3551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451170</v>
          </cell>
          <cell r="FO28">
            <v>0</v>
          </cell>
          <cell r="FP28">
            <v>0</v>
          </cell>
          <cell r="FQ28">
            <v>10626993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226437475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70000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287394</v>
          </cell>
          <cell r="GN28">
            <v>0</v>
          </cell>
          <cell r="GO28">
            <v>0</v>
          </cell>
          <cell r="GP28">
            <v>0</v>
          </cell>
          <cell r="GQ28">
            <v>6058231</v>
          </cell>
          <cell r="GR28">
            <v>0</v>
          </cell>
          <cell r="GS28">
            <v>0</v>
          </cell>
          <cell r="GT28">
            <v>0</v>
          </cell>
          <cell r="GU28">
            <v>2740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33962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</row>
        <row r="29">
          <cell r="A29" t="str">
            <v>SPF</v>
          </cell>
          <cell r="B29">
            <v>5000</v>
          </cell>
          <cell r="C29">
            <v>7526268</v>
          </cell>
          <cell r="D29">
            <v>8410293</v>
          </cell>
          <cell r="E29">
            <v>92280515</v>
          </cell>
          <cell r="F29">
            <v>1347739</v>
          </cell>
          <cell r="G29">
            <v>20970225</v>
          </cell>
          <cell r="H29">
            <v>292021955</v>
          </cell>
          <cell r="I29">
            <v>401796415</v>
          </cell>
          <cell r="J29">
            <v>29329619</v>
          </cell>
          <cell r="K29">
            <v>1302268</v>
          </cell>
          <cell r="L29" t="str">
            <v>SPF</v>
          </cell>
          <cell r="M29">
            <v>0</v>
          </cell>
          <cell r="N29">
            <v>5000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2134748</v>
          </cell>
          <cell r="Z29">
            <v>1138752</v>
          </cell>
          <cell r="AA29">
            <v>40791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4211977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5051026</v>
          </cell>
          <cell r="AY29">
            <v>2745975</v>
          </cell>
          <cell r="AZ29">
            <v>245829</v>
          </cell>
          <cell r="BA29">
            <v>0</v>
          </cell>
          <cell r="BB29">
            <v>367463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393430</v>
          </cell>
          <cell r="BL29">
            <v>405221</v>
          </cell>
          <cell r="BM29">
            <v>0</v>
          </cell>
          <cell r="BN29">
            <v>549088</v>
          </cell>
          <cell r="BO29">
            <v>0</v>
          </cell>
          <cell r="BP29">
            <v>0</v>
          </cell>
          <cell r="BQ29">
            <v>0</v>
          </cell>
          <cell r="BR29">
            <v>322260</v>
          </cell>
          <cell r="BS29">
            <v>24097</v>
          </cell>
          <cell r="BT29">
            <v>47238</v>
          </cell>
          <cell r="BU29">
            <v>7142</v>
          </cell>
          <cell r="BV29">
            <v>0</v>
          </cell>
          <cell r="BW29">
            <v>20903858</v>
          </cell>
          <cell r="BX29">
            <v>2240451</v>
          </cell>
          <cell r="BY29">
            <v>0</v>
          </cell>
          <cell r="BZ29">
            <v>0</v>
          </cell>
          <cell r="CA29">
            <v>45810199</v>
          </cell>
          <cell r="CB29">
            <v>190179334</v>
          </cell>
          <cell r="CC29">
            <v>7259760</v>
          </cell>
          <cell r="CD29">
            <v>0</v>
          </cell>
          <cell r="CE29">
            <v>0</v>
          </cell>
          <cell r="CF29">
            <v>49984</v>
          </cell>
          <cell r="CG29">
            <v>0</v>
          </cell>
          <cell r="CH29">
            <v>5050464</v>
          </cell>
          <cell r="CI29">
            <v>19330905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6982</v>
          </cell>
          <cell r="CO29">
            <v>2767942</v>
          </cell>
          <cell r="CP29">
            <v>0</v>
          </cell>
          <cell r="CQ29">
            <v>31715</v>
          </cell>
          <cell r="CR29">
            <v>0</v>
          </cell>
          <cell r="CS29">
            <v>0</v>
          </cell>
          <cell r="CT29">
            <v>0</v>
          </cell>
          <cell r="CU29">
            <v>1899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194957</v>
          </cell>
          <cell r="DD29">
            <v>927244</v>
          </cell>
          <cell r="DE29">
            <v>0</v>
          </cell>
          <cell r="DF29">
            <v>0</v>
          </cell>
          <cell r="DG29">
            <v>120524</v>
          </cell>
          <cell r="DH29">
            <v>0</v>
          </cell>
          <cell r="DI29">
            <v>582807</v>
          </cell>
          <cell r="DJ29">
            <v>3115787</v>
          </cell>
          <cell r="DK29">
            <v>2499080</v>
          </cell>
          <cell r="DL29">
            <v>220</v>
          </cell>
          <cell r="DM29">
            <v>84540539</v>
          </cell>
          <cell r="DN29">
            <v>56907</v>
          </cell>
          <cell r="DO29">
            <v>0</v>
          </cell>
          <cell r="DP29">
            <v>386</v>
          </cell>
          <cell r="DQ29">
            <v>0</v>
          </cell>
          <cell r="DR29">
            <v>6345</v>
          </cell>
          <cell r="DS29">
            <v>0</v>
          </cell>
          <cell r="DT29">
            <v>0</v>
          </cell>
          <cell r="DU29">
            <v>4403</v>
          </cell>
          <cell r="DV29">
            <v>18072</v>
          </cell>
          <cell r="DW29">
            <v>1730</v>
          </cell>
          <cell r="DX29">
            <v>143837</v>
          </cell>
          <cell r="DY29">
            <v>0</v>
          </cell>
          <cell r="DZ29">
            <v>5778</v>
          </cell>
          <cell r="EA29">
            <v>12710168</v>
          </cell>
          <cell r="EB29">
            <v>8254516</v>
          </cell>
          <cell r="EC29">
            <v>5541</v>
          </cell>
          <cell r="ED29">
            <v>0</v>
          </cell>
          <cell r="EE29">
            <v>1450</v>
          </cell>
          <cell r="EF29">
            <v>74538730</v>
          </cell>
          <cell r="EG29">
            <v>0</v>
          </cell>
          <cell r="EH29">
            <v>1973998</v>
          </cell>
          <cell r="EI29">
            <v>20514097</v>
          </cell>
          <cell r="EJ29">
            <v>0</v>
          </cell>
          <cell r="EK29">
            <v>0</v>
          </cell>
          <cell r="EL29">
            <v>592164</v>
          </cell>
          <cell r="EM29">
            <v>0</v>
          </cell>
          <cell r="EN29">
            <v>8547191</v>
          </cell>
          <cell r="EO29">
            <v>2249171</v>
          </cell>
          <cell r="EP29">
            <v>0</v>
          </cell>
          <cell r="EQ29">
            <v>49523430</v>
          </cell>
          <cell r="ER29">
            <v>0</v>
          </cell>
          <cell r="ES29">
            <v>0</v>
          </cell>
          <cell r="ET29">
            <v>227652858</v>
          </cell>
          <cell r="EU29">
            <v>6002143</v>
          </cell>
          <cell r="EV29">
            <v>27606</v>
          </cell>
          <cell r="EW29">
            <v>748</v>
          </cell>
          <cell r="EX29">
            <v>1266614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7300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60000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1506731</v>
          </cell>
          <cell r="FT29">
            <v>0</v>
          </cell>
          <cell r="FU29">
            <v>3374867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3399</v>
          </cell>
          <cell r="GJ29">
            <v>0</v>
          </cell>
          <cell r="GK29">
            <v>0</v>
          </cell>
          <cell r="GL29">
            <v>634880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70345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20000000</v>
          </cell>
          <cell r="HB29">
            <v>0</v>
          </cell>
          <cell r="HC29">
            <v>0</v>
          </cell>
          <cell r="HD29">
            <v>537124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1964080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4637109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4791891</v>
          </cell>
          <cell r="HX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68236</v>
          </cell>
          <cell r="E30">
            <v>341716</v>
          </cell>
          <cell r="F30">
            <v>1</v>
          </cell>
          <cell r="G30">
            <v>0</v>
          </cell>
          <cell r="H30">
            <v>0</v>
          </cell>
          <cell r="I30">
            <v>150319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42628</v>
          </cell>
          <cell r="AZ30">
            <v>266</v>
          </cell>
          <cell r="BA30">
            <v>0</v>
          </cell>
          <cell r="BB30">
            <v>19601</v>
          </cell>
          <cell r="BC30">
            <v>5741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3915</v>
          </cell>
          <cell r="DJ30">
            <v>93617</v>
          </cell>
          <cell r="DK30">
            <v>21686</v>
          </cell>
          <cell r="DL30">
            <v>0</v>
          </cell>
          <cell r="DM30">
            <v>219520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2978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103680</v>
          </cell>
          <cell r="EI30">
            <v>0</v>
          </cell>
          <cell r="EJ30">
            <v>0</v>
          </cell>
          <cell r="EK30">
            <v>0</v>
          </cell>
          <cell r="EL30">
            <v>46639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</row>
        <row r="31">
          <cell r="A31" t="str">
            <v>T</v>
          </cell>
          <cell r="B31">
            <v>490614</v>
          </cell>
          <cell r="C31">
            <v>344622</v>
          </cell>
          <cell r="D31">
            <v>23983110</v>
          </cell>
          <cell r="E31">
            <v>42577585</v>
          </cell>
          <cell r="F31">
            <v>0</v>
          </cell>
          <cell r="G31">
            <v>333331</v>
          </cell>
          <cell r="H31">
            <v>48851576</v>
          </cell>
          <cell r="I31">
            <v>13992734</v>
          </cell>
          <cell r="J31">
            <v>83221</v>
          </cell>
          <cell r="K31">
            <v>2041</v>
          </cell>
          <cell r="L31" t="str">
            <v>T</v>
          </cell>
          <cell r="M31">
            <v>490614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76304</v>
          </cell>
          <cell r="Z31">
            <v>116726</v>
          </cell>
          <cell r="AA31">
            <v>151592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1722</v>
          </cell>
          <cell r="AL31">
            <v>0</v>
          </cell>
          <cell r="AM31">
            <v>0</v>
          </cell>
          <cell r="AN31">
            <v>473646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2801</v>
          </cell>
          <cell r="AU31">
            <v>0</v>
          </cell>
          <cell r="AV31">
            <v>0</v>
          </cell>
          <cell r="AW31">
            <v>0</v>
          </cell>
          <cell r="AX31">
            <v>5189216</v>
          </cell>
          <cell r="AY31">
            <v>272</v>
          </cell>
          <cell r="AZ31">
            <v>0</v>
          </cell>
          <cell r="BA31">
            <v>6640</v>
          </cell>
          <cell r="BB31">
            <v>17829492</v>
          </cell>
          <cell r="BC31">
            <v>191911</v>
          </cell>
          <cell r="BD31">
            <v>0</v>
          </cell>
          <cell r="BE31">
            <v>0</v>
          </cell>
          <cell r="BF31">
            <v>0</v>
          </cell>
          <cell r="BG31">
            <v>193410</v>
          </cell>
          <cell r="BH31">
            <v>94000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681146</v>
          </cell>
          <cell r="BP31">
            <v>19011</v>
          </cell>
          <cell r="BQ31">
            <v>0</v>
          </cell>
          <cell r="BR31">
            <v>0</v>
          </cell>
          <cell r="BS31">
            <v>47707302</v>
          </cell>
          <cell r="BT31">
            <v>413933</v>
          </cell>
          <cell r="BU31">
            <v>0</v>
          </cell>
          <cell r="BV31">
            <v>21900</v>
          </cell>
          <cell r="BW31">
            <v>0</v>
          </cell>
          <cell r="BX31">
            <v>201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8083</v>
          </cell>
          <cell r="CG31">
            <v>71382</v>
          </cell>
          <cell r="CH31">
            <v>7749</v>
          </cell>
          <cell r="CI31">
            <v>0</v>
          </cell>
          <cell r="CJ31">
            <v>4090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2466285</v>
          </cell>
          <cell r="CS31">
            <v>830367</v>
          </cell>
          <cell r="CT31">
            <v>0</v>
          </cell>
          <cell r="CU31">
            <v>0</v>
          </cell>
          <cell r="CV31">
            <v>2767263</v>
          </cell>
          <cell r="CW31">
            <v>0</v>
          </cell>
          <cell r="CX31">
            <v>45932</v>
          </cell>
          <cell r="CY31">
            <v>770934</v>
          </cell>
          <cell r="CZ31">
            <v>0</v>
          </cell>
          <cell r="DA31">
            <v>0</v>
          </cell>
          <cell r="DB31">
            <v>0</v>
          </cell>
          <cell r="DC31">
            <v>3080</v>
          </cell>
          <cell r="DD31">
            <v>174188</v>
          </cell>
          <cell r="DE31">
            <v>622073</v>
          </cell>
          <cell r="DF31">
            <v>0</v>
          </cell>
          <cell r="DG31">
            <v>80697</v>
          </cell>
          <cell r="DH31">
            <v>0</v>
          </cell>
          <cell r="DI31">
            <v>1971244</v>
          </cell>
          <cell r="DJ31">
            <v>750</v>
          </cell>
          <cell r="DK31">
            <v>17732</v>
          </cell>
          <cell r="DL31">
            <v>940</v>
          </cell>
          <cell r="DM31">
            <v>32531281</v>
          </cell>
          <cell r="DN31">
            <v>42941</v>
          </cell>
          <cell r="DO31">
            <v>0</v>
          </cell>
          <cell r="DP31">
            <v>0</v>
          </cell>
          <cell r="DQ31">
            <v>0</v>
          </cell>
          <cell r="DR31">
            <v>2180</v>
          </cell>
          <cell r="DS31">
            <v>51000</v>
          </cell>
          <cell r="DT31">
            <v>0</v>
          </cell>
          <cell r="DU31">
            <v>0</v>
          </cell>
          <cell r="DV31">
            <v>0</v>
          </cell>
          <cell r="DW31">
            <v>28915</v>
          </cell>
          <cell r="DX31">
            <v>169783</v>
          </cell>
          <cell r="DY31">
            <v>0</v>
          </cell>
          <cell r="DZ31">
            <v>0</v>
          </cell>
          <cell r="EA31">
            <v>5843</v>
          </cell>
          <cell r="EB31">
            <v>327481</v>
          </cell>
          <cell r="EC31">
            <v>0</v>
          </cell>
          <cell r="ED31">
            <v>7</v>
          </cell>
          <cell r="EE31">
            <v>0</v>
          </cell>
          <cell r="EF31">
            <v>141446</v>
          </cell>
          <cell r="EG31">
            <v>0</v>
          </cell>
          <cell r="EH31">
            <v>9054424</v>
          </cell>
          <cell r="EI31">
            <v>0</v>
          </cell>
          <cell r="EJ31">
            <v>0</v>
          </cell>
          <cell r="EK31">
            <v>4101218</v>
          </cell>
          <cell r="EL31">
            <v>0</v>
          </cell>
          <cell r="EM31">
            <v>18850</v>
          </cell>
          <cell r="EN31">
            <v>0</v>
          </cell>
          <cell r="EO31">
            <v>640036</v>
          </cell>
          <cell r="EP31">
            <v>36760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198</v>
          </cell>
          <cell r="EW31">
            <v>1843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</row>
        <row r="32">
          <cell r="A32" t="str">
            <v>Y</v>
          </cell>
          <cell r="B32">
            <v>0</v>
          </cell>
          <cell r="C32">
            <v>1021210</v>
          </cell>
          <cell r="D32">
            <v>79124</v>
          </cell>
          <cell r="E32">
            <v>19799</v>
          </cell>
          <cell r="F32">
            <v>0</v>
          </cell>
          <cell r="G32">
            <v>653154</v>
          </cell>
          <cell r="H32">
            <v>9164574</v>
          </cell>
          <cell r="I32">
            <v>34779537</v>
          </cell>
          <cell r="J32">
            <v>19750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1021210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79124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1389675</v>
          </cell>
          <cell r="BP32">
            <v>0</v>
          </cell>
          <cell r="BQ32">
            <v>0</v>
          </cell>
          <cell r="BR32">
            <v>0</v>
          </cell>
          <cell r="BS32">
            <v>3916001</v>
          </cell>
          <cell r="BT32">
            <v>2840298</v>
          </cell>
          <cell r="BU32">
            <v>0</v>
          </cell>
          <cell r="BV32">
            <v>0</v>
          </cell>
          <cell r="BW32">
            <v>0</v>
          </cell>
          <cell r="BX32">
            <v>828210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190390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235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18027</v>
          </cell>
          <cell r="DJ32">
            <v>1537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653154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5357465</v>
          </cell>
          <cell r="EI32">
            <v>0</v>
          </cell>
          <cell r="EJ32">
            <v>0</v>
          </cell>
          <cell r="EK32">
            <v>2500</v>
          </cell>
          <cell r="EL32">
            <v>0</v>
          </cell>
          <cell r="EM32">
            <v>0</v>
          </cell>
          <cell r="EN32">
            <v>0</v>
          </cell>
          <cell r="EO32">
            <v>15177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19750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29404395</v>
          </cell>
          <cell r="HW32">
            <v>0</v>
          </cell>
          <cell r="HX32">
            <v>0</v>
          </cell>
        </row>
        <row r="33">
          <cell r="A33" t="str">
            <v>Z</v>
          </cell>
          <cell r="B33">
            <v>48184603</v>
          </cell>
          <cell r="C33">
            <v>97962854</v>
          </cell>
          <cell r="D33">
            <v>280349875</v>
          </cell>
          <cell r="E33">
            <v>74875574</v>
          </cell>
          <cell r="F33">
            <v>2070763</v>
          </cell>
          <cell r="G33">
            <v>33432499</v>
          </cell>
          <cell r="H33">
            <v>153838932</v>
          </cell>
          <cell r="I33">
            <v>177235261</v>
          </cell>
          <cell r="J33">
            <v>85811116</v>
          </cell>
          <cell r="K33">
            <v>102809689</v>
          </cell>
          <cell r="L33" t="str">
            <v>Z</v>
          </cell>
          <cell r="M33">
            <v>32881568</v>
          </cell>
          <cell r="N33">
            <v>4401361</v>
          </cell>
          <cell r="O33">
            <v>0</v>
          </cell>
          <cell r="P33">
            <v>8214524</v>
          </cell>
          <cell r="Q33">
            <v>969462</v>
          </cell>
          <cell r="R33">
            <v>42845</v>
          </cell>
          <cell r="S33">
            <v>0</v>
          </cell>
          <cell r="T33">
            <v>1503653</v>
          </cell>
          <cell r="U33">
            <v>74292</v>
          </cell>
          <cell r="V33">
            <v>0</v>
          </cell>
          <cell r="W33">
            <v>8025</v>
          </cell>
          <cell r="X33">
            <v>29428</v>
          </cell>
          <cell r="Y33">
            <v>7041558</v>
          </cell>
          <cell r="Z33">
            <v>21927091</v>
          </cell>
          <cell r="AA33">
            <v>66277179</v>
          </cell>
          <cell r="AB33">
            <v>195800</v>
          </cell>
          <cell r="AC33">
            <v>517720</v>
          </cell>
          <cell r="AD33">
            <v>0</v>
          </cell>
          <cell r="AE33">
            <v>1170134</v>
          </cell>
          <cell r="AF33">
            <v>0</v>
          </cell>
          <cell r="AG33">
            <v>22241</v>
          </cell>
          <cell r="AH33">
            <v>8025</v>
          </cell>
          <cell r="AI33">
            <v>0</v>
          </cell>
          <cell r="AJ33">
            <v>113300</v>
          </cell>
          <cell r="AK33">
            <v>43959</v>
          </cell>
          <cell r="AL33">
            <v>184491</v>
          </cell>
          <cell r="AM33">
            <v>0</v>
          </cell>
          <cell r="AN33">
            <v>2259167</v>
          </cell>
          <cell r="AO33">
            <v>5167</v>
          </cell>
          <cell r="AP33">
            <v>7196</v>
          </cell>
          <cell r="AQ33">
            <v>0</v>
          </cell>
          <cell r="AR33">
            <v>3283927</v>
          </cell>
          <cell r="AS33">
            <v>228441</v>
          </cell>
          <cell r="AT33">
            <v>3982074</v>
          </cell>
          <cell r="AU33">
            <v>1034627</v>
          </cell>
          <cell r="AV33">
            <v>468585</v>
          </cell>
          <cell r="AW33">
            <v>112480</v>
          </cell>
          <cell r="AX33">
            <v>107660979</v>
          </cell>
          <cell r="AY33">
            <v>4910</v>
          </cell>
          <cell r="AZ33">
            <v>208</v>
          </cell>
          <cell r="BA33">
            <v>998860</v>
          </cell>
          <cell r="BB33">
            <v>138674976</v>
          </cell>
          <cell r="BC33">
            <v>1705861</v>
          </cell>
          <cell r="BD33">
            <v>12830896</v>
          </cell>
          <cell r="BE33">
            <v>2297164</v>
          </cell>
          <cell r="BF33">
            <v>3620221</v>
          </cell>
          <cell r="BG33">
            <v>191537</v>
          </cell>
          <cell r="BH33">
            <v>66763</v>
          </cell>
          <cell r="BI33">
            <v>15136</v>
          </cell>
          <cell r="BJ33">
            <v>325090</v>
          </cell>
          <cell r="BK33">
            <v>6080</v>
          </cell>
          <cell r="BL33">
            <v>2063685</v>
          </cell>
          <cell r="BM33">
            <v>998</v>
          </cell>
          <cell r="BN33">
            <v>0</v>
          </cell>
          <cell r="BO33">
            <v>30493046</v>
          </cell>
          <cell r="BP33">
            <v>2895578</v>
          </cell>
          <cell r="BQ33">
            <v>178347</v>
          </cell>
          <cell r="BR33">
            <v>75838</v>
          </cell>
          <cell r="BS33">
            <v>85210509</v>
          </cell>
          <cell r="BT33">
            <v>30572681</v>
          </cell>
          <cell r="BU33">
            <v>141660</v>
          </cell>
          <cell r="BV33">
            <v>19190</v>
          </cell>
          <cell r="BW33">
            <v>0</v>
          </cell>
          <cell r="BX33">
            <v>3813468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150000</v>
          </cell>
          <cell r="CE33">
            <v>14063</v>
          </cell>
          <cell r="CF33">
            <v>274552</v>
          </cell>
          <cell r="CG33">
            <v>1171845</v>
          </cell>
          <cell r="CH33">
            <v>22541</v>
          </cell>
          <cell r="CI33">
            <v>2704</v>
          </cell>
          <cell r="CJ33">
            <v>14485395</v>
          </cell>
          <cell r="CK33">
            <v>0</v>
          </cell>
          <cell r="CL33">
            <v>62759570</v>
          </cell>
          <cell r="CM33">
            <v>4090055</v>
          </cell>
          <cell r="CN33">
            <v>1790</v>
          </cell>
          <cell r="CO33">
            <v>0</v>
          </cell>
          <cell r="CP33">
            <v>0</v>
          </cell>
          <cell r="CQ33">
            <v>0</v>
          </cell>
          <cell r="CR33">
            <v>654971</v>
          </cell>
          <cell r="CS33">
            <v>708605</v>
          </cell>
          <cell r="CT33">
            <v>328202</v>
          </cell>
          <cell r="CU33">
            <v>223533</v>
          </cell>
          <cell r="CV33">
            <v>2020682</v>
          </cell>
          <cell r="CW33">
            <v>0</v>
          </cell>
          <cell r="CX33">
            <v>228405</v>
          </cell>
          <cell r="CY33">
            <v>96800</v>
          </cell>
          <cell r="CZ33">
            <v>21723</v>
          </cell>
          <cell r="DA33">
            <v>7106</v>
          </cell>
          <cell r="DB33">
            <v>14198</v>
          </cell>
          <cell r="DC33">
            <v>814411</v>
          </cell>
          <cell r="DD33">
            <v>2011668</v>
          </cell>
          <cell r="DE33">
            <v>1059116</v>
          </cell>
          <cell r="DF33">
            <v>39099</v>
          </cell>
          <cell r="DG33">
            <v>24552882</v>
          </cell>
          <cell r="DH33">
            <v>236965</v>
          </cell>
          <cell r="DI33">
            <v>13014099</v>
          </cell>
          <cell r="DJ33">
            <v>36173</v>
          </cell>
          <cell r="DK33">
            <v>24505</v>
          </cell>
          <cell r="DL33">
            <v>122039</v>
          </cell>
          <cell r="DM33">
            <v>12118310</v>
          </cell>
          <cell r="DN33">
            <v>284764</v>
          </cell>
          <cell r="DO33">
            <v>373933</v>
          </cell>
          <cell r="DP33">
            <v>2385641</v>
          </cell>
          <cell r="DQ33">
            <v>130123</v>
          </cell>
          <cell r="DR33">
            <v>573382</v>
          </cell>
          <cell r="DS33">
            <v>4369</v>
          </cell>
          <cell r="DT33">
            <v>0</v>
          </cell>
          <cell r="DU33">
            <v>30165</v>
          </cell>
          <cell r="DV33">
            <v>85536</v>
          </cell>
          <cell r="DW33">
            <v>849144</v>
          </cell>
          <cell r="DX33">
            <v>10742296</v>
          </cell>
          <cell r="DY33">
            <v>0</v>
          </cell>
          <cell r="DZ33">
            <v>379393</v>
          </cell>
          <cell r="EA33">
            <v>28775001</v>
          </cell>
          <cell r="EB33">
            <v>4587368</v>
          </cell>
          <cell r="EC33">
            <v>8920</v>
          </cell>
          <cell r="ED33">
            <v>61210</v>
          </cell>
          <cell r="EE33">
            <v>1340758</v>
          </cell>
          <cell r="EF33">
            <v>11030384</v>
          </cell>
          <cell r="EG33">
            <v>424614</v>
          </cell>
          <cell r="EH33">
            <v>100439868</v>
          </cell>
          <cell r="EI33">
            <v>675771</v>
          </cell>
          <cell r="EJ33">
            <v>398719</v>
          </cell>
          <cell r="EK33">
            <v>45037080</v>
          </cell>
          <cell r="EL33">
            <v>0</v>
          </cell>
          <cell r="EM33">
            <v>176345</v>
          </cell>
          <cell r="EN33">
            <v>0</v>
          </cell>
          <cell r="EO33">
            <v>8070941</v>
          </cell>
          <cell r="EP33">
            <v>8496500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285780</v>
          </cell>
          <cell r="EV33">
            <v>396105</v>
          </cell>
          <cell r="EW33">
            <v>200</v>
          </cell>
          <cell r="EX33">
            <v>127437</v>
          </cell>
          <cell r="EY33">
            <v>7819</v>
          </cell>
          <cell r="EZ33">
            <v>96901934</v>
          </cell>
          <cell r="FA33">
            <v>3885328</v>
          </cell>
          <cell r="FB33">
            <v>29428</v>
          </cell>
          <cell r="FC33">
            <v>0</v>
          </cell>
          <cell r="FD33">
            <v>110506</v>
          </cell>
          <cell r="FE33">
            <v>2200</v>
          </cell>
          <cell r="FF33">
            <v>2718806</v>
          </cell>
          <cell r="FG33">
            <v>0</v>
          </cell>
          <cell r="FH33">
            <v>1461438</v>
          </cell>
          <cell r="FI33">
            <v>14530</v>
          </cell>
          <cell r="FJ33">
            <v>0</v>
          </cell>
          <cell r="FK33">
            <v>0</v>
          </cell>
          <cell r="FL33">
            <v>16880</v>
          </cell>
          <cell r="FM33">
            <v>622334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348179</v>
          </cell>
          <cell r="FT33">
            <v>22266</v>
          </cell>
          <cell r="FU33">
            <v>0</v>
          </cell>
          <cell r="FV33">
            <v>0</v>
          </cell>
          <cell r="FW33">
            <v>0</v>
          </cell>
          <cell r="FX33">
            <v>59445</v>
          </cell>
          <cell r="FY33">
            <v>0</v>
          </cell>
          <cell r="FZ33">
            <v>0</v>
          </cell>
          <cell r="GA33">
            <v>273807</v>
          </cell>
          <cell r="GB33">
            <v>434769</v>
          </cell>
          <cell r="GC33">
            <v>0</v>
          </cell>
          <cell r="GD33">
            <v>80000</v>
          </cell>
          <cell r="GE33">
            <v>0</v>
          </cell>
          <cell r="GF33">
            <v>20000</v>
          </cell>
          <cell r="GG33">
            <v>13806</v>
          </cell>
          <cell r="GH33">
            <v>87348</v>
          </cell>
          <cell r="GI33">
            <v>0</v>
          </cell>
          <cell r="GJ33">
            <v>0</v>
          </cell>
          <cell r="GK33">
            <v>0</v>
          </cell>
          <cell r="GL33">
            <v>210231</v>
          </cell>
          <cell r="GM33">
            <v>0</v>
          </cell>
          <cell r="GN33">
            <v>0</v>
          </cell>
          <cell r="GO33">
            <v>1856</v>
          </cell>
          <cell r="GP33">
            <v>0</v>
          </cell>
          <cell r="GQ33">
            <v>107501</v>
          </cell>
          <cell r="GR33">
            <v>0</v>
          </cell>
          <cell r="GS33">
            <v>751000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40000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111</v>
          </cell>
          <cell r="U37">
            <v>113</v>
          </cell>
          <cell r="V37">
            <v>115</v>
          </cell>
          <cell r="W37">
            <v>116</v>
          </cell>
          <cell r="X37">
            <v>117</v>
          </cell>
          <cell r="Y37">
            <v>155</v>
          </cell>
          <cell r="Z37">
            <v>156</v>
          </cell>
          <cell r="AA37">
            <v>157</v>
          </cell>
          <cell r="AB37">
            <v>161</v>
          </cell>
          <cell r="AC37">
            <v>163</v>
          </cell>
          <cell r="AD37">
            <v>165</v>
          </cell>
          <cell r="AE37">
            <v>166</v>
          </cell>
          <cell r="AF37">
            <v>167</v>
          </cell>
          <cell r="AG37">
            <v>169</v>
          </cell>
          <cell r="AH37">
            <v>170</v>
          </cell>
          <cell r="AI37">
            <v>171</v>
          </cell>
          <cell r="AJ37">
            <v>210</v>
          </cell>
          <cell r="AK37">
            <v>211</v>
          </cell>
          <cell r="AL37">
            <v>212</v>
          </cell>
          <cell r="AM37">
            <v>214</v>
          </cell>
          <cell r="AN37">
            <v>216</v>
          </cell>
          <cell r="AO37">
            <v>218</v>
          </cell>
          <cell r="AP37">
            <v>219</v>
          </cell>
          <cell r="AQ37">
            <v>220</v>
          </cell>
          <cell r="AR37">
            <v>223</v>
          </cell>
          <cell r="AS37">
            <v>224</v>
          </cell>
          <cell r="AT37">
            <v>225</v>
          </cell>
          <cell r="AU37">
            <v>226</v>
          </cell>
          <cell r="AV37">
            <v>228</v>
          </cell>
          <cell r="AW37">
            <v>229</v>
          </cell>
          <cell r="AX37">
            <v>231</v>
          </cell>
          <cell r="AY37">
            <v>232</v>
          </cell>
          <cell r="AZ37">
            <v>233</v>
          </cell>
          <cell r="BA37">
            <v>234</v>
          </cell>
          <cell r="BB37">
            <v>235</v>
          </cell>
          <cell r="BC37">
            <v>236</v>
          </cell>
          <cell r="BD37">
            <v>238</v>
          </cell>
          <cell r="BE37">
            <v>239</v>
          </cell>
          <cell r="BF37">
            <v>244</v>
          </cell>
          <cell r="BG37">
            <v>245</v>
          </cell>
          <cell r="BH37">
            <v>249</v>
          </cell>
          <cell r="BI37">
            <v>250</v>
          </cell>
          <cell r="BJ37">
            <v>251</v>
          </cell>
          <cell r="BK37">
            <v>344</v>
          </cell>
          <cell r="BL37">
            <v>345</v>
          </cell>
          <cell r="BM37">
            <v>346</v>
          </cell>
          <cell r="BN37">
            <v>347</v>
          </cell>
          <cell r="BO37">
            <v>447</v>
          </cell>
          <cell r="BP37">
            <v>452</v>
          </cell>
          <cell r="BQ37">
            <v>453</v>
          </cell>
          <cell r="BR37">
            <v>455</v>
          </cell>
          <cell r="BS37">
            <v>456</v>
          </cell>
          <cell r="BT37">
            <v>457</v>
          </cell>
          <cell r="BU37">
            <v>461</v>
          </cell>
          <cell r="BV37">
            <v>465</v>
          </cell>
          <cell r="BW37">
            <v>473</v>
          </cell>
          <cell r="BX37">
            <v>476</v>
          </cell>
          <cell r="BY37">
            <v>477</v>
          </cell>
          <cell r="BZ37">
            <v>478</v>
          </cell>
          <cell r="CA37">
            <v>479</v>
          </cell>
          <cell r="CB37">
            <v>485</v>
          </cell>
          <cell r="CC37">
            <v>486</v>
          </cell>
          <cell r="CD37">
            <v>489</v>
          </cell>
          <cell r="CE37">
            <v>492</v>
          </cell>
          <cell r="CF37">
            <v>493</v>
          </cell>
          <cell r="CG37">
            <v>562</v>
          </cell>
          <cell r="CH37">
            <v>563</v>
          </cell>
          <cell r="CI37">
            <v>564</v>
          </cell>
          <cell r="CJ37">
            <v>566</v>
          </cell>
          <cell r="CK37">
            <v>567</v>
          </cell>
          <cell r="CL37">
            <v>568</v>
          </cell>
          <cell r="CM37">
            <v>569</v>
          </cell>
          <cell r="CN37">
            <v>570</v>
          </cell>
          <cell r="CO37">
            <v>574</v>
          </cell>
          <cell r="CP37">
            <v>576</v>
          </cell>
          <cell r="CQ37">
            <v>577</v>
          </cell>
          <cell r="CR37">
            <v>610</v>
          </cell>
          <cell r="CS37">
            <v>611</v>
          </cell>
          <cell r="CT37">
            <v>612</v>
          </cell>
          <cell r="CU37">
            <v>613</v>
          </cell>
          <cell r="CV37">
            <v>614</v>
          </cell>
          <cell r="CW37">
            <v>615</v>
          </cell>
          <cell r="CX37">
            <v>616</v>
          </cell>
          <cell r="CY37">
            <v>617</v>
          </cell>
          <cell r="CZ37">
            <v>618</v>
          </cell>
          <cell r="DA37">
            <v>619</v>
          </cell>
          <cell r="DB37">
            <v>621</v>
          </cell>
          <cell r="DC37">
            <v>623</v>
          </cell>
          <cell r="DD37">
            <v>625</v>
          </cell>
          <cell r="DE37">
            <v>626</v>
          </cell>
          <cell r="DF37">
            <v>627</v>
          </cell>
          <cell r="DG37">
            <v>628</v>
          </cell>
          <cell r="DH37">
            <v>629</v>
          </cell>
          <cell r="DI37">
            <v>631</v>
          </cell>
          <cell r="DJ37">
            <v>632</v>
          </cell>
          <cell r="DK37">
            <v>633</v>
          </cell>
          <cell r="DL37">
            <v>634</v>
          </cell>
          <cell r="DM37">
            <v>635</v>
          </cell>
          <cell r="DN37">
            <v>636</v>
          </cell>
          <cell r="DO37">
            <v>637</v>
          </cell>
          <cell r="DP37">
            <v>638</v>
          </cell>
          <cell r="DQ37">
            <v>639</v>
          </cell>
          <cell r="DR37">
            <v>640</v>
          </cell>
          <cell r="DS37">
            <v>641</v>
          </cell>
          <cell r="DT37">
            <v>642</v>
          </cell>
          <cell r="DU37">
            <v>643</v>
          </cell>
          <cell r="DV37">
            <v>644</v>
          </cell>
          <cell r="DW37">
            <v>645</v>
          </cell>
          <cell r="DX37">
            <v>647</v>
          </cell>
          <cell r="DY37">
            <v>649</v>
          </cell>
          <cell r="DZ37">
            <v>651</v>
          </cell>
          <cell r="EA37">
            <v>744</v>
          </cell>
          <cell r="EB37">
            <v>745</v>
          </cell>
          <cell r="EC37">
            <v>747</v>
          </cell>
          <cell r="ED37">
            <v>748</v>
          </cell>
          <cell r="EE37">
            <v>847</v>
          </cell>
          <cell r="EF37">
            <v>852</v>
          </cell>
          <cell r="EG37">
            <v>855</v>
          </cell>
          <cell r="EH37">
            <v>856</v>
          </cell>
          <cell r="EI37">
            <v>857</v>
          </cell>
          <cell r="EJ37">
            <v>860</v>
          </cell>
          <cell r="EK37">
            <v>862</v>
          </cell>
          <cell r="EL37">
            <v>867</v>
          </cell>
          <cell r="EM37">
            <v>868</v>
          </cell>
          <cell r="EN37">
            <v>873</v>
          </cell>
          <cell r="EO37">
            <v>876</v>
          </cell>
          <cell r="EP37">
            <v>877</v>
          </cell>
          <cell r="EQ37">
            <v>878</v>
          </cell>
          <cell r="ER37">
            <v>879</v>
          </cell>
          <cell r="ES37">
            <v>880</v>
          </cell>
          <cell r="ET37">
            <v>885</v>
          </cell>
          <cell r="EU37">
            <v>888</v>
          </cell>
          <cell r="EV37">
            <v>962</v>
          </cell>
          <cell r="EW37">
            <v>963</v>
          </cell>
          <cell r="EX37">
            <v>964</v>
          </cell>
          <cell r="EY37">
            <v>965</v>
          </cell>
          <cell r="EZ37">
            <v>966</v>
          </cell>
          <cell r="FA37">
            <v>969</v>
          </cell>
          <cell r="FB37">
            <v>975</v>
          </cell>
          <cell r="FC37">
            <v>843</v>
          </cell>
          <cell r="FD37">
            <v>227</v>
          </cell>
          <cell r="FE37">
            <v>246</v>
          </cell>
          <cell r="FF37">
            <v>572</v>
          </cell>
          <cell r="FG37">
            <v>859</v>
          </cell>
          <cell r="FH37">
            <v>972</v>
          </cell>
          <cell r="FI37">
            <v>158</v>
          </cell>
          <cell r="FJ37">
            <v>215</v>
          </cell>
          <cell r="FK37">
            <v>620</v>
          </cell>
          <cell r="FL37">
            <v>624</v>
          </cell>
          <cell r="FM37">
            <v>646</v>
          </cell>
          <cell r="FN37">
            <v>657</v>
          </cell>
          <cell r="FO37">
            <v>802</v>
          </cell>
          <cell r="FP37">
            <v>112</v>
          </cell>
          <cell r="FQ37">
            <v>448</v>
          </cell>
          <cell r="FR37">
            <v>494</v>
          </cell>
          <cell r="FS37">
            <v>571</v>
          </cell>
          <cell r="FT37">
            <v>648</v>
          </cell>
          <cell r="FU37">
            <v>886</v>
          </cell>
          <cell r="FV37">
            <v>487</v>
          </cell>
          <cell r="FW37">
            <v>849</v>
          </cell>
          <cell r="FX37">
            <v>109</v>
          </cell>
          <cell r="FY37">
            <v>110</v>
          </cell>
          <cell r="FZ37">
            <v>114</v>
          </cell>
          <cell r="GA37">
            <v>153</v>
          </cell>
          <cell r="GB37">
            <v>154</v>
          </cell>
          <cell r="GC37">
            <v>159</v>
          </cell>
          <cell r="GD37">
            <v>160</v>
          </cell>
          <cell r="GE37">
            <v>168</v>
          </cell>
          <cell r="GF37">
            <v>217</v>
          </cell>
          <cell r="GG37">
            <v>237</v>
          </cell>
          <cell r="GH37">
            <v>248</v>
          </cell>
          <cell r="GI37">
            <v>444</v>
          </cell>
          <cell r="GJ37">
            <v>449</v>
          </cell>
          <cell r="GK37">
            <v>482</v>
          </cell>
          <cell r="GL37">
            <v>573</v>
          </cell>
          <cell r="GM37">
            <v>575</v>
          </cell>
          <cell r="GN37">
            <v>578</v>
          </cell>
          <cell r="GO37">
            <v>652</v>
          </cell>
          <cell r="GP37">
            <v>656</v>
          </cell>
          <cell r="GQ37">
            <v>848</v>
          </cell>
          <cell r="GR37">
            <v>861</v>
          </cell>
          <cell r="GS37">
            <v>865</v>
          </cell>
          <cell r="GT37">
            <v>881</v>
          </cell>
          <cell r="GU37">
            <v>973</v>
          </cell>
          <cell r="GV37">
            <v>976</v>
          </cell>
          <cell r="GW37">
            <v>498</v>
          </cell>
          <cell r="GX37">
            <v>499</v>
          </cell>
          <cell r="GY37">
            <v>863</v>
          </cell>
          <cell r="GZ37">
            <v>874</v>
          </cell>
          <cell r="HA37">
            <v>451</v>
          </cell>
          <cell r="HB37">
            <v>475</v>
          </cell>
          <cell r="HC37">
            <v>488</v>
          </cell>
          <cell r="HD37">
            <v>495</v>
          </cell>
          <cell r="HE37">
            <v>630</v>
          </cell>
          <cell r="HF37">
            <v>653</v>
          </cell>
          <cell r="HG37">
            <v>801</v>
          </cell>
          <cell r="HH37">
            <v>850</v>
          </cell>
          <cell r="HI37">
            <v>894</v>
          </cell>
          <cell r="HJ37">
            <v>896</v>
          </cell>
          <cell r="HK37">
            <v>897</v>
          </cell>
          <cell r="HL37">
            <v>970</v>
          </cell>
          <cell r="HM37">
            <v>974</v>
          </cell>
          <cell r="HN37">
            <v>164</v>
          </cell>
          <cell r="HO37">
            <v>247</v>
          </cell>
          <cell r="HP37">
            <v>442</v>
          </cell>
          <cell r="HQ37">
            <v>446</v>
          </cell>
          <cell r="HR37">
            <v>462</v>
          </cell>
          <cell r="HS37">
            <v>463</v>
          </cell>
          <cell r="HT37">
            <v>497</v>
          </cell>
          <cell r="HU37">
            <v>803</v>
          </cell>
          <cell r="HV37">
            <v>851</v>
          </cell>
          <cell r="HW37">
            <v>864</v>
          </cell>
          <cell r="HX37">
            <v>872</v>
          </cell>
        </row>
      </sheetData>
      <sheetData sheetId="5">
        <row r="2">
          <cell r="A2" t="str">
            <v>Personas físicas</v>
          </cell>
          <cell r="B2">
            <v>28220578</v>
          </cell>
          <cell r="C2">
            <v>32194645</v>
          </cell>
          <cell r="D2">
            <v>70421395</v>
          </cell>
          <cell r="E2">
            <v>23413533</v>
          </cell>
          <cell r="F2">
            <v>4593182</v>
          </cell>
          <cell r="G2">
            <v>20858942</v>
          </cell>
          <cell r="H2">
            <v>602260157</v>
          </cell>
          <cell r="I2">
            <v>1548731584</v>
          </cell>
          <cell r="J2">
            <v>22188431</v>
          </cell>
          <cell r="K2">
            <v>9146550</v>
          </cell>
          <cell r="L2" t="str">
            <v>Personas físicas</v>
          </cell>
          <cell r="M2">
            <v>21241488</v>
          </cell>
          <cell r="N2">
            <v>5065319</v>
          </cell>
          <cell r="O2">
            <v>0</v>
          </cell>
          <cell r="P2">
            <v>825000</v>
          </cell>
          <cell r="Q2">
            <v>166313</v>
          </cell>
          <cell r="R2">
            <v>5704</v>
          </cell>
          <cell r="S2">
            <v>0</v>
          </cell>
          <cell r="T2">
            <v>0</v>
          </cell>
          <cell r="U2">
            <v>1040</v>
          </cell>
          <cell r="V2">
            <v>295332</v>
          </cell>
          <cell r="W2">
            <v>0</v>
          </cell>
          <cell r="X2">
            <v>502419</v>
          </cell>
          <cell r="Y2">
            <v>0</v>
          </cell>
          <cell r="Z2">
            <v>0</v>
          </cell>
          <cell r="AA2">
            <v>0</v>
          </cell>
          <cell r="AB2">
            <v>117963</v>
          </cell>
          <cell r="AC2">
            <v>155378</v>
          </cell>
          <cell r="AD2">
            <v>29299</v>
          </cell>
          <cell r="AE2">
            <v>2074443</v>
          </cell>
          <cell r="AF2">
            <v>23880687</v>
          </cell>
          <cell r="AG2">
            <v>5585813</v>
          </cell>
          <cell r="AH2">
            <v>1049</v>
          </cell>
          <cell r="AI2">
            <v>7971</v>
          </cell>
          <cell r="AJ2">
            <v>0</v>
          </cell>
          <cell r="AK2">
            <v>0</v>
          </cell>
          <cell r="AL2">
            <v>91206</v>
          </cell>
          <cell r="AM2">
            <v>0</v>
          </cell>
          <cell r="AN2">
            <v>0</v>
          </cell>
          <cell r="AO2">
            <v>361665</v>
          </cell>
          <cell r="AP2">
            <v>0</v>
          </cell>
          <cell r="AQ2">
            <v>0</v>
          </cell>
          <cell r="AR2">
            <v>7134</v>
          </cell>
          <cell r="AS2">
            <v>0</v>
          </cell>
          <cell r="AT2">
            <v>0</v>
          </cell>
          <cell r="AU2">
            <v>0</v>
          </cell>
          <cell r="AV2">
            <v>80680</v>
          </cell>
          <cell r="AW2">
            <v>20646</v>
          </cell>
          <cell r="AX2">
            <v>1341796</v>
          </cell>
          <cell r="AY2">
            <v>0</v>
          </cell>
          <cell r="AZ2">
            <v>0</v>
          </cell>
          <cell r="BA2">
            <v>136633</v>
          </cell>
          <cell r="BB2">
            <v>0</v>
          </cell>
          <cell r="BC2">
            <v>1830</v>
          </cell>
          <cell r="BD2">
            <v>52141</v>
          </cell>
          <cell r="BE2">
            <v>370992</v>
          </cell>
          <cell r="BF2">
            <v>61692</v>
          </cell>
          <cell r="BG2">
            <v>74692</v>
          </cell>
          <cell r="BH2">
            <v>1822682</v>
          </cell>
          <cell r="BI2">
            <v>65381</v>
          </cell>
          <cell r="BJ2">
            <v>0</v>
          </cell>
          <cell r="BK2">
            <v>76713</v>
          </cell>
          <cell r="BL2">
            <v>98408</v>
          </cell>
          <cell r="BM2">
            <v>0</v>
          </cell>
          <cell r="BN2">
            <v>15494110</v>
          </cell>
          <cell r="BO2">
            <v>188131</v>
          </cell>
          <cell r="BP2">
            <v>729</v>
          </cell>
          <cell r="BQ2">
            <v>776440</v>
          </cell>
          <cell r="BR2">
            <v>48670990</v>
          </cell>
          <cell r="BS2">
            <v>261185</v>
          </cell>
          <cell r="BT2">
            <v>0</v>
          </cell>
          <cell r="BU2">
            <v>281138</v>
          </cell>
          <cell r="BV2">
            <v>72829</v>
          </cell>
          <cell r="BW2">
            <v>271745</v>
          </cell>
          <cell r="BX2">
            <v>8466</v>
          </cell>
          <cell r="BY2">
            <v>32481</v>
          </cell>
          <cell r="BZ2">
            <v>0</v>
          </cell>
          <cell r="CA2">
            <v>0</v>
          </cell>
          <cell r="CB2">
            <v>107626</v>
          </cell>
          <cell r="CC2">
            <v>27642</v>
          </cell>
          <cell r="CD2">
            <v>23597</v>
          </cell>
          <cell r="CE2">
            <v>20317</v>
          </cell>
          <cell r="CF2">
            <v>345952</v>
          </cell>
          <cell r="CG2">
            <v>3957611</v>
          </cell>
          <cell r="CH2">
            <v>269302</v>
          </cell>
          <cell r="CI2">
            <v>0</v>
          </cell>
          <cell r="CJ2">
            <v>165821</v>
          </cell>
          <cell r="CK2">
            <v>7869404</v>
          </cell>
          <cell r="CL2">
            <v>0</v>
          </cell>
          <cell r="CM2">
            <v>3568174</v>
          </cell>
          <cell r="CN2">
            <v>4820956</v>
          </cell>
          <cell r="CO2">
            <v>94941</v>
          </cell>
          <cell r="CP2">
            <v>472253324</v>
          </cell>
          <cell r="CQ2">
            <v>87498528</v>
          </cell>
          <cell r="CR2">
            <v>30000</v>
          </cell>
          <cell r="CS2">
            <v>1382466</v>
          </cell>
          <cell r="CT2">
            <v>29</v>
          </cell>
          <cell r="CU2">
            <v>0</v>
          </cell>
          <cell r="CV2">
            <v>3398782</v>
          </cell>
          <cell r="CW2">
            <v>12006</v>
          </cell>
          <cell r="CX2">
            <v>0</v>
          </cell>
          <cell r="CY2">
            <v>9930046</v>
          </cell>
          <cell r="CZ2">
            <v>1891911</v>
          </cell>
          <cell r="DA2">
            <v>2533337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50000</v>
          </cell>
          <cell r="DG2">
            <v>0</v>
          </cell>
          <cell r="DH2">
            <v>5873651</v>
          </cell>
          <cell r="DI2">
            <v>136113</v>
          </cell>
          <cell r="DJ2">
            <v>750668</v>
          </cell>
          <cell r="DK2">
            <v>0</v>
          </cell>
          <cell r="DL2">
            <v>0</v>
          </cell>
          <cell r="DM2">
            <v>0</v>
          </cell>
          <cell r="DN2">
            <v>544659</v>
          </cell>
          <cell r="DO2">
            <v>10970718</v>
          </cell>
          <cell r="DP2">
            <v>6221573</v>
          </cell>
          <cell r="DQ2">
            <v>1988689</v>
          </cell>
          <cell r="DR2">
            <v>1220629</v>
          </cell>
          <cell r="DS2">
            <v>0</v>
          </cell>
          <cell r="DT2">
            <v>468437</v>
          </cell>
          <cell r="DU2">
            <v>73713</v>
          </cell>
          <cell r="DV2">
            <v>6050</v>
          </cell>
          <cell r="DW2">
            <v>110000</v>
          </cell>
          <cell r="DX2">
            <v>201293</v>
          </cell>
          <cell r="DY2">
            <v>0</v>
          </cell>
          <cell r="DZ2">
            <v>0</v>
          </cell>
          <cell r="EA2">
            <v>296892</v>
          </cell>
          <cell r="EB2">
            <v>85778</v>
          </cell>
          <cell r="EC2">
            <v>0</v>
          </cell>
          <cell r="ED2">
            <v>109428</v>
          </cell>
          <cell r="EE2">
            <v>52128</v>
          </cell>
          <cell r="EF2">
            <v>57731</v>
          </cell>
          <cell r="EG2">
            <v>163226</v>
          </cell>
          <cell r="EH2">
            <v>210633</v>
          </cell>
          <cell r="EI2">
            <v>0</v>
          </cell>
          <cell r="EJ2">
            <v>15887</v>
          </cell>
          <cell r="EK2">
            <v>85000</v>
          </cell>
          <cell r="EL2">
            <v>11172</v>
          </cell>
          <cell r="EM2">
            <v>284</v>
          </cell>
          <cell r="EN2">
            <v>0</v>
          </cell>
          <cell r="EO2">
            <v>35007</v>
          </cell>
          <cell r="EP2">
            <v>19608</v>
          </cell>
          <cell r="EQ2">
            <v>0</v>
          </cell>
          <cell r="ER2">
            <v>13020</v>
          </cell>
          <cell r="ES2">
            <v>25639</v>
          </cell>
          <cell r="ET2">
            <v>26427</v>
          </cell>
          <cell r="EU2">
            <v>142260</v>
          </cell>
          <cell r="EV2">
            <v>100973</v>
          </cell>
          <cell r="EW2">
            <v>0</v>
          </cell>
          <cell r="EX2">
            <v>794815</v>
          </cell>
          <cell r="EY2">
            <v>9779</v>
          </cell>
          <cell r="EZ2">
            <v>7601</v>
          </cell>
          <cell r="FA2">
            <v>352313</v>
          </cell>
          <cell r="FB2">
            <v>20760127</v>
          </cell>
          <cell r="FC2">
            <v>69164</v>
          </cell>
          <cell r="FD2">
            <v>0</v>
          </cell>
          <cell r="FE2">
            <v>242</v>
          </cell>
          <cell r="FF2">
            <v>67830</v>
          </cell>
          <cell r="FG2">
            <v>64733</v>
          </cell>
          <cell r="FH2">
            <v>0</v>
          </cell>
          <cell r="FI2">
            <v>22918</v>
          </cell>
          <cell r="FJ2">
            <v>32379</v>
          </cell>
          <cell r="FK2">
            <v>16000</v>
          </cell>
          <cell r="FL2">
            <v>25576</v>
          </cell>
          <cell r="FM2">
            <v>0</v>
          </cell>
          <cell r="FN2">
            <v>61316</v>
          </cell>
          <cell r="FO2">
            <v>465</v>
          </cell>
          <cell r="FP2">
            <v>0</v>
          </cell>
          <cell r="FQ2">
            <v>59852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133068</v>
          </cell>
          <cell r="FW2">
            <v>19712370</v>
          </cell>
          <cell r="FX2">
            <v>164885</v>
          </cell>
          <cell r="FY2">
            <v>848619</v>
          </cell>
          <cell r="FZ2">
            <v>0</v>
          </cell>
          <cell r="GA2">
            <v>0</v>
          </cell>
          <cell r="GB2">
            <v>0</v>
          </cell>
          <cell r="GC2">
            <v>172512</v>
          </cell>
          <cell r="GD2">
            <v>878246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5545433</v>
          </cell>
          <cell r="GJ2">
            <v>2075100</v>
          </cell>
          <cell r="GK2">
            <v>1370548122</v>
          </cell>
          <cell r="GL2">
            <v>3569020</v>
          </cell>
          <cell r="GM2">
            <v>0</v>
          </cell>
          <cell r="GN2">
            <v>1012635</v>
          </cell>
          <cell r="GO2">
            <v>98745435</v>
          </cell>
          <cell r="GP2">
            <v>78100</v>
          </cell>
          <cell r="GQ2">
            <v>8044011</v>
          </cell>
          <cell r="GR2">
            <v>0</v>
          </cell>
          <cell r="GS2">
            <v>0</v>
          </cell>
          <cell r="GT2">
            <v>4916</v>
          </cell>
          <cell r="GU2">
            <v>7235527</v>
          </cell>
          <cell r="GV2">
            <v>2175</v>
          </cell>
          <cell r="GW2">
            <v>40958555</v>
          </cell>
          <cell r="GX2">
            <v>5551523</v>
          </cell>
          <cell r="GY2">
            <v>0</v>
          </cell>
          <cell r="GZ2">
            <v>1768750</v>
          </cell>
          <cell r="HA2">
            <v>2229372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312152</v>
          </cell>
          <cell r="HG2">
            <v>0</v>
          </cell>
          <cell r="HH2">
            <v>0</v>
          </cell>
          <cell r="HI2">
            <v>0</v>
          </cell>
          <cell r="HJ2">
            <v>504352</v>
          </cell>
          <cell r="HK2">
            <v>3992864</v>
          </cell>
          <cell r="HL2">
            <v>3784704</v>
          </cell>
          <cell r="HM2">
            <v>23128</v>
          </cell>
          <cell r="HN2">
            <v>0</v>
          </cell>
          <cell r="HO2">
            <v>486666</v>
          </cell>
          <cell r="HP2">
            <v>0</v>
          </cell>
          <cell r="HQ2">
            <v>236513</v>
          </cell>
          <cell r="HR2">
            <v>0</v>
          </cell>
          <cell r="HS2">
            <v>0</v>
          </cell>
          <cell r="HT2">
            <v>117963</v>
          </cell>
          <cell r="HU2">
            <v>360</v>
          </cell>
          <cell r="HV2">
            <v>0</v>
          </cell>
        </row>
        <row r="3">
          <cell r="A3" t="str">
            <v>A</v>
          </cell>
          <cell r="B3">
            <v>565932687</v>
          </cell>
          <cell r="C3">
            <v>202911751</v>
          </cell>
          <cell r="D3">
            <v>8887082</v>
          </cell>
          <cell r="E3">
            <v>42737997</v>
          </cell>
          <cell r="F3">
            <v>0</v>
          </cell>
          <cell r="G3">
            <v>126517157</v>
          </cell>
          <cell r="H3">
            <v>223980841</v>
          </cell>
          <cell r="I3">
            <v>176874549</v>
          </cell>
          <cell r="J3">
            <v>4353</v>
          </cell>
          <cell r="K3">
            <v>27499</v>
          </cell>
          <cell r="L3" t="str">
            <v>A</v>
          </cell>
          <cell r="M3">
            <v>436019353</v>
          </cell>
          <cell r="N3">
            <v>2704994</v>
          </cell>
          <cell r="O3">
            <v>90000069</v>
          </cell>
          <cell r="P3">
            <v>32000000</v>
          </cell>
          <cell r="Q3">
            <v>231623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3750000</v>
          </cell>
          <cell r="W3">
            <v>0</v>
          </cell>
          <cell r="X3">
            <v>1199149</v>
          </cell>
          <cell r="Y3">
            <v>0</v>
          </cell>
          <cell r="Z3">
            <v>0</v>
          </cell>
          <cell r="AA3">
            <v>0</v>
          </cell>
          <cell r="AB3">
            <v>27499</v>
          </cell>
          <cell r="AC3">
            <v>37017951</v>
          </cell>
          <cell r="AD3">
            <v>0</v>
          </cell>
          <cell r="AE3">
            <v>64629613</v>
          </cell>
          <cell r="AF3">
            <v>3931203</v>
          </cell>
          <cell r="AG3">
            <v>96505065</v>
          </cell>
          <cell r="AH3">
            <v>465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827424</v>
          </cell>
          <cell r="AP3">
            <v>0</v>
          </cell>
          <cell r="AQ3">
            <v>0</v>
          </cell>
          <cell r="AR3">
            <v>30</v>
          </cell>
          <cell r="AS3">
            <v>0</v>
          </cell>
          <cell r="AT3">
            <v>0</v>
          </cell>
          <cell r="AU3">
            <v>0</v>
          </cell>
          <cell r="AV3">
            <v>114629</v>
          </cell>
          <cell r="AW3">
            <v>0</v>
          </cell>
          <cell r="AX3">
            <v>15178</v>
          </cell>
          <cell r="AY3">
            <v>0</v>
          </cell>
          <cell r="AZ3">
            <v>0</v>
          </cell>
          <cell r="BA3">
            <v>164739</v>
          </cell>
          <cell r="BB3">
            <v>0</v>
          </cell>
          <cell r="BC3">
            <v>0</v>
          </cell>
          <cell r="BD3">
            <v>26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8130299</v>
          </cell>
          <cell r="BO3">
            <v>0</v>
          </cell>
          <cell r="BP3">
            <v>116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462095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62468694</v>
          </cell>
          <cell r="CL3">
            <v>52000000</v>
          </cell>
          <cell r="CM3">
            <v>7703355</v>
          </cell>
          <cell r="CN3">
            <v>0</v>
          </cell>
          <cell r="CO3">
            <v>300000</v>
          </cell>
          <cell r="CP3">
            <v>5674732</v>
          </cell>
          <cell r="CQ3">
            <v>2666500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37993611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37090000</v>
          </cell>
          <cell r="DH3">
            <v>0</v>
          </cell>
          <cell r="DI3">
            <v>0</v>
          </cell>
          <cell r="DJ3">
            <v>18083949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4353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118634</v>
          </cell>
          <cell r="EE3">
            <v>33267</v>
          </cell>
          <cell r="EF3">
            <v>3500</v>
          </cell>
          <cell r="EG3">
            <v>7328811</v>
          </cell>
          <cell r="EH3">
            <v>0</v>
          </cell>
          <cell r="EI3">
            <v>0</v>
          </cell>
          <cell r="EJ3">
            <v>83234</v>
          </cell>
          <cell r="EK3">
            <v>3598715</v>
          </cell>
          <cell r="EL3">
            <v>2320</v>
          </cell>
          <cell r="EM3">
            <v>0</v>
          </cell>
          <cell r="EN3">
            <v>0</v>
          </cell>
          <cell r="EO3">
            <v>5898</v>
          </cell>
          <cell r="EP3">
            <v>143100</v>
          </cell>
          <cell r="EQ3">
            <v>0</v>
          </cell>
          <cell r="ER3">
            <v>3025342</v>
          </cell>
          <cell r="ES3">
            <v>0</v>
          </cell>
          <cell r="ET3">
            <v>0</v>
          </cell>
          <cell r="EU3">
            <v>777252</v>
          </cell>
          <cell r="EV3">
            <v>223</v>
          </cell>
          <cell r="EW3">
            <v>0</v>
          </cell>
          <cell r="EX3">
            <v>18247963</v>
          </cell>
          <cell r="EY3">
            <v>485494</v>
          </cell>
          <cell r="EZ3">
            <v>36455</v>
          </cell>
          <cell r="FA3">
            <v>0</v>
          </cell>
          <cell r="FB3">
            <v>143</v>
          </cell>
          <cell r="FC3">
            <v>177631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5312</v>
          </cell>
          <cell r="FK3">
            <v>405</v>
          </cell>
          <cell r="FL3">
            <v>0</v>
          </cell>
          <cell r="FM3">
            <v>0</v>
          </cell>
          <cell r="FN3">
            <v>91995</v>
          </cell>
          <cell r="FO3">
            <v>0</v>
          </cell>
          <cell r="FP3">
            <v>0</v>
          </cell>
          <cell r="FQ3">
            <v>1555344</v>
          </cell>
          <cell r="FR3">
            <v>7013959</v>
          </cell>
          <cell r="FS3">
            <v>0</v>
          </cell>
          <cell r="FT3">
            <v>0</v>
          </cell>
          <cell r="FU3">
            <v>3000</v>
          </cell>
          <cell r="FV3">
            <v>24875512</v>
          </cell>
          <cell r="FW3">
            <v>99537722</v>
          </cell>
          <cell r="FX3">
            <v>1916667</v>
          </cell>
          <cell r="FY3">
            <v>187256</v>
          </cell>
          <cell r="FZ3">
            <v>526357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7916666</v>
          </cell>
          <cell r="GG3">
            <v>0</v>
          </cell>
          <cell r="GH3">
            <v>0</v>
          </cell>
          <cell r="GI3">
            <v>62419730</v>
          </cell>
          <cell r="GJ3">
            <v>0</v>
          </cell>
          <cell r="GK3">
            <v>5712020</v>
          </cell>
          <cell r="GL3">
            <v>328804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21289000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52563572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8106400</v>
          </cell>
          <cell r="HC3">
            <v>0</v>
          </cell>
          <cell r="HD3">
            <v>0</v>
          </cell>
          <cell r="HE3">
            <v>0</v>
          </cell>
          <cell r="HF3">
            <v>18012000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27499</v>
          </cell>
          <cell r="HU3">
            <v>0</v>
          </cell>
          <cell r="HV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5869</v>
          </cell>
          <cell r="F4">
            <v>0</v>
          </cell>
          <cell r="G4">
            <v>0</v>
          </cell>
          <cell r="H4">
            <v>344420</v>
          </cell>
          <cell r="I4">
            <v>1975000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125033</v>
          </cell>
          <cell r="CQ4">
            <v>219387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5869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1975000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</row>
        <row r="5">
          <cell r="A5" t="str">
            <v>B1</v>
          </cell>
          <cell r="B5">
            <v>683782921</v>
          </cell>
          <cell r="C5">
            <v>141635804</v>
          </cell>
          <cell r="D5">
            <v>11979382</v>
          </cell>
          <cell r="E5">
            <v>24577315</v>
          </cell>
          <cell r="F5">
            <v>0</v>
          </cell>
          <cell r="G5">
            <v>86121694</v>
          </cell>
          <cell r="H5">
            <v>118003488</v>
          </cell>
          <cell r="I5">
            <v>81363666</v>
          </cell>
          <cell r="J5">
            <v>260083</v>
          </cell>
          <cell r="K5">
            <v>120246</v>
          </cell>
          <cell r="L5" t="str">
            <v>B1</v>
          </cell>
          <cell r="M5">
            <v>385576694</v>
          </cell>
          <cell r="N5">
            <v>57508240</v>
          </cell>
          <cell r="O5">
            <v>57407721</v>
          </cell>
          <cell r="P5">
            <v>136826700</v>
          </cell>
          <cell r="Q5">
            <v>706015</v>
          </cell>
          <cell r="R5">
            <v>15984</v>
          </cell>
          <cell r="S5">
            <v>0</v>
          </cell>
          <cell r="T5">
            <v>76760</v>
          </cell>
          <cell r="U5">
            <v>9383</v>
          </cell>
          <cell r="V5">
            <v>24315783</v>
          </cell>
          <cell r="W5">
            <v>0</v>
          </cell>
          <cell r="X5">
            <v>7292483</v>
          </cell>
          <cell r="Y5">
            <v>0</v>
          </cell>
          <cell r="Z5">
            <v>8459697</v>
          </cell>
          <cell r="AA5">
            <v>5498601</v>
          </cell>
          <cell r="AB5">
            <v>88860</v>
          </cell>
          <cell r="AC5">
            <v>857291</v>
          </cell>
          <cell r="AD5">
            <v>378839</v>
          </cell>
          <cell r="AE5">
            <v>11022250</v>
          </cell>
          <cell r="AF5">
            <v>20032282</v>
          </cell>
          <cell r="AG5">
            <v>101429648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291118</v>
          </cell>
          <cell r="AM5">
            <v>0</v>
          </cell>
          <cell r="AN5">
            <v>0</v>
          </cell>
          <cell r="AO5">
            <v>1992960</v>
          </cell>
          <cell r="AP5">
            <v>3853</v>
          </cell>
          <cell r="AQ5">
            <v>94075</v>
          </cell>
          <cell r="AR5">
            <v>470867</v>
          </cell>
          <cell r="AS5">
            <v>5180920</v>
          </cell>
          <cell r="AT5">
            <v>-130447</v>
          </cell>
          <cell r="AU5">
            <v>12148</v>
          </cell>
          <cell r="AV5">
            <v>530136</v>
          </cell>
          <cell r="AW5">
            <v>27486</v>
          </cell>
          <cell r="AX5">
            <v>395089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4805</v>
          </cell>
          <cell r="BD5">
            <v>4956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9179219</v>
          </cell>
          <cell r="BO5">
            <v>6184</v>
          </cell>
          <cell r="BP5">
            <v>23</v>
          </cell>
          <cell r="BQ5">
            <v>12145</v>
          </cell>
          <cell r="BR5">
            <v>199779</v>
          </cell>
          <cell r="BS5">
            <v>198016</v>
          </cell>
          <cell r="BT5">
            <v>0</v>
          </cell>
          <cell r="BU5">
            <v>0</v>
          </cell>
          <cell r="BV5">
            <v>0</v>
          </cell>
          <cell r="BW5">
            <v>7320</v>
          </cell>
          <cell r="BX5">
            <v>5361</v>
          </cell>
          <cell r="BY5">
            <v>0</v>
          </cell>
          <cell r="BZ5">
            <v>40462</v>
          </cell>
          <cell r="CA5">
            <v>0</v>
          </cell>
          <cell r="CB5">
            <v>18609</v>
          </cell>
          <cell r="CC5">
            <v>0</v>
          </cell>
          <cell r="CD5">
            <v>1349792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29276690</v>
          </cell>
          <cell r="CL5">
            <v>0</v>
          </cell>
          <cell r="CM5">
            <v>658119</v>
          </cell>
          <cell r="CN5">
            <v>0</v>
          </cell>
          <cell r="CO5">
            <v>15117</v>
          </cell>
          <cell r="CP5">
            <v>6250987</v>
          </cell>
          <cell r="CQ5">
            <v>10126637</v>
          </cell>
          <cell r="CR5">
            <v>0</v>
          </cell>
          <cell r="CS5">
            <v>0</v>
          </cell>
          <cell r="CT5">
            <v>0</v>
          </cell>
          <cell r="CU5">
            <v>213631</v>
          </cell>
          <cell r="CV5">
            <v>0</v>
          </cell>
          <cell r="CW5">
            <v>0</v>
          </cell>
          <cell r="CX5">
            <v>35000000</v>
          </cell>
          <cell r="CY5">
            <v>33929412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640857</v>
          </cell>
          <cell r="DE5">
            <v>0</v>
          </cell>
          <cell r="DF5">
            <v>0</v>
          </cell>
          <cell r="DG5">
            <v>0</v>
          </cell>
          <cell r="DH5">
            <v>950000</v>
          </cell>
          <cell r="DI5">
            <v>0</v>
          </cell>
          <cell r="DJ5">
            <v>942038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2300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26261</v>
          </cell>
          <cell r="DV5">
            <v>0</v>
          </cell>
          <cell r="DW5">
            <v>0</v>
          </cell>
          <cell r="DX5">
            <v>231522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320176</v>
          </cell>
          <cell r="EE5">
            <v>5987</v>
          </cell>
          <cell r="EF5">
            <v>299960</v>
          </cell>
          <cell r="EG5">
            <v>1297296</v>
          </cell>
          <cell r="EH5">
            <v>0</v>
          </cell>
          <cell r="EI5">
            <v>0</v>
          </cell>
          <cell r="EJ5">
            <v>300256</v>
          </cell>
          <cell r="EK5">
            <v>18454</v>
          </cell>
          <cell r="EL5">
            <v>3575</v>
          </cell>
          <cell r="EM5">
            <v>8453</v>
          </cell>
          <cell r="EN5">
            <v>5609</v>
          </cell>
          <cell r="EO5">
            <v>147009</v>
          </cell>
          <cell r="EP5">
            <v>4469</v>
          </cell>
          <cell r="EQ5">
            <v>0</v>
          </cell>
          <cell r="ER5">
            <v>539872</v>
          </cell>
          <cell r="ES5">
            <v>0</v>
          </cell>
          <cell r="ET5">
            <v>13904</v>
          </cell>
          <cell r="EU5">
            <v>8236891</v>
          </cell>
          <cell r="EV5">
            <v>0</v>
          </cell>
          <cell r="EW5">
            <v>0</v>
          </cell>
          <cell r="EX5">
            <v>7666054</v>
          </cell>
          <cell r="EY5">
            <v>75347</v>
          </cell>
          <cell r="EZ5">
            <v>36601</v>
          </cell>
          <cell r="FA5">
            <v>0</v>
          </cell>
          <cell r="FB5">
            <v>14875</v>
          </cell>
          <cell r="FC5">
            <v>3118255</v>
          </cell>
          <cell r="FD5">
            <v>0</v>
          </cell>
          <cell r="FE5">
            <v>0</v>
          </cell>
          <cell r="FF5">
            <v>0</v>
          </cell>
          <cell r="FG5">
            <v>122351</v>
          </cell>
          <cell r="FH5">
            <v>0</v>
          </cell>
          <cell r="FI5">
            <v>0</v>
          </cell>
          <cell r="FJ5">
            <v>3597</v>
          </cell>
          <cell r="FK5">
            <v>343643</v>
          </cell>
          <cell r="FL5">
            <v>12482</v>
          </cell>
          <cell r="FM5">
            <v>0</v>
          </cell>
          <cell r="FN5">
            <v>1573053</v>
          </cell>
          <cell r="FO5">
            <v>0</v>
          </cell>
          <cell r="FP5">
            <v>0</v>
          </cell>
          <cell r="FQ5">
            <v>409146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2800992</v>
          </cell>
          <cell r="FW5">
            <v>81797089</v>
          </cell>
          <cell r="FX5">
            <v>0</v>
          </cell>
          <cell r="FY5">
            <v>1523613</v>
          </cell>
          <cell r="FZ5">
            <v>0</v>
          </cell>
          <cell r="GA5">
            <v>10000</v>
          </cell>
          <cell r="GB5">
            <v>0</v>
          </cell>
          <cell r="GC5">
            <v>0</v>
          </cell>
          <cell r="GD5">
            <v>0</v>
          </cell>
          <cell r="GE5">
            <v>1895833</v>
          </cell>
          <cell r="GF5">
            <v>0</v>
          </cell>
          <cell r="GG5">
            <v>0</v>
          </cell>
          <cell r="GH5">
            <v>0</v>
          </cell>
          <cell r="GI5">
            <v>5624637</v>
          </cell>
          <cell r="GJ5">
            <v>0</v>
          </cell>
          <cell r="GK5">
            <v>15276471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20026649</v>
          </cell>
          <cell r="GR5">
            <v>0</v>
          </cell>
          <cell r="GS5">
            <v>0</v>
          </cell>
          <cell r="GT5">
            <v>0</v>
          </cell>
          <cell r="GU5">
            <v>10000</v>
          </cell>
          <cell r="GV5">
            <v>0</v>
          </cell>
          <cell r="GW5">
            <v>35122004</v>
          </cell>
          <cell r="GX5">
            <v>737040</v>
          </cell>
          <cell r="GY5">
            <v>0</v>
          </cell>
          <cell r="GZ5">
            <v>0</v>
          </cell>
          <cell r="HA5">
            <v>0</v>
          </cell>
          <cell r="HB5">
            <v>1755038</v>
          </cell>
          <cell r="HC5">
            <v>0</v>
          </cell>
          <cell r="HD5">
            <v>0</v>
          </cell>
          <cell r="HE5">
            <v>0</v>
          </cell>
          <cell r="HF5">
            <v>905994</v>
          </cell>
          <cell r="HG5">
            <v>0</v>
          </cell>
          <cell r="HH5">
            <v>0</v>
          </cell>
          <cell r="HI5">
            <v>0</v>
          </cell>
          <cell r="HJ5">
            <v>20834</v>
          </cell>
          <cell r="HK5">
            <v>466</v>
          </cell>
          <cell r="HL5">
            <v>3900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6261</v>
          </cell>
          <cell r="HR5">
            <v>0</v>
          </cell>
          <cell r="HS5">
            <v>0</v>
          </cell>
          <cell r="HT5">
            <v>88785</v>
          </cell>
          <cell r="HU5">
            <v>0</v>
          </cell>
          <cell r="HV5">
            <v>0</v>
          </cell>
        </row>
        <row r="6">
          <cell r="A6" t="str">
            <v>B2</v>
          </cell>
          <cell r="B6">
            <v>167123285</v>
          </cell>
          <cell r="C6">
            <v>139996146</v>
          </cell>
          <cell r="D6">
            <v>1213455</v>
          </cell>
          <cell r="E6">
            <v>5856442</v>
          </cell>
          <cell r="F6">
            <v>0</v>
          </cell>
          <cell r="G6">
            <v>1975635</v>
          </cell>
          <cell r="H6">
            <v>22044471</v>
          </cell>
          <cell r="I6">
            <v>24424994</v>
          </cell>
          <cell r="J6">
            <v>93415</v>
          </cell>
          <cell r="K6">
            <v>113807</v>
          </cell>
          <cell r="L6" t="str">
            <v>B2</v>
          </cell>
          <cell r="M6">
            <v>87590148</v>
          </cell>
          <cell r="N6">
            <v>37823715</v>
          </cell>
          <cell r="O6">
            <v>4532699</v>
          </cell>
          <cell r="P6">
            <v>23542870</v>
          </cell>
          <cell r="Q6">
            <v>1449775</v>
          </cell>
          <cell r="R6">
            <v>222684</v>
          </cell>
          <cell r="S6">
            <v>916252</v>
          </cell>
          <cell r="T6">
            <v>0</v>
          </cell>
          <cell r="U6">
            <v>11</v>
          </cell>
          <cell r="V6">
            <v>8308473</v>
          </cell>
          <cell r="W6">
            <v>0</v>
          </cell>
          <cell r="X6">
            <v>2616934</v>
          </cell>
          <cell r="Y6">
            <v>0</v>
          </cell>
          <cell r="Z6">
            <v>0</v>
          </cell>
          <cell r="AA6">
            <v>10777</v>
          </cell>
          <cell r="AB6">
            <v>108947</v>
          </cell>
          <cell r="AC6">
            <v>2736886</v>
          </cell>
          <cell r="AD6">
            <v>108491</v>
          </cell>
          <cell r="AE6">
            <v>30891078</v>
          </cell>
          <cell r="AF6">
            <v>37205373</v>
          </cell>
          <cell r="AG6">
            <v>63125261</v>
          </cell>
          <cell r="AH6">
            <v>0</v>
          </cell>
          <cell r="AI6">
            <v>0</v>
          </cell>
          <cell r="AJ6">
            <v>80892</v>
          </cell>
          <cell r="AK6">
            <v>0</v>
          </cell>
          <cell r="AL6">
            <v>363620</v>
          </cell>
          <cell r="AM6">
            <v>0</v>
          </cell>
          <cell r="AN6">
            <v>849133</v>
          </cell>
          <cell r="AO6">
            <v>5704340</v>
          </cell>
          <cell r="AP6">
            <v>0</v>
          </cell>
          <cell r="AQ6">
            <v>0</v>
          </cell>
          <cell r="AR6">
            <v>34868</v>
          </cell>
          <cell r="AS6">
            <v>14517</v>
          </cell>
          <cell r="AT6">
            <v>-1118313</v>
          </cell>
          <cell r="AU6">
            <v>0</v>
          </cell>
          <cell r="AV6">
            <v>44086</v>
          </cell>
          <cell r="AW6">
            <v>72153</v>
          </cell>
          <cell r="AX6">
            <v>39328</v>
          </cell>
          <cell r="AY6">
            <v>0</v>
          </cell>
          <cell r="AZ6">
            <v>0</v>
          </cell>
          <cell r="BA6">
            <v>5620</v>
          </cell>
          <cell r="BB6">
            <v>0</v>
          </cell>
          <cell r="BC6">
            <v>0</v>
          </cell>
          <cell r="BD6">
            <v>339</v>
          </cell>
          <cell r="BE6">
            <v>24992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970018</v>
          </cell>
          <cell r="BO6">
            <v>1016</v>
          </cell>
          <cell r="BP6">
            <v>429</v>
          </cell>
          <cell r="BQ6">
            <v>0</v>
          </cell>
          <cell r="BR6">
            <v>0</v>
          </cell>
          <cell r="BS6">
            <v>12491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42983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5074001</v>
          </cell>
          <cell r="CL6">
            <v>0</v>
          </cell>
          <cell r="CM6">
            <v>5772396</v>
          </cell>
          <cell r="CN6">
            <v>0</v>
          </cell>
          <cell r="CO6">
            <v>0</v>
          </cell>
          <cell r="CP6">
            <v>3942147</v>
          </cell>
          <cell r="CQ6">
            <v>100000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723</v>
          </cell>
          <cell r="CW6">
            <v>0</v>
          </cell>
          <cell r="CX6">
            <v>0</v>
          </cell>
          <cell r="CY6">
            <v>7155204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295</v>
          </cell>
          <cell r="DP6">
            <v>4055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89065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179263</v>
          </cell>
          <cell r="EE6">
            <v>14596</v>
          </cell>
          <cell r="EF6">
            <v>68787</v>
          </cell>
          <cell r="EG6">
            <v>4299</v>
          </cell>
          <cell r="EH6">
            <v>0</v>
          </cell>
          <cell r="EI6">
            <v>0</v>
          </cell>
          <cell r="EJ6">
            <v>2733</v>
          </cell>
          <cell r="EK6">
            <v>0</v>
          </cell>
          <cell r="EL6">
            <v>14799</v>
          </cell>
          <cell r="EM6">
            <v>8267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30638</v>
          </cell>
          <cell r="ES6">
            <v>0</v>
          </cell>
          <cell r="ET6">
            <v>0</v>
          </cell>
          <cell r="EU6">
            <v>2488960</v>
          </cell>
          <cell r="EV6">
            <v>0</v>
          </cell>
          <cell r="EW6">
            <v>0</v>
          </cell>
          <cell r="EX6">
            <v>820108</v>
          </cell>
          <cell r="EY6">
            <v>13609</v>
          </cell>
          <cell r="EZ6">
            <v>18658</v>
          </cell>
          <cell r="FA6">
            <v>0</v>
          </cell>
          <cell r="FB6">
            <v>763</v>
          </cell>
          <cell r="FC6">
            <v>2015948</v>
          </cell>
          <cell r="FD6">
            <v>0</v>
          </cell>
          <cell r="FE6">
            <v>0</v>
          </cell>
          <cell r="FF6">
            <v>220</v>
          </cell>
          <cell r="FG6">
            <v>26807</v>
          </cell>
          <cell r="FH6">
            <v>0</v>
          </cell>
          <cell r="FI6">
            <v>0</v>
          </cell>
          <cell r="FJ6">
            <v>1500</v>
          </cell>
          <cell r="FK6">
            <v>113896</v>
          </cell>
          <cell r="FL6">
            <v>3068</v>
          </cell>
          <cell r="FM6">
            <v>0</v>
          </cell>
          <cell r="FN6">
            <v>29523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275479</v>
          </cell>
          <cell r="FW6">
            <v>1447572</v>
          </cell>
          <cell r="FX6">
            <v>0</v>
          </cell>
          <cell r="FY6">
            <v>252584</v>
          </cell>
          <cell r="FZ6">
            <v>619805</v>
          </cell>
          <cell r="GA6">
            <v>9330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49990</v>
          </cell>
          <cell r="GJ6">
            <v>20000</v>
          </cell>
          <cell r="GK6">
            <v>9717464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6452000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7556405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3683</v>
          </cell>
          <cell r="HK6">
            <v>793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108876</v>
          </cell>
          <cell r="HU6">
            <v>455</v>
          </cell>
          <cell r="HV6">
            <v>0</v>
          </cell>
        </row>
        <row r="7">
          <cell r="A7" t="str">
            <v>B3</v>
          </cell>
          <cell r="B7">
            <v>65856559</v>
          </cell>
          <cell r="C7">
            <v>96182012</v>
          </cell>
          <cell r="D7">
            <v>3644239</v>
          </cell>
          <cell r="E7">
            <v>4610871</v>
          </cell>
          <cell r="F7">
            <v>121</v>
          </cell>
          <cell r="G7">
            <v>21089623</v>
          </cell>
          <cell r="H7">
            <v>12854191</v>
          </cell>
          <cell r="I7">
            <v>23491890</v>
          </cell>
          <cell r="J7">
            <v>30600</v>
          </cell>
          <cell r="K7">
            <v>45427</v>
          </cell>
          <cell r="L7" t="str">
            <v>B3</v>
          </cell>
          <cell r="M7">
            <v>62996601</v>
          </cell>
          <cell r="N7">
            <v>1320572</v>
          </cell>
          <cell r="O7">
            <v>0</v>
          </cell>
          <cell r="P7">
            <v>1063855</v>
          </cell>
          <cell r="Q7">
            <v>118579</v>
          </cell>
          <cell r="R7">
            <v>157532</v>
          </cell>
          <cell r="S7">
            <v>0</v>
          </cell>
          <cell r="T7">
            <v>8186</v>
          </cell>
          <cell r="U7">
            <v>300</v>
          </cell>
          <cell r="V7">
            <v>94441</v>
          </cell>
          <cell r="W7">
            <v>951</v>
          </cell>
          <cell r="X7">
            <v>0</v>
          </cell>
          <cell r="Y7">
            <v>0</v>
          </cell>
          <cell r="Z7">
            <v>0</v>
          </cell>
          <cell r="AA7">
            <v>59915</v>
          </cell>
          <cell r="AB7">
            <v>35627</v>
          </cell>
          <cell r="AC7">
            <v>258997</v>
          </cell>
          <cell r="AD7">
            <v>874497</v>
          </cell>
          <cell r="AE7">
            <v>6549116</v>
          </cell>
          <cell r="AF7">
            <v>11561886</v>
          </cell>
          <cell r="AG7">
            <v>75197058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86143</v>
          </cell>
          <cell r="AM7">
            <v>0</v>
          </cell>
          <cell r="AN7">
            <v>0</v>
          </cell>
          <cell r="AO7">
            <v>1586825</v>
          </cell>
          <cell r="AP7">
            <v>12344</v>
          </cell>
          <cell r="AQ7">
            <v>32774</v>
          </cell>
          <cell r="AR7">
            <v>28385</v>
          </cell>
          <cell r="AS7">
            <v>59915</v>
          </cell>
          <cell r="AT7">
            <v>-65928</v>
          </cell>
          <cell r="AU7">
            <v>0</v>
          </cell>
          <cell r="AV7">
            <v>14336</v>
          </cell>
          <cell r="AW7">
            <v>1564</v>
          </cell>
          <cell r="AX7">
            <v>32605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644</v>
          </cell>
          <cell r="BE7">
            <v>0</v>
          </cell>
          <cell r="BF7">
            <v>11439</v>
          </cell>
          <cell r="BG7">
            <v>0</v>
          </cell>
          <cell r="BH7">
            <v>64294</v>
          </cell>
          <cell r="BI7">
            <v>0</v>
          </cell>
          <cell r="BJ7">
            <v>7600</v>
          </cell>
          <cell r="BK7">
            <v>15881</v>
          </cell>
          <cell r="BL7">
            <v>201913</v>
          </cell>
          <cell r="BM7">
            <v>0</v>
          </cell>
          <cell r="BN7">
            <v>3080915</v>
          </cell>
          <cell r="BO7">
            <v>6144</v>
          </cell>
          <cell r="BP7">
            <v>0</v>
          </cell>
          <cell r="BQ7">
            <v>23023</v>
          </cell>
          <cell r="BR7">
            <v>0</v>
          </cell>
          <cell r="BS7">
            <v>171839</v>
          </cell>
          <cell r="BT7">
            <v>0</v>
          </cell>
          <cell r="BU7">
            <v>0</v>
          </cell>
          <cell r="BV7">
            <v>0</v>
          </cell>
          <cell r="BW7">
            <v>11857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185</v>
          </cell>
          <cell r="CE7">
            <v>0</v>
          </cell>
          <cell r="CF7">
            <v>0</v>
          </cell>
          <cell r="CG7">
            <v>121</v>
          </cell>
          <cell r="CH7">
            <v>0</v>
          </cell>
          <cell r="CI7">
            <v>0</v>
          </cell>
          <cell r="CJ7">
            <v>0</v>
          </cell>
          <cell r="CK7">
            <v>95000</v>
          </cell>
          <cell r="CL7">
            <v>0</v>
          </cell>
          <cell r="CM7">
            <v>0</v>
          </cell>
          <cell r="CN7">
            <v>0</v>
          </cell>
          <cell r="CO7">
            <v>79277</v>
          </cell>
          <cell r="CP7">
            <v>2365054</v>
          </cell>
          <cell r="CQ7">
            <v>48297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10000</v>
          </cell>
          <cell r="CW7">
            <v>0</v>
          </cell>
          <cell r="CX7">
            <v>4600000</v>
          </cell>
          <cell r="CY7">
            <v>5626563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30000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30600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276080</v>
          </cell>
          <cell r="EE7">
            <v>3577</v>
          </cell>
          <cell r="EF7">
            <v>83241</v>
          </cell>
          <cell r="EG7">
            <v>1828859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645</v>
          </cell>
          <cell r="EM7">
            <v>140</v>
          </cell>
          <cell r="EN7">
            <v>0</v>
          </cell>
          <cell r="EO7">
            <v>0</v>
          </cell>
          <cell r="EP7">
            <v>26736</v>
          </cell>
          <cell r="EQ7">
            <v>0</v>
          </cell>
          <cell r="ER7">
            <v>156680</v>
          </cell>
          <cell r="ES7">
            <v>0</v>
          </cell>
          <cell r="ET7">
            <v>13821</v>
          </cell>
          <cell r="EU7">
            <v>-646772</v>
          </cell>
          <cell r="EV7">
            <v>1108835</v>
          </cell>
          <cell r="EW7">
            <v>0</v>
          </cell>
          <cell r="EX7">
            <v>1057571</v>
          </cell>
          <cell r="EY7">
            <v>1326</v>
          </cell>
          <cell r="EZ7">
            <v>6526</v>
          </cell>
          <cell r="FA7">
            <v>0</v>
          </cell>
          <cell r="FB7">
            <v>1675</v>
          </cell>
          <cell r="FC7">
            <v>443650</v>
          </cell>
          <cell r="FD7">
            <v>0</v>
          </cell>
          <cell r="FE7">
            <v>0</v>
          </cell>
          <cell r="FF7">
            <v>0</v>
          </cell>
          <cell r="FG7">
            <v>700</v>
          </cell>
          <cell r="FH7">
            <v>0</v>
          </cell>
          <cell r="FI7">
            <v>0</v>
          </cell>
          <cell r="FJ7">
            <v>3581</v>
          </cell>
          <cell r="FK7">
            <v>0</v>
          </cell>
          <cell r="FL7">
            <v>2532</v>
          </cell>
          <cell r="FM7">
            <v>0</v>
          </cell>
          <cell r="FN7">
            <v>202191</v>
          </cell>
          <cell r="FO7">
            <v>0</v>
          </cell>
          <cell r="FP7">
            <v>0</v>
          </cell>
          <cell r="FQ7">
            <v>39277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10352767</v>
          </cell>
          <cell r="FW7">
            <v>10658882</v>
          </cell>
          <cell r="FX7">
            <v>0</v>
          </cell>
          <cell r="FY7">
            <v>77974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4600000</v>
          </cell>
          <cell r="GF7">
            <v>0</v>
          </cell>
          <cell r="GG7">
            <v>0</v>
          </cell>
          <cell r="GH7">
            <v>0</v>
          </cell>
          <cell r="GI7">
            <v>325000</v>
          </cell>
          <cell r="GJ7">
            <v>139500</v>
          </cell>
          <cell r="GK7">
            <v>5953534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8010000</v>
          </cell>
          <cell r="GR7">
            <v>0</v>
          </cell>
          <cell r="GS7">
            <v>0</v>
          </cell>
          <cell r="GT7">
            <v>0</v>
          </cell>
          <cell r="GU7">
            <v>20000</v>
          </cell>
          <cell r="GV7">
            <v>0</v>
          </cell>
          <cell r="GW7">
            <v>4443856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9800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35627</v>
          </cell>
          <cell r="HU7">
            <v>0</v>
          </cell>
          <cell r="HV7">
            <v>0</v>
          </cell>
        </row>
        <row r="8">
          <cell r="A8" t="str">
            <v>B4</v>
          </cell>
          <cell r="B8">
            <v>462189292</v>
          </cell>
          <cell r="C8">
            <v>673233276</v>
          </cell>
          <cell r="D8">
            <v>27980166</v>
          </cell>
          <cell r="E8">
            <v>27907651</v>
          </cell>
          <cell r="F8">
            <v>281373</v>
          </cell>
          <cell r="G8">
            <v>109080019</v>
          </cell>
          <cell r="H8">
            <v>56927190</v>
          </cell>
          <cell r="I8">
            <v>60992417</v>
          </cell>
          <cell r="J8">
            <v>1349030</v>
          </cell>
          <cell r="K8">
            <v>218179</v>
          </cell>
          <cell r="L8" t="str">
            <v>B4</v>
          </cell>
          <cell r="M8">
            <v>370962579</v>
          </cell>
          <cell r="N8">
            <v>7129320</v>
          </cell>
          <cell r="O8">
            <v>499980</v>
          </cell>
          <cell r="P8">
            <v>62046743</v>
          </cell>
          <cell r="Q8">
            <v>6943693</v>
          </cell>
          <cell r="R8">
            <v>739576</v>
          </cell>
          <cell r="S8">
            <v>225792</v>
          </cell>
          <cell r="T8">
            <v>0</v>
          </cell>
          <cell r="U8">
            <v>36679</v>
          </cell>
          <cell r="V8">
            <v>7634721</v>
          </cell>
          <cell r="W8">
            <v>1774</v>
          </cell>
          <cell r="X8">
            <v>704664</v>
          </cell>
          <cell r="Y8">
            <v>0</v>
          </cell>
          <cell r="Z8">
            <v>0</v>
          </cell>
          <cell r="AA8">
            <v>5109186</v>
          </cell>
          <cell r="AB8">
            <v>154585</v>
          </cell>
          <cell r="AC8">
            <v>8923032</v>
          </cell>
          <cell r="AD8">
            <v>1631890</v>
          </cell>
          <cell r="AE8">
            <v>44270906</v>
          </cell>
          <cell r="AF8">
            <v>45482470</v>
          </cell>
          <cell r="AG8">
            <v>536495719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2412753</v>
          </cell>
          <cell r="AM8">
            <v>0</v>
          </cell>
          <cell r="AN8">
            <v>210392</v>
          </cell>
          <cell r="AO8">
            <v>28623724</v>
          </cell>
          <cell r="AP8">
            <v>73340</v>
          </cell>
          <cell r="AQ8">
            <v>0</v>
          </cell>
          <cell r="AR8">
            <v>88139</v>
          </cell>
          <cell r="AS8">
            <v>5109186</v>
          </cell>
          <cell r="AT8">
            <v>-88275</v>
          </cell>
          <cell r="AU8">
            <v>0</v>
          </cell>
          <cell r="AV8">
            <v>60160</v>
          </cell>
          <cell r="AW8">
            <v>5639</v>
          </cell>
          <cell r="AX8">
            <v>90590</v>
          </cell>
          <cell r="AY8">
            <v>0</v>
          </cell>
          <cell r="AZ8">
            <v>0</v>
          </cell>
          <cell r="BA8">
            <v>39976</v>
          </cell>
          <cell r="BB8">
            <v>0</v>
          </cell>
          <cell r="BC8">
            <v>0</v>
          </cell>
          <cell r="BD8">
            <v>3421</v>
          </cell>
          <cell r="BE8">
            <v>50905</v>
          </cell>
          <cell r="BF8">
            <v>14164</v>
          </cell>
          <cell r="BG8">
            <v>0</v>
          </cell>
          <cell r="BH8">
            <v>233771</v>
          </cell>
          <cell r="BI8">
            <v>0</v>
          </cell>
          <cell r="BJ8">
            <v>10449955</v>
          </cell>
          <cell r="BK8">
            <v>544105</v>
          </cell>
          <cell r="BL8">
            <v>1000</v>
          </cell>
          <cell r="BM8">
            <v>0</v>
          </cell>
          <cell r="BN8">
            <v>13677398</v>
          </cell>
          <cell r="BO8">
            <v>2203</v>
          </cell>
          <cell r="BP8">
            <v>34046</v>
          </cell>
          <cell r="BQ8">
            <v>0</v>
          </cell>
          <cell r="BR8">
            <v>816</v>
          </cell>
          <cell r="BS8">
            <v>1818042</v>
          </cell>
          <cell r="BT8">
            <v>0</v>
          </cell>
          <cell r="BU8">
            <v>0</v>
          </cell>
          <cell r="BV8">
            <v>0</v>
          </cell>
          <cell r="BW8">
            <v>6213</v>
          </cell>
          <cell r="BX8">
            <v>49936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897826</v>
          </cell>
          <cell r="CE8">
            <v>11407</v>
          </cell>
          <cell r="CF8">
            <v>269966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3799968</v>
          </cell>
          <cell r="CL8">
            <v>0</v>
          </cell>
          <cell r="CM8">
            <v>2982164</v>
          </cell>
          <cell r="CN8">
            <v>0</v>
          </cell>
          <cell r="CO8">
            <v>1702085</v>
          </cell>
          <cell r="CP8">
            <v>9698552</v>
          </cell>
          <cell r="CQ8">
            <v>5722742</v>
          </cell>
          <cell r="CR8">
            <v>0</v>
          </cell>
          <cell r="CS8">
            <v>4532</v>
          </cell>
          <cell r="CT8">
            <v>0</v>
          </cell>
          <cell r="CU8">
            <v>0</v>
          </cell>
          <cell r="CV8">
            <v>5800</v>
          </cell>
          <cell r="CW8">
            <v>0</v>
          </cell>
          <cell r="CX8">
            <v>0</v>
          </cell>
          <cell r="CY8">
            <v>31194646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1816701</v>
          </cell>
          <cell r="DK8">
            <v>0</v>
          </cell>
          <cell r="DL8">
            <v>0</v>
          </cell>
          <cell r="DM8">
            <v>0</v>
          </cell>
          <cell r="DN8">
            <v>775</v>
          </cell>
          <cell r="DO8">
            <v>0</v>
          </cell>
          <cell r="DP8">
            <v>9240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1339015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1673089</v>
          </cell>
          <cell r="EE8">
            <v>372394</v>
          </cell>
          <cell r="EF8">
            <v>541099</v>
          </cell>
          <cell r="EG8">
            <v>450142</v>
          </cell>
          <cell r="EH8">
            <v>0</v>
          </cell>
          <cell r="EI8">
            <v>0</v>
          </cell>
          <cell r="EJ8">
            <v>48210</v>
          </cell>
          <cell r="EK8">
            <v>0</v>
          </cell>
          <cell r="EL8">
            <v>240736</v>
          </cell>
          <cell r="EM8">
            <v>32345</v>
          </cell>
          <cell r="EN8">
            <v>0</v>
          </cell>
          <cell r="EO8">
            <v>22207</v>
          </cell>
          <cell r="EP8">
            <v>154432</v>
          </cell>
          <cell r="EQ8">
            <v>0</v>
          </cell>
          <cell r="ER8">
            <v>1301814</v>
          </cell>
          <cell r="ES8">
            <v>0</v>
          </cell>
          <cell r="ET8">
            <v>134346</v>
          </cell>
          <cell r="EU8">
            <v>8474040</v>
          </cell>
          <cell r="EV8">
            <v>0</v>
          </cell>
          <cell r="EW8">
            <v>0</v>
          </cell>
          <cell r="EX8">
            <v>10106083</v>
          </cell>
          <cell r="EY8">
            <v>509007</v>
          </cell>
          <cell r="EZ8">
            <v>35432</v>
          </cell>
          <cell r="FA8">
            <v>400</v>
          </cell>
          <cell r="FB8">
            <v>42707</v>
          </cell>
          <cell r="FC8">
            <v>1614768</v>
          </cell>
          <cell r="FD8">
            <v>0</v>
          </cell>
          <cell r="FE8">
            <v>0</v>
          </cell>
          <cell r="FF8">
            <v>0</v>
          </cell>
          <cell r="FG8">
            <v>489371</v>
          </cell>
          <cell r="FH8">
            <v>0</v>
          </cell>
          <cell r="FI8">
            <v>0</v>
          </cell>
          <cell r="FJ8">
            <v>5938</v>
          </cell>
          <cell r="FK8">
            <v>524540</v>
          </cell>
          <cell r="FL8">
            <v>90950</v>
          </cell>
          <cell r="FM8">
            <v>0</v>
          </cell>
          <cell r="FN8">
            <v>1038568</v>
          </cell>
          <cell r="FO8">
            <v>0</v>
          </cell>
          <cell r="FP8">
            <v>0</v>
          </cell>
          <cell r="FQ8">
            <v>5033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3899007</v>
          </cell>
          <cell r="FW8">
            <v>104374448</v>
          </cell>
          <cell r="FX8">
            <v>0</v>
          </cell>
          <cell r="FY8">
            <v>806564</v>
          </cell>
          <cell r="FZ8">
            <v>0</v>
          </cell>
          <cell r="GA8">
            <v>406</v>
          </cell>
          <cell r="GB8">
            <v>0</v>
          </cell>
          <cell r="GC8">
            <v>0</v>
          </cell>
          <cell r="GD8">
            <v>127900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110614</v>
          </cell>
          <cell r="GJ8">
            <v>78000</v>
          </cell>
          <cell r="GK8">
            <v>16625941</v>
          </cell>
          <cell r="GL8">
            <v>0</v>
          </cell>
          <cell r="GM8">
            <v>0</v>
          </cell>
          <cell r="GN8">
            <v>0</v>
          </cell>
          <cell r="GO8">
            <v>1980000</v>
          </cell>
          <cell r="GP8">
            <v>0</v>
          </cell>
          <cell r="GQ8">
            <v>18636880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21815661</v>
          </cell>
          <cell r="GX8">
            <v>1597344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19671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53</v>
          </cell>
          <cell r="HL8">
            <v>55513</v>
          </cell>
          <cell r="HM8">
            <v>5265</v>
          </cell>
          <cell r="HN8">
            <v>0</v>
          </cell>
          <cell r="HO8">
            <v>0</v>
          </cell>
          <cell r="HP8">
            <v>0</v>
          </cell>
          <cell r="HQ8">
            <v>4150</v>
          </cell>
          <cell r="HR8">
            <v>0</v>
          </cell>
          <cell r="HS8">
            <v>0</v>
          </cell>
          <cell r="HT8">
            <v>153198</v>
          </cell>
          <cell r="HU8">
            <v>0</v>
          </cell>
          <cell r="HV8">
            <v>0</v>
          </cell>
        </row>
        <row r="9">
          <cell r="A9" t="str">
            <v>B5</v>
          </cell>
          <cell r="B9">
            <v>19055526</v>
          </cell>
          <cell r="C9">
            <v>30369325</v>
          </cell>
          <cell r="D9">
            <v>570957</v>
          </cell>
          <cell r="E9">
            <v>1332791</v>
          </cell>
          <cell r="F9">
            <v>0</v>
          </cell>
          <cell r="G9">
            <v>10250273</v>
          </cell>
          <cell r="H9">
            <v>12794429</v>
          </cell>
          <cell r="I9">
            <v>12870985</v>
          </cell>
          <cell r="J9">
            <v>0</v>
          </cell>
          <cell r="K9">
            <v>31814</v>
          </cell>
          <cell r="L9" t="str">
            <v>B5</v>
          </cell>
          <cell r="M9">
            <v>15932108</v>
          </cell>
          <cell r="N9">
            <v>416640</v>
          </cell>
          <cell r="O9">
            <v>0</v>
          </cell>
          <cell r="P9">
            <v>2455042</v>
          </cell>
          <cell r="Q9">
            <v>47980</v>
          </cell>
          <cell r="R9">
            <v>24282</v>
          </cell>
          <cell r="S9">
            <v>0</v>
          </cell>
          <cell r="T9">
            <v>0</v>
          </cell>
          <cell r="U9">
            <v>0</v>
          </cell>
          <cell r="V9">
            <v>148176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31298</v>
          </cell>
          <cell r="AC9">
            <v>102108</v>
          </cell>
          <cell r="AD9">
            <v>0</v>
          </cell>
          <cell r="AE9">
            <v>1592262</v>
          </cell>
          <cell r="AF9">
            <v>5022317</v>
          </cell>
          <cell r="AG9">
            <v>23125957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524685</v>
          </cell>
          <cell r="AP9">
            <v>0</v>
          </cell>
          <cell r="AQ9">
            <v>0</v>
          </cell>
          <cell r="AR9">
            <v>1996</v>
          </cell>
          <cell r="AS9">
            <v>0</v>
          </cell>
          <cell r="AT9">
            <v>0</v>
          </cell>
          <cell r="AU9">
            <v>0</v>
          </cell>
          <cell r="AV9">
            <v>343747</v>
          </cell>
          <cell r="AW9">
            <v>809</v>
          </cell>
          <cell r="AX9">
            <v>60313</v>
          </cell>
          <cell r="AY9">
            <v>0</v>
          </cell>
          <cell r="AZ9">
            <v>0</v>
          </cell>
          <cell r="BA9">
            <v>647</v>
          </cell>
          <cell r="BB9">
            <v>0</v>
          </cell>
          <cell r="BC9">
            <v>2156</v>
          </cell>
          <cell r="BD9">
            <v>267</v>
          </cell>
          <cell r="BE9">
            <v>0</v>
          </cell>
          <cell r="BF9">
            <v>0</v>
          </cell>
          <cell r="BG9">
            <v>80308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63206</v>
          </cell>
          <cell r="BO9">
            <v>30</v>
          </cell>
          <cell r="BP9">
            <v>0</v>
          </cell>
          <cell r="BQ9">
            <v>2400</v>
          </cell>
          <cell r="BR9">
            <v>17074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9999980</v>
          </cell>
          <cell r="CM9">
            <v>1200000</v>
          </cell>
          <cell r="CN9">
            <v>0</v>
          </cell>
          <cell r="CO9">
            <v>11676</v>
          </cell>
          <cell r="CP9">
            <v>745509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837264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174890</v>
          </cell>
          <cell r="EE9">
            <v>1923</v>
          </cell>
          <cell r="EF9">
            <v>0</v>
          </cell>
          <cell r="EG9">
            <v>44153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1800</v>
          </cell>
          <cell r="EM9">
            <v>0</v>
          </cell>
          <cell r="EN9">
            <v>0</v>
          </cell>
          <cell r="EO9">
            <v>22607</v>
          </cell>
          <cell r="EP9">
            <v>0</v>
          </cell>
          <cell r="EQ9">
            <v>0</v>
          </cell>
          <cell r="ER9">
            <v>36109</v>
          </cell>
          <cell r="ES9">
            <v>0</v>
          </cell>
          <cell r="ET9">
            <v>11775</v>
          </cell>
          <cell r="EU9">
            <v>56636</v>
          </cell>
          <cell r="EV9">
            <v>0</v>
          </cell>
          <cell r="EW9">
            <v>0</v>
          </cell>
          <cell r="EX9">
            <v>689681</v>
          </cell>
          <cell r="EY9">
            <v>792</v>
          </cell>
          <cell r="EZ9">
            <v>2696</v>
          </cell>
          <cell r="FA9">
            <v>0</v>
          </cell>
          <cell r="FB9">
            <v>1803</v>
          </cell>
          <cell r="FC9">
            <v>271368</v>
          </cell>
          <cell r="FD9">
            <v>0</v>
          </cell>
          <cell r="FE9">
            <v>0</v>
          </cell>
          <cell r="FF9">
            <v>0</v>
          </cell>
          <cell r="FG9">
            <v>5925</v>
          </cell>
          <cell r="FH9">
            <v>0</v>
          </cell>
          <cell r="FI9">
            <v>0</v>
          </cell>
          <cell r="FJ9">
            <v>2130</v>
          </cell>
          <cell r="FK9">
            <v>0</v>
          </cell>
          <cell r="FL9">
            <v>0</v>
          </cell>
          <cell r="FM9">
            <v>0</v>
          </cell>
          <cell r="FN9">
            <v>8503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74260</v>
          </cell>
          <cell r="FW9">
            <v>10167322</v>
          </cell>
          <cell r="FX9">
            <v>0</v>
          </cell>
          <cell r="FY9">
            <v>8691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132678</v>
          </cell>
          <cell r="GH9">
            <v>0</v>
          </cell>
          <cell r="GI9">
            <v>111765</v>
          </cell>
          <cell r="GJ9">
            <v>0</v>
          </cell>
          <cell r="GK9">
            <v>2687463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5684149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1954930</v>
          </cell>
          <cell r="GX9">
            <v>2300000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516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31298</v>
          </cell>
          <cell r="HU9">
            <v>0</v>
          </cell>
          <cell r="HV9">
            <v>0</v>
          </cell>
        </row>
        <row r="10">
          <cell r="A10" t="str">
            <v>B6</v>
          </cell>
          <cell r="B10">
            <v>218016282</v>
          </cell>
          <cell r="C10">
            <v>269862052</v>
          </cell>
          <cell r="D10">
            <v>2607377</v>
          </cell>
          <cell r="E10">
            <v>24498710</v>
          </cell>
          <cell r="F10">
            <v>0</v>
          </cell>
          <cell r="G10">
            <v>781059</v>
          </cell>
          <cell r="H10">
            <v>29215601</v>
          </cell>
          <cell r="I10">
            <v>62263515</v>
          </cell>
          <cell r="J10">
            <v>2643</v>
          </cell>
          <cell r="K10">
            <v>91426</v>
          </cell>
          <cell r="L10" t="str">
            <v>B6</v>
          </cell>
          <cell r="M10">
            <v>187727110</v>
          </cell>
          <cell r="N10">
            <v>4266981</v>
          </cell>
          <cell r="O10">
            <v>0</v>
          </cell>
          <cell r="P10">
            <v>22720912</v>
          </cell>
          <cell r="Q10">
            <v>1311483</v>
          </cell>
          <cell r="R10">
            <v>23033</v>
          </cell>
          <cell r="S10">
            <v>88784</v>
          </cell>
          <cell r="T10">
            <v>0</v>
          </cell>
          <cell r="U10">
            <v>0</v>
          </cell>
          <cell r="V10">
            <v>698996</v>
          </cell>
          <cell r="W10">
            <v>59141</v>
          </cell>
          <cell r="X10">
            <v>1012637</v>
          </cell>
          <cell r="Y10">
            <v>0</v>
          </cell>
          <cell r="Z10">
            <v>0</v>
          </cell>
          <cell r="AA10">
            <v>17983</v>
          </cell>
          <cell r="AB10">
            <v>89222</v>
          </cell>
          <cell r="AC10">
            <v>28962991</v>
          </cell>
          <cell r="AD10">
            <v>1266372</v>
          </cell>
          <cell r="AE10">
            <v>97866442</v>
          </cell>
          <cell r="AF10">
            <v>26448544</v>
          </cell>
          <cell r="AG10">
            <v>114071495</v>
          </cell>
          <cell r="AH10">
            <v>0</v>
          </cell>
          <cell r="AI10">
            <v>0</v>
          </cell>
          <cell r="AJ10">
            <v>40479</v>
          </cell>
          <cell r="AK10">
            <v>0</v>
          </cell>
          <cell r="AL10">
            <v>651503</v>
          </cell>
          <cell r="AM10">
            <v>47119</v>
          </cell>
          <cell r="AN10">
            <v>86905</v>
          </cell>
          <cell r="AO10">
            <v>449420</v>
          </cell>
          <cell r="AP10">
            <v>54084</v>
          </cell>
          <cell r="AQ10">
            <v>0</v>
          </cell>
          <cell r="AR10">
            <v>14226</v>
          </cell>
          <cell r="AS10">
            <v>0</v>
          </cell>
          <cell r="AT10">
            <v>-97528</v>
          </cell>
          <cell r="AU10">
            <v>0</v>
          </cell>
          <cell r="AV10">
            <v>80258</v>
          </cell>
          <cell r="AW10">
            <v>9051</v>
          </cell>
          <cell r="AX10">
            <v>76303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15621</v>
          </cell>
          <cell r="BE10">
            <v>0</v>
          </cell>
          <cell r="BF10">
            <v>0</v>
          </cell>
          <cell r="BG10">
            <v>809507</v>
          </cell>
          <cell r="BH10">
            <v>162462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1352511</v>
          </cell>
          <cell r="BO10">
            <v>11484</v>
          </cell>
          <cell r="BP10">
            <v>4070</v>
          </cell>
          <cell r="BQ10">
            <v>0</v>
          </cell>
          <cell r="BR10">
            <v>600</v>
          </cell>
          <cell r="BS10">
            <v>85510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99954</v>
          </cell>
          <cell r="CL10">
            <v>385000</v>
          </cell>
          <cell r="CM10">
            <v>294408</v>
          </cell>
          <cell r="CN10">
            <v>0</v>
          </cell>
          <cell r="CO10">
            <v>0</v>
          </cell>
          <cell r="CP10">
            <v>3796260</v>
          </cell>
          <cell r="CQ10">
            <v>248634</v>
          </cell>
          <cell r="CR10">
            <v>0</v>
          </cell>
          <cell r="CS10">
            <v>0</v>
          </cell>
          <cell r="CT10">
            <v>118963</v>
          </cell>
          <cell r="CU10">
            <v>0</v>
          </cell>
          <cell r="CV10">
            <v>500</v>
          </cell>
          <cell r="CW10">
            <v>0</v>
          </cell>
          <cell r="CX10">
            <v>0</v>
          </cell>
          <cell r="CY10">
            <v>3797825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661662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19812395</v>
          </cell>
          <cell r="DN10">
            <v>0</v>
          </cell>
          <cell r="DO10">
            <v>380</v>
          </cell>
          <cell r="DP10">
            <v>2263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11389428</v>
          </cell>
          <cell r="EE10">
            <v>15652</v>
          </cell>
          <cell r="EF10">
            <v>89907</v>
          </cell>
          <cell r="EG10">
            <v>7690986</v>
          </cell>
          <cell r="EH10">
            <v>0</v>
          </cell>
          <cell r="EI10">
            <v>0</v>
          </cell>
          <cell r="EJ10">
            <v>504597</v>
          </cell>
          <cell r="EK10">
            <v>0</v>
          </cell>
          <cell r="EL10">
            <v>8400</v>
          </cell>
          <cell r="EM10">
            <v>1514</v>
          </cell>
          <cell r="EN10">
            <v>0</v>
          </cell>
          <cell r="EO10">
            <v>18962</v>
          </cell>
          <cell r="EP10">
            <v>2301</v>
          </cell>
          <cell r="EQ10">
            <v>248343</v>
          </cell>
          <cell r="ER10">
            <v>264234</v>
          </cell>
          <cell r="ES10">
            <v>0</v>
          </cell>
          <cell r="ET10">
            <v>2635</v>
          </cell>
          <cell r="EU10">
            <v>45777</v>
          </cell>
          <cell r="EV10">
            <v>0</v>
          </cell>
          <cell r="EW10">
            <v>0</v>
          </cell>
          <cell r="EX10">
            <v>2025891</v>
          </cell>
          <cell r="EY10">
            <v>2158</v>
          </cell>
          <cell r="EZ10">
            <v>19789</v>
          </cell>
          <cell r="FA10">
            <v>0</v>
          </cell>
          <cell r="FB10">
            <v>27</v>
          </cell>
          <cell r="FC10">
            <v>1226608</v>
          </cell>
          <cell r="FD10">
            <v>0</v>
          </cell>
          <cell r="FE10">
            <v>0</v>
          </cell>
          <cell r="FF10">
            <v>0</v>
          </cell>
          <cell r="FG10">
            <v>5371</v>
          </cell>
          <cell r="FH10">
            <v>0</v>
          </cell>
          <cell r="FI10">
            <v>0</v>
          </cell>
          <cell r="FJ10">
            <v>1700</v>
          </cell>
          <cell r="FK10">
            <v>0</v>
          </cell>
          <cell r="FL10">
            <v>0</v>
          </cell>
          <cell r="FM10">
            <v>0</v>
          </cell>
          <cell r="FN10">
            <v>933656</v>
          </cell>
          <cell r="FO10">
            <v>0</v>
          </cell>
          <cell r="FP10">
            <v>0</v>
          </cell>
          <cell r="FQ10">
            <v>774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372975</v>
          </cell>
          <cell r="FW10">
            <v>383089</v>
          </cell>
          <cell r="FX10">
            <v>0</v>
          </cell>
          <cell r="FY10">
            <v>24995</v>
          </cell>
          <cell r="FZ10">
            <v>0</v>
          </cell>
          <cell r="GA10">
            <v>354</v>
          </cell>
          <cell r="GB10">
            <v>0</v>
          </cell>
          <cell r="GC10">
            <v>0</v>
          </cell>
          <cell r="GD10">
            <v>2590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1053998</v>
          </cell>
          <cell r="GJ10">
            <v>269000</v>
          </cell>
          <cell r="GK10">
            <v>8655014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10730083</v>
          </cell>
          <cell r="GR10">
            <v>0</v>
          </cell>
          <cell r="GS10">
            <v>0</v>
          </cell>
          <cell r="GT10">
            <v>0</v>
          </cell>
          <cell r="GU10">
            <v>10482</v>
          </cell>
          <cell r="GV10">
            <v>0</v>
          </cell>
          <cell r="GW10">
            <v>1470994</v>
          </cell>
          <cell r="GX10">
            <v>5000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66000</v>
          </cell>
          <cell r="HG10">
            <v>0</v>
          </cell>
          <cell r="HH10">
            <v>40000000</v>
          </cell>
          <cell r="HI10">
            <v>0</v>
          </cell>
          <cell r="HJ10">
            <v>2205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89221</v>
          </cell>
          <cell r="HU10">
            <v>0</v>
          </cell>
          <cell r="HV10">
            <v>0</v>
          </cell>
        </row>
        <row r="11">
          <cell r="A11" t="str">
            <v>B7</v>
          </cell>
          <cell r="B11">
            <v>138871118</v>
          </cell>
          <cell r="C11">
            <v>326879077</v>
          </cell>
          <cell r="D11">
            <v>5969300</v>
          </cell>
          <cell r="E11">
            <v>14156207</v>
          </cell>
          <cell r="F11">
            <v>0</v>
          </cell>
          <cell r="G11">
            <v>11376088</v>
          </cell>
          <cell r="H11">
            <v>25801730</v>
          </cell>
          <cell r="I11">
            <v>28628240</v>
          </cell>
          <cell r="J11">
            <v>36416</v>
          </cell>
          <cell r="K11">
            <v>319473</v>
          </cell>
          <cell r="L11" t="str">
            <v>B7</v>
          </cell>
          <cell r="M11">
            <v>90161819</v>
          </cell>
          <cell r="N11">
            <v>26395035</v>
          </cell>
          <cell r="O11">
            <v>0</v>
          </cell>
          <cell r="P11">
            <v>14490278</v>
          </cell>
          <cell r="Q11">
            <v>4010470</v>
          </cell>
          <cell r="R11">
            <v>68860</v>
          </cell>
          <cell r="S11">
            <v>569076</v>
          </cell>
          <cell r="T11">
            <v>0</v>
          </cell>
          <cell r="U11">
            <v>0</v>
          </cell>
          <cell r="V11">
            <v>1750617</v>
          </cell>
          <cell r="W11">
            <v>0</v>
          </cell>
          <cell r="X11">
            <v>179642</v>
          </cell>
          <cell r="Y11">
            <v>0</v>
          </cell>
          <cell r="Z11">
            <v>0</v>
          </cell>
          <cell r="AA11">
            <v>953645</v>
          </cell>
          <cell r="AB11">
            <v>291676</v>
          </cell>
          <cell r="AC11">
            <v>13962675</v>
          </cell>
          <cell r="AD11">
            <v>404234</v>
          </cell>
          <cell r="AE11">
            <v>26589986</v>
          </cell>
          <cell r="AF11">
            <v>48218120</v>
          </cell>
          <cell r="AG11">
            <v>225840219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755139</v>
          </cell>
          <cell r="AM11">
            <v>0</v>
          </cell>
          <cell r="AN11">
            <v>568831</v>
          </cell>
          <cell r="AO11">
            <v>9827554</v>
          </cell>
          <cell r="AP11">
            <v>0</v>
          </cell>
          <cell r="AQ11">
            <v>600</v>
          </cell>
          <cell r="AR11">
            <v>24252</v>
          </cell>
          <cell r="AS11">
            <v>945186</v>
          </cell>
          <cell r="AT11">
            <v>-257719</v>
          </cell>
          <cell r="AU11">
            <v>0</v>
          </cell>
          <cell r="AV11">
            <v>31870</v>
          </cell>
          <cell r="AW11">
            <v>31855</v>
          </cell>
          <cell r="AX11">
            <v>4402</v>
          </cell>
          <cell r="AY11">
            <v>0</v>
          </cell>
          <cell r="AZ11">
            <v>0</v>
          </cell>
          <cell r="BA11">
            <v>30</v>
          </cell>
          <cell r="BB11">
            <v>0</v>
          </cell>
          <cell r="BC11">
            <v>0</v>
          </cell>
          <cell r="BD11">
            <v>13104</v>
          </cell>
          <cell r="BE11">
            <v>0</v>
          </cell>
          <cell r="BF11">
            <v>5016</v>
          </cell>
          <cell r="BG11">
            <v>0</v>
          </cell>
          <cell r="BH11">
            <v>690980</v>
          </cell>
          <cell r="BI11">
            <v>0</v>
          </cell>
          <cell r="BJ11">
            <v>0</v>
          </cell>
          <cell r="BK11">
            <v>192034</v>
          </cell>
          <cell r="BL11">
            <v>0</v>
          </cell>
          <cell r="BM11">
            <v>0</v>
          </cell>
          <cell r="BN11">
            <v>3851986</v>
          </cell>
          <cell r="BO11">
            <v>4209</v>
          </cell>
          <cell r="BP11">
            <v>499</v>
          </cell>
          <cell r="BQ11">
            <v>0</v>
          </cell>
          <cell r="BR11">
            <v>2000</v>
          </cell>
          <cell r="BS11">
            <v>464185</v>
          </cell>
          <cell r="BT11">
            <v>0</v>
          </cell>
          <cell r="BU11">
            <v>0</v>
          </cell>
          <cell r="BV11">
            <v>0</v>
          </cell>
          <cell r="BW11">
            <v>952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624837</v>
          </cell>
          <cell r="CC11">
            <v>0</v>
          </cell>
          <cell r="CD11">
            <v>51341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370211</v>
          </cell>
          <cell r="CL11">
            <v>0</v>
          </cell>
          <cell r="CM11">
            <v>1745500</v>
          </cell>
          <cell r="CN11">
            <v>0</v>
          </cell>
          <cell r="CO11">
            <v>25633</v>
          </cell>
          <cell r="CP11">
            <v>13020550</v>
          </cell>
          <cell r="CQ11">
            <v>629969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9606791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403076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36416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557998</v>
          </cell>
          <cell r="EE11">
            <v>2267322</v>
          </cell>
          <cell r="EF11">
            <v>166695</v>
          </cell>
          <cell r="EG11">
            <v>119568</v>
          </cell>
          <cell r="EH11">
            <v>0</v>
          </cell>
          <cell r="EI11">
            <v>0</v>
          </cell>
          <cell r="EJ11">
            <v>1941</v>
          </cell>
          <cell r="EK11">
            <v>0</v>
          </cell>
          <cell r="EL11">
            <v>0</v>
          </cell>
          <cell r="EM11">
            <v>142591</v>
          </cell>
          <cell r="EN11">
            <v>0</v>
          </cell>
          <cell r="EO11">
            <v>103175</v>
          </cell>
          <cell r="EP11">
            <v>52656</v>
          </cell>
          <cell r="EQ11">
            <v>0</v>
          </cell>
          <cell r="ER11">
            <v>1359402</v>
          </cell>
          <cell r="ES11">
            <v>0</v>
          </cell>
          <cell r="ET11">
            <v>323880</v>
          </cell>
          <cell r="EU11">
            <v>620002</v>
          </cell>
          <cell r="EV11">
            <v>0</v>
          </cell>
          <cell r="EW11">
            <v>0</v>
          </cell>
          <cell r="EX11">
            <v>6879137</v>
          </cell>
          <cell r="EY11">
            <v>41086</v>
          </cell>
          <cell r="EZ11">
            <v>39466</v>
          </cell>
          <cell r="FA11">
            <v>0</v>
          </cell>
          <cell r="FB11">
            <v>97660</v>
          </cell>
          <cell r="FC11">
            <v>877301</v>
          </cell>
          <cell r="FD11">
            <v>0</v>
          </cell>
          <cell r="FE11">
            <v>0</v>
          </cell>
          <cell r="FF11">
            <v>60</v>
          </cell>
          <cell r="FG11">
            <v>34214</v>
          </cell>
          <cell r="FH11">
            <v>0</v>
          </cell>
          <cell r="FI11">
            <v>0</v>
          </cell>
          <cell r="FJ11">
            <v>1319</v>
          </cell>
          <cell r="FK11">
            <v>11878</v>
          </cell>
          <cell r="FL11">
            <v>0</v>
          </cell>
          <cell r="FM11">
            <v>0</v>
          </cell>
          <cell r="FN11">
            <v>87676</v>
          </cell>
          <cell r="FO11">
            <v>0</v>
          </cell>
          <cell r="FP11">
            <v>0</v>
          </cell>
          <cell r="FQ11">
            <v>370812</v>
          </cell>
          <cell r="FR11">
            <v>368</v>
          </cell>
          <cell r="FS11">
            <v>0</v>
          </cell>
          <cell r="FT11">
            <v>0</v>
          </cell>
          <cell r="FU11">
            <v>0</v>
          </cell>
          <cell r="FV11">
            <v>876994</v>
          </cell>
          <cell r="FW11">
            <v>10064187</v>
          </cell>
          <cell r="FX11">
            <v>13074</v>
          </cell>
          <cell r="FY11">
            <v>421833</v>
          </cell>
          <cell r="FZ11">
            <v>0</v>
          </cell>
          <cell r="GA11">
            <v>14219</v>
          </cell>
          <cell r="GB11">
            <v>0</v>
          </cell>
          <cell r="GC11">
            <v>0</v>
          </cell>
          <cell r="GD11">
            <v>1767251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867773</v>
          </cell>
          <cell r="GJ11">
            <v>0</v>
          </cell>
          <cell r="GK11">
            <v>12411913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7028017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5140458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448609</v>
          </cell>
          <cell r="HG11">
            <v>0</v>
          </cell>
          <cell r="HH11">
            <v>950000</v>
          </cell>
          <cell r="HI11">
            <v>0</v>
          </cell>
          <cell r="HJ11">
            <v>6773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16329</v>
          </cell>
          <cell r="HQ11">
            <v>0</v>
          </cell>
          <cell r="HR11">
            <v>0</v>
          </cell>
          <cell r="HS11">
            <v>0</v>
          </cell>
          <cell r="HT11">
            <v>291676</v>
          </cell>
          <cell r="HU11">
            <v>0</v>
          </cell>
          <cell r="HV11">
            <v>4695</v>
          </cell>
        </row>
        <row r="12">
          <cell r="A12" t="str">
            <v>B8</v>
          </cell>
          <cell r="B12">
            <v>741632271</v>
          </cell>
          <cell r="C12">
            <v>1113780808</v>
          </cell>
          <cell r="D12">
            <v>5894607</v>
          </cell>
          <cell r="E12">
            <v>16027425</v>
          </cell>
          <cell r="F12">
            <v>22206</v>
          </cell>
          <cell r="G12">
            <v>5740980</v>
          </cell>
          <cell r="H12">
            <v>58611254</v>
          </cell>
          <cell r="I12">
            <v>16344026</v>
          </cell>
          <cell r="J12">
            <v>13928</v>
          </cell>
          <cell r="K12">
            <v>130266</v>
          </cell>
          <cell r="L12" t="str">
            <v>B8</v>
          </cell>
          <cell r="M12">
            <v>670272151</v>
          </cell>
          <cell r="N12">
            <v>44283535</v>
          </cell>
          <cell r="O12">
            <v>0</v>
          </cell>
          <cell r="P12">
            <v>25154012</v>
          </cell>
          <cell r="Q12">
            <v>121852</v>
          </cell>
          <cell r="R12">
            <v>521841</v>
          </cell>
          <cell r="S12">
            <v>275397</v>
          </cell>
          <cell r="T12">
            <v>64404</v>
          </cell>
          <cell r="U12">
            <v>0</v>
          </cell>
          <cell r="V12">
            <v>553637</v>
          </cell>
          <cell r="W12">
            <v>0</v>
          </cell>
          <cell r="X12">
            <v>266657</v>
          </cell>
          <cell r="Y12">
            <v>0</v>
          </cell>
          <cell r="Z12">
            <v>0</v>
          </cell>
          <cell r="AA12">
            <v>25962</v>
          </cell>
          <cell r="AB12">
            <v>92823</v>
          </cell>
          <cell r="AC12">
            <v>34031827</v>
          </cell>
          <cell r="AD12">
            <v>18149356</v>
          </cell>
          <cell r="AE12">
            <v>90245213</v>
          </cell>
          <cell r="AF12">
            <v>27969927</v>
          </cell>
          <cell r="AG12">
            <v>930851255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72487</v>
          </cell>
          <cell r="AM12">
            <v>0</v>
          </cell>
          <cell r="AN12">
            <v>275397</v>
          </cell>
          <cell r="AO12">
            <v>12080765</v>
          </cell>
          <cell r="AP12">
            <v>154296</v>
          </cell>
          <cell r="AQ12">
            <v>0</v>
          </cell>
          <cell r="AR12">
            <v>5766</v>
          </cell>
          <cell r="AS12">
            <v>25962</v>
          </cell>
          <cell r="AT12">
            <v>-81443</v>
          </cell>
          <cell r="AU12">
            <v>0</v>
          </cell>
          <cell r="AV12">
            <v>12214</v>
          </cell>
          <cell r="AW12">
            <v>10291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4850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5437574</v>
          </cell>
          <cell r="BO12">
            <v>52854</v>
          </cell>
          <cell r="BP12">
            <v>70</v>
          </cell>
          <cell r="BQ12">
            <v>0</v>
          </cell>
          <cell r="BR12">
            <v>0</v>
          </cell>
          <cell r="BS12">
            <v>109410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256158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11186</v>
          </cell>
          <cell r="CE12">
            <v>22206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18567473</v>
          </cell>
          <cell r="CL12">
            <v>0</v>
          </cell>
          <cell r="CM12">
            <v>4723272</v>
          </cell>
          <cell r="CN12">
            <v>0</v>
          </cell>
          <cell r="CO12">
            <v>368422</v>
          </cell>
          <cell r="CP12">
            <v>18673300</v>
          </cell>
          <cell r="CQ12">
            <v>730453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12350</v>
          </cell>
          <cell r="CW12">
            <v>0</v>
          </cell>
          <cell r="CX12">
            <v>26195</v>
          </cell>
          <cell r="CY12">
            <v>3678490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209994</v>
          </cell>
          <cell r="DK12">
            <v>0</v>
          </cell>
          <cell r="DL12">
            <v>0</v>
          </cell>
          <cell r="DM12">
            <v>11621305</v>
          </cell>
          <cell r="DN12">
            <v>0</v>
          </cell>
          <cell r="DO12">
            <v>0</v>
          </cell>
          <cell r="DP12">
            <v>355</v>
          </cell>
          <cell r="DQ12">
            <v>0</v>
          </cell>
          <cell r="DR12">
            <v>13573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2276778</v>
          </cell>
          <cell r="EE12">
            <v>157178</v>
          </cell>
          <cell r="EF12">
            <v>2459201</v>
          </cell>
          <cell r="EG12">
            <v>253330</v>
          </cell>
          <cell r="EH12">
            <v>0</v>
          </cell>
          <cell r="EI12">
            <v>0</v>
          </cell>
          <cell r="EJ12">
            <v>30435</v>
          </cell>
          <cell r="EK12">
            <v>0</v>
          </cell>
          <cell r="EL12">
            <v>28588</v>
          </cell>
          <cell r="EM12">
            <v>1593</v>
          </cell>
          <cell r="EN12">
            <v>0</v>
          </cell>
          <cell r="EO12">
            <v>0</v>
          </cell>
          <cell r="EP12">
            <v>36959</v>
          </cell>
          <cell r="EQ12">
            <v>0</v>
          </cell>
          <cell r="ER12">
            <v>3240548</v>
          </cell>
          <cell r="ES12">
            <v>0</v>
          </cell>
          <cell r="ET12">
            <v>0</v>
          </cell>
          <cell r="EU12">
            <v>415467</v>
          </cell>
          <cell r="EV12">
            <v>0</v>
          </cell>
          <cell r="EW12">
            <v>0</v>
          </cell>
          <cell r="EX12">
            <v>2791823</v>
          </cell>
          <cell r="EY12">
            <v>6801</v>
          </cell>
          <cell r="EZ12">
            <v>15557</v>
          </cell>
          <cell r="FA12">
            <v>0</v>
          </cell>
          <cell r="FB12">
            <v>29233</v>
          </cell>
          <cell r="FC12">
            <v>174759</v>
          </cell>
          <cell r="FD12">
            <v>0</v>
          </cell>
          <cell r="FE12">
            <v>0</v>
          </cell>
          <cell r="FF12">
            <v>0</v>
          </cell>
          <cell r="FG12">
            <v>30651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287615</v>
          </cell>
          <cell r="FO12">
            <v>0</v>
          </cell>
          <cell r="FP12">
            <v>0</v>
          </cell>
          <cell r="FQ12">
            <v>904655</v>
          </cell>
          <cell r="FR12">
            <v>2886254</v>
          </cell>
          <cell r="FS12">
            <v>0</v>
          </cell>
          <cell r="FT12">
            <v>0</v>
          </cell>
          <cell r="FU12">
            <v>0</v>
          </cell>
          <cell r="FV12">
            <v>5611341</v>
          </cell>
          <cell r="FW12">
            <v>0</v>
          </cell>
          <cell r="FX12">
            <v>0</v>
          </cell>
          <cell r="FY12">
            <v>129639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25000</v>
          </cell>
          <cell r="GJ12">
            <v>60000</v>
          </cell>
          <cell r="GK12">
            <v>4127795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8461539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3607744</v>
          </cell>
          <cell r="GX12">
            <v>61948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31029</v>
          </cell>
          <cell r="HM12">
            <v>6414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92823</v>
          </cell>
          <cell r="HU12">
            <v>0</v>
          </cell>
          <cell r="HV12">
            <v>0</v>
          </cell>
        </row>
        <row r="13">
          <cell r="A13" t="str">
            <v>B99</v>
          </cell>
          <cell r="B13">
            <v>55785853</v>
          </cell>
          <cell r="C13">
            <v>191318045</v>
          </cell>
          <cell r="D13">
            <v>14530374</v>
          </cell>
          <cell r="E13">
            <v>5661681</v>
          </cell>
          <cell r="F13">
            <v>0</v>
          </cell>
          <cell r="G13">
            <v>12784678</v>
          </cell>
          <cell r="H13">
            <v>35456280</v>
          </cell>
          <cell r="I13">
            <v>22411423</v>
          </cell>
          <cell r="J13">
            <v>68127</v>
          </cell>
          <cell r="K13">
            <v>182555</v>
          </cell>
          <cell r="L13" t="str">
            <v>B99</v>
          </cell>
          <cell r="M13">
            <v>39976234</v>
          </cell>
          <cell r="N13">
            <v>4706962</v>
          </cell>
          <cell r="O13">
            <v>0</v>
          </cell>
          <cell r="P13">
            <v>8098000</v>
          </cell>
          <cell r="Q13">
            <v>2462296</v>
          </cell>
          <cell r="R13">
            <v>101466</v>
          </cell>
          <cell r="S13">
            <v>0</v>
          </cell>
          <cell r="T13">
            <v>1304</v>
          </cell>
          <cell r="U13">
            <v>8700</v>
          </cell>
          <cell r="V13">
            <v>145600</v>
          </cell>
          <cell r="W13">
            <v>18199</v>
          </cell>
          <cell r="X13">
            <v>85384</v>
          </cell>
          <cell r="Y13">
            <v>0</v>
          </cell>
          <cell r="Z13">
            <v>0</v>
          </cell>
          <cell r="AA13">
            <v>0</v>
          </cell>
          <cell r="AB13">
            <v>181708</v>
          </cell>
          <cell r="AC13">
            <v>2548874</v>
          </cell>
          <cell r="AD13">
            <v>325706</v>
          </cell>
          <cell r="AE13">
            <v>11631001</v>
          </cell>
          <cell r="AF13">
            <v>22802298</v>
          </cell>
          <cell r="AG13">
            <v>150472486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1972385</v>
          </cell>
          <cell r="AM13">
            <v>0</v>
          </cell>
          <cell r="AN13">
            <v>0</v>
          </cell>
          <cell r="AO13">
            <v>1581010</v>
          </cell>
          <cell r="AP13">
            <v>9074</v>
          </cell>
          <cell r="AQ13">
            <v>0</v>
          </cell>
          <cell r="AR13">
            <v>22822</v>
          </cell>
          <cell r="AS13">
            <v>0</v>
          </cell>
          <cell r="AT13">
            <v>-47611</v>
          </cell>
          <cell r="AU13">
            <v>0</v>
          </cell>
          <cell r="AV13">
            <v>5764</v>
          </cell>
          <cell r="AW13">
            <v>11297</v>
          </cell>
          <cell r="AX13">
            <v>14059</v>
          </cell>
          <cell r="AY13">
            <v>0</v>
          </cell>
          <cell r="AZ13">
            <v>0</v>
          </cell>
          <cell r="BA13">
            <v>16114</v>
          </cell>
          <cell r="BB13">
            <v>0</v>
          </cell>
          <cell r="BC13">
            <v>0</v>
          </cell>
          <cell r="BD13">
            <v>667</v>
          </cell>
          <cell r="BE13">
            <v>0</v>
          </cell>
          <cell r="BF13">
            <v>0</v>
          </cell>
          <cell r="BG13">
            <v>6170</v>
          </cell>
          <cell r="BH13">
            <v>312554</v>
          </cell>
          <cell r="BI13">
            <v>0</v>
          </cell>
          <cell r="BJ13">
            <v>352000</v>
          </cell>
          <cell r="BK13">
            <v>0</v>
          </cell>
          <cell r="BL13">
            <v>0</v>
          </cell>
          <cell r="BM13">
            <v>0</v>
          </cell>
          <cell r="BN13">
            <v>10366247</v>
          </cell>
          <cell r="BO13">
            <v>173</v>
          </cell>
          <cell r="BP13">
            <v>1</v>
          </cell>
          <cell r="BQ13">
            <v>0</v>
          </cell>
          <cell r="BR13">
            <v>330</v>
          </cell>
          <cell r="BS13">
            <v>3152769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292229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11415274</v>
          </cell>
          <cell r="CL13">
            <v>2144000</v>
          </cell>
          <cell r="CM13">
            <v>6441592</v>
          </cell>
          <cell r="CN13">
            <v>0</v>
          </cell>
          <cell r="CO13">
            <v>0</v>
          </cell>
          <cell r="CP13">
            <v>7735553</v>
          </cell>
          <cell r="CQ13">
            <v>1227740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6492121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4085</v>
          </cell>
          <cell r="DP13">
            <v>566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891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8439</v>
          </cell>
          <cell r="EB13">
            <v>0</v>
          </cell>
          <cell r="EC13">
            <v>54146</v>
          </cell>
          <cell r="ED13">
            <v>242575</v>
          </cell>
          <cell r="EE13">
            <v>152509</v>
          </cell>
          <cell r="EF13">
            <v>54243</v>
          </cell>
          <cell r="EG13">
            <v>4471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4790</v>
          </cell>
          <cell r="EM13">
            <v>1457</v>
          </cell>
          <cell r="EN13">
            <v>0</v>
          </cell>
          <cell r="EO13">
            <v>11422</v>
          </cell>
          <cell r="EP13">
            <v>27999</v>
          </cell>
          <cell r="EQ13">
            <v>0</v>
          </cell>
          <cell r="ER13">
            <v>616570</v>
          </cell>
          <cell r="ES13">
            <v>0</v>
          </cell>
          <cell r="ET13">
            <v>1097957</v>
          </cell>
          <cell r="EU13">
            <v>1788600</v>
          </cell>
          <cell r="EV13">
            <v>0</v>
          </cell>
          <cell r="EW13">
            <v>0</v>
          </cell>
          <cell r="EX13">
            <v>1105817</v>
          </cell>
          <cell r="EY13">
            <v>19484</v>
          </cell>
          <cell r="EZ13">
            <v>6078</v>
          </cell>
          <cell r="FA13">
            <v>112</v>
          </cell>
          <cell r="FB13">
            <v>6832</v>
          </cell>
          <cell r="FC13">
            <v>459046</v>
          </cell>
          <cell r="FD13">
            <v>0</v>
          </cell>
          <cell r="FE13">
            <v>0</v>
          </cell>
          <cell r="FF13">
            <v>0</v>
          </cell>
          <cell r="FG13">
            <v>4071</v>
          </cell>
          <cell r="FH13">
            <v>0</v>
          </cell>
          <cell r="FI13">
            <v>0</v>
          </cell>
          <cell r="FJ13">
            <v>1024</v>
          </cell>
          <cell r="FK13">
            <v>7883</v>
          </cell>
          <cell r="FL13">
            <v>0</v>
          </cell>
          <cell r="FM13">
            <v>0</v>
          </cell>
          <cell r="FN13">
            <v>48741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29269</v>
          </cell>
          <cell r="FW13">
            <v>12728320</v>
          </cell>
          <cell r="FX13">
            <v>0</v>
          </cell>
          <cell r="FY13">
            <v>27089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1627574</v>
          </cell>
          <cell r="GJ13">
            <v>40000</v>
          </cell>
          <cell r="GK13">
            <v>11566215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4744736</v>
          </cell>
          <cell r="GR13">
            <v>0</v>
          </cell>
          <cell r="GS13">
            <v>0</v>
          </cell>
          <cell r="GT13">
            <v>0</v>
          </cell>
          <cell r="GU13">
            <v>3900</v>
          </cell>
          <cell r="GV13">
            <v>0</v>
          </cell>
          <cell r="GW13">
            <v>4428998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847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181708</v>
          </cell>
          <cell r="HU13">
            <v>0</v>
          </cell>
          <cell r="HV13">
            <v>0</v>
          </cell>
        </row>
        <row r="14">
          <cell r="A14" t="str">
            <v>C</v>
          </cell>
          <cell r="B14">
            <v>3915720</v>
          </cell>
          <cell r="C14">
            <v>193592930</v>
          </cell>
          <cell r="D14">
            <v>438539</v>
          </cell>
          <cell r="E14">
            <v>11564211</v>
          </cell>
          <cell r="F14">
            <v>0</v>
          </cell>
          <cell r="G14">
            <v>10402033</v>
          </cell>
          <cell r="H14">
            <v>15385966</v>
          </cell>
          <cell r="I14">
            <v>71244145</v>
          </cell>
          <cell r="J14">
            <v>0</v>
          </cell>
          <cell r="K14">
            <v>67281</v>
          </cell>
          <cell r="L14" t="str">
            <v>C</v>
          </cell>
          <cell r="M14">
            <v>3016850</v>
          </cell>
          <cell r="N14">
            <v>427165</v>
          </cell>
          <cell r="O14">
            <v>0</v>
          </cell>
          <cell r="P14">
            <v>0</v>
          </cell>
          <cell r="Q14">
            <v>3874</v>
          </cell>
          <cell r="R14">
            <v>0</v>
          </cell>
          <cell r="S14">
            <v>400550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67281</v>
          </cell>
          <cell r="AC14">
            <v>6748378</v>
          </cell>
          <cell r="AD14">
            <v>55135361</v>
          </cell>
          <cell r="AE14">
            <v>11483637</v>
          </cell>
          <cell r="AF14">
            <v>85474180</v>
          </cell>
          <cell r="AG14">
            <v>34344803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6021</v>
          </cell>
          <cell r="AM14">
            <v>0</v>
          </cell>
          <cell r="AN14">
            <v>400550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14092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16778</v>
          </cell>
          <cell r="BO14">
            <v>642</v>
          </cell>
          <cell r="BP14">
            <v>407027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19985</v>
          </cell>
          <cell r="CL14">
            <v>0</v>
          </cell>
          <cell r="CM14">
            <v>4583983</v>
          </cell>
          <cell r="CN14">
            <v>0</v>
          </cell>
          <cell r="CO14">
            <v>0</v>
          </cell>
          <cell r="CP14">
            <v>3338013</v>
          </cell>
          <cell r="CQ14">
            <v>3495783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3945288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2914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781690</v>
          </cell>
          <cell r="EE14">
            <v>183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36808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186058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5376962</v>
          </cell>
          <cell r="EY14">
            <v>48515</v>
          </cell>
          <cell r="EZ14">
            <v>7400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10000</v>
          </cell>
          <cell r="FH14">
            <v>3293406</v>
          </cell>
          <cell r="FI14">
            <v>0</v>
          </cell>
          <cell r="FJ14">
            <v>0</v>
          </cell>
          <cell r="FK14">
            <v>0</v>
          </cell>
          <cell r="FL14">
            <v>20186</v>
          </cell>
          <cell r="FM14">
            <v>0</v>
          </cell>
          <cell r="FN14">
            <v>400</v>
          </cell>
          <cell r="FO14">
            <v>0</v>
          </cell>
          <cell r="FP14">
            <v>0</v>
          </cell>
          <cell r="FQ14">
            <v>1802603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9620039</v>
          </cell>
          <cell r="FW14">
            <v>763714</v>
          </cell>
          <cell r="FX14">
            <v>0</v>
          </cell>
          <cell r="FY14">
            <v>18280</v>
          </cell>
          <cell r="FZ14">
            <v>0</v>
          </cell>
          <cell r="GA14">
            <v>0</v>
          </cell>
          <cell r="GB14">
            <v>0</v>
          </cell>
          <cell r="GC14">
            <v>525</v>
          </cell>
          <cell r="GD14">
            <v>0</v>
          </cell>
          <cell r="GE14">
            <v>0</v>
          </cell>
          <cell r="GF14">
            <v>0</v>
          </cell>
          <cell r="GG14">
            <v>70129</v>
          </cell>
          <cell r="GH14">
            <v>1029137</v>
          </cell>
          <cell r="GI14">
            <v>36522522</v>
          </cell>
          <cell r="GJ14">
            <v>0</v>
          </cell>
          <cell r="GK14">
            <v>5172695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19171250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2733262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6544625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67281</v>
          </cell>
          <cell r="HU14">
            <v>0</v>
          </cell>
          <cell r="HV14">
            <v>0</v>
          </cell>
        </row>
        <row r="15">
          <cell r="A15" t="str">
            <v>D</v>
          </cell>
          <cell r="B15">
            <v>20846156</v>
          </cell>
          <cell r="C15">
            <v>14079619</v>
          </cell>
          <cell r="D15">
            <v>5723702</v>
          </cell>
          <cell r="E15">
            <v>478086</v>
          </cell>
          <cell r="F15">
            <v>0</v>
          </cell>
          <cell r="G15">
            <v>1526918</v>
          </cell>
          <cell r="H15">
            <v>1505100</v>
          </cell>
          <cell r="I15">
            <v>6326690</v>
          </cell>
          <cell r="J15">
            <v>0</v>
          </cell>
          <cell r="K15">
            <v>8070</v>
          </cell>
          <cell r="L15" t="str">
            <v>D</v>
          </cell>
          <cell r="M15">
            <v>19406634</v>
          </cell>
          <cell r="N15">
            <v>0</v>
          </cell>
          <cell r="O15">
            <v>0</v>
          </cell>
          <cell r="P15">
            <v>0</v>
          </cell>
          <cell r="Q15">
            <v>1431452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8070</v>
          </cell>
          <cell r="AC15">
            <v>4803679</v>
          </cell>
          <cell r="AD15">
            <v>0</v>
          </cell>
          <cell r="AE15">
            <v>54308</v>
          </cell>
          <cell r="AF15">
            <v>3813783</v>
          </cell>
          <cell r="AG15">
            <v>4456174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951675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5430334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273944</v>
          </cell>
          <cell r="BO15">
            <v>6645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12779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1500000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55000</v>
          </cell>
          <cell r="EF15">
            <v>2500</v>
          </cell>
          <cell r="EG15">
            <v>26161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4016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22829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367562</v>
          </cell>
          <cell r="EY15">
            <v>0</v>
          </cell>
          <cell r="EZ15">
            <v>18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19046</v>
          </cell>
          <cell r="FW15">
            <v>1507872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518520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5801000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7170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8070</v>
          </cell>
          <cell r="HU15">
            <v>0</v>
          </cell>
          <cell r="HV15">
            <v>0</v>
          </cell>
        </row>
        <row r="16">
          <cell r="A16" t="str">
            <v>E</v>
          </cell>
          <cell r="B16">
            <v>126998</v>
          </cell>
          <cell r="C16">
            <v>367879</v>
          </cell>
          <cell r="D16">
            <v>132512</v>
          </cell>
          <cell r="E16">
            <v>985864</v>
          </cell>
          <cell r="F16">
            <v>0</v>
          </cell>
          <cell r="G16">
            <v>124756</v>
          </cell>
          <cell r="H16">
            <v>1962020</v>
          </cell>
          <cell r="I16">
            <v>3664940</v>
          </cell>
          <cell r="J16">
            <v>0</v>
          </cell>
          <cell r="K16">
            <v>0</v>
          </cell>
          <cell r="L16" t="str">
            <v>E</v>
          </cell>
          <cell r="M16">
            <v>126998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113902</v>
          </cell>
          <cell r="AG16">
            <v>253256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721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132512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1962020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1130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984669</v>
          </cell>
          <cell r="EY16">
            <v>65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124756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344741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3320000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199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</row>
        <row r="17">
          <cell r="A17" t="str">
            <v>F</v>
          </cell>
          <cell r="B17">
            <v>110684731</v>
          </cell>
          <cell r="C17">
            <v>444754703</v>
          </cell>
          <cell r="D17">
            <v>19416983</v>
          </cell>
          <cell r="E17">
            <v>8169564</v>
          </cell>
          <cell r="F17">
            <v>76025</v>
          </cell>
          <cell r="G17">
            <v>6372839</v>
          </cell>
          <cell r="H17">
            <v>120711667</v>
          </cell>
          <cell r="I17">
            <v>132114898</v>
          </cell>
          <cell r="J17">
            <v>86084</v>
          </cell>
          <cell r="K17">
            <v>593646</v>
          </cell>
          <cell r="L17" t="str">
            <v>F</v>
          </cell>
          <cell r="M17">
            <v>85010436</v>
          </cell>
          <cell r="N17">
            <v>8973708</v>
          </cell>
          <cell r="O17">
            <v>0</v>
          </cell>
          <cell r="P17">
            <v>6791817</v>
          </cell>
          <cell r="Q17">
            <v>4802081</v>
          </cell>
          <cell r="R17">
            <v>538846</v>
          </cell>
          <cell r="S17">
            <v>165369</v>
          </cell>
          <cell r="T17">
            <v>98637</v>
          </cell>
          <cell r="U17">
            <v>414003</v>
          </cell>
          <cell r="V17">
            <v>1550690</v>
          </cell>
          <cell r="W17">
            <v>0</v>
          </cell>
          <cell r="X17">
            <v>730767</v>
          </cell>
          <cell r="Y17">
            <v>0</v>
          </cell>
          <cell r="Z17">
            <v>0</v>
          </cell>
          <cell r="AA17">
            <v>1078439</v>
          </cell>
          <cell r="AB17">
            <v>529938</v>
          </cell>
          <cell r="AC17">
            <v>10755912</v>
          </cell>
          <cell r="AD17">
            <v>1645789</v>
          </cell>
          <cell r="AE17">
            <v>64340615</v>
          </cell>
          <cell r="AF17">
            <v>80283056</v>
          </cell>
          <cell r="AG17">
            <v>264011301</v>
          </cell>
          <cell r="AH17">
            <v>26409</v>
          </cell>
          <cell r="AI17">
            <v>0</v>
          </cell>
          <cell r="AJ17">
            <v>0</v>
          </cell>
          <cell r="AK17">
            <v>14272725</v>
          </cell>
          <cell r="AL17">
            <v>2127276</v>
          </cell>
          <cell r="AM17">
            <v>0</v>
          </cell>
          <cell r="AN17">
            <v>0</v>
          </cell>
          <cell r="AO17">
            <v>8137429</v>
          </cell>
          <cell r="AP17">
            <v>0</v>
          </cell>
          <cell r="AQ17">
            <v>0</v>
          </cell>
          <cell r="AR17">
            <v>167503</v>
          </cell>
          <cell r="AS17">
            <v>1078204</v>
          </cell>
          <cell r="AT17">
            <v>-2091516</v>
          </cell>
          <cell r="AU17">
            <v>0</v>
          </cell>
          <cell r="AV17">
            <v>217528</v>
          </cell>
          <cell r="AW17">
            <v>543575</v>
          </cell>
          <cell r="AX17">
            <v>318825</v>
          </cell>
          <cell r="AY17">
            <v>0</v>
          </cell>
          <cell r="AZ17">
            <v>0</v>
          </cell>
          <cell r="BA17">
            <v>325590</v>
          </cell>
          <cell r="BB17">
            <v>0</v>
          </cell>
          <cell r="BC17">
            <v>0</v>
          </cell>
          <cell r="BD17">
            <v>1138</v>
          </cell>
          <cell r="BE17">
            <v>0</v>
          </cell>
          <cell r="BF17">
            <v>1341003</v>
          </cell>
          <cell r="BG17">
            <v>0</v>
          </cell>
          <cell r="BH17">
            <v>618050</v>
          </cell>
          <cell r="BI17">
            <v>10518</v>
          </cell>
          <cell r="BJ17">
            <v>0</v>
          </cell>
          <cell r="BK17">
            <v>33387</v>
          </cell>
          <cell r="BL17">
            <v>20871</v>
          </cell>
          <cell r="BM17">
            <v>0</v>
          </cell>
          <cell r="BN17">
            <v>12908059</v>
          </cell>
          <cell r="BO17">
            <v>1751</v>
          </cell>
          <cell r="BP17">
            <v>15923</v>
          </cell>
          <cell r="BQ17">
            <v>206</v>
          </cell>
          <cell r="BR17">
            <v>120398</v>
          </cell>
          <cell r="BS17">
            <v>2730422</v>
          </cell>
          <cell r="BT17">
            <v>0</v>
          </cell>
          <cell r="BU17">
            <v>0</v>
          </cell>
          <cell r="BV17">
            <v>0</v>
          </cell>
          <cell r="BW17">
            <v>65873</v>
          </cell>
          <cell r="BX17">
            <v>1069</v>
          </cell>
          <cell r="BY17">
            <v>3477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139320</v>
          </cell>
          <cell r="CE17">
            <v>0</v>
          </cell>
          <cell r="CF17">
            <v>0</v>
          </cell>
          <cell r="CG17">
            <v>75695</v>
          </cell>
          <cell r="CH17">
            <v>330</v>
          </cell>
          <cell r="CI17">
            <v>0</v>
          </cell>
          <cell r="CJ17">
            <v>0</v>
          </cell>
          <cell r="CK17">
            <v>38191988</v>
          </cell>
          <cell r="CL17">
            <v>0</v>
          </cell>
          <cell r="CM17">
            <v>4285137</v>
          </cell>
          <cell r="CN17">
            <v>0</v>
          </cell>
          <cell r="CO17">
            <v>38340</v>
          </cell>
          <cell r="CP17">
            <v>45978987</v>
          </cell>
          <cell r="CQ17">
            <v>585309</v>
          </cell>
          <cell r="CR17">
            <v>0</v>
          </cell>
          <cell r="CS17">
            <v>18165</v>
          </cell>
          <cell r="CT17">
            <v>0</v>
          </cell>
          <cell r="CU17">
            <v>0</v>
          </cell>
          <cell r="CV17">
            <v>28494</v>
          </cell>
          <cell r="CW17">
            <v>0</v>
          </cell>
          <cell r="CX17">
            <v>0</v>
          </cell>
          <cell r="CY17">
            <v>31490522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4235</v>
          </cell>
          <cell r="DJ17">
            <v>90490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41347</v>
          </cell>
          <cell r="DP17">
            <v>29189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15548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305281</v>
          </cell>
          <cell r="EE17">
            <v>226738</v>
          </cell>
          <cell r="EF17">
            <v>132217</v>
          </cell>
          <cell r="EG17">
            <v>224068</v>
          </cell>
          <cell r="EH17">
            <v>0</v>
          </cell>
          <cell r="EI17">
            <v>0</v>
          </cell>
          <cell r="EJ17">
            <v>160105</v>
          </cell>
          <cell r="EK17">
            <v>0</v>
          </cell>
          <cell r="EL17">
            <v>44017</v>
          </cell>
          <cell r="EM17">
            <v>72641</v>
          </cell>
          <cell r="EN17">
            <v>0</v>
          </cell>
          <cell r="EO17">
            <v>17103</v>
          </cell>
          <cell r="EP17">
            <v>13736</v>
          </cell>
          <cell r="EQ17">
            <v>0</v>
          </cell>
          <cell r="ER17">
            <v>944515</v>
          </cell>
          <cell r="ES17">
            <v>0</v>
          </cell>
          <cell r="ET17">
            <v>144095</v>
          </cell>
          <cell r="EU17">
            <v>1448465</v>
          </cell>
          <cell r="EV17">
            <v>117689</v>
          </cell>
          <cell r="EW17">
            <v>0</v>
          </cell>
          <cell r="EX17">
            <v>3079888</v>
          </cell>
          <cell r="EY17">
            <v>21400</v>
          </cell>
          <cell r="EZ17">
            <v>45490</v>
          </cell>
          <cell r="FA17">
            <v>26</v>
          </cell>
          <cell r="FB17">
            <v>61146</v>
          </cell>
          <cell r="FC17">
            <v>847511</v>
          </cell>
          <cell r="FD17">
            <v>0</v>
          </cell>
          <cell r="FE17">
            <v>0</v>
          </cell>
          <cell r="FF17">
            <v>0</v>
          </cell>
          <cell r="FG17">
            <v>7217</v>
          </cell>
          <cell r="FH17">
            <v>0</v>
          </cell>
          <cell r="FI17">
            <v>0</v>
          </cell>
          <cell r="FJ17">
            <v>16352</v>
          </cell>
          <cell r="FK17">
            <v>16276</v>
          </cell>
          <cell r="FL17">
            <v>0</v>
          </cell>
          <cell r="FM17">
            <v>0</v>
          </cell>
          <cell r="FN17">
            <v>223588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3337681</v>
          </cell>
          <cell r="FW17">
            <v>2708978</v>
          </cell>
          <cell r="FX17">
            <v>25698</v>
          </cell>
          <cell r="FY17">
            <v>300482</v>
          </cell>
          <cell r="FZ17">
            <v>0</v>
          </cell>
          <cell r="GA17">
            <v>10000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13537996</v>
          </cell>
          <cell r="GJ17">
            <v>130000</v>
          </cell>
          <cell r="GK17">
            <v>55291840</v>
          </cell>
          <cell r="GL17">
            <v>0</v>
          </cell>
          <cell r="GM17">
            <v>0</v>
          </cell>
          <cell r="GN17">
            <v>109072</v>
          </cell>
          <cell r="GO17">
            <v>7208</v>
          </cell>
          <cell r="GP17">
            <v>0</v>
          </cell>
          <cell r="GQ17">
            <v>17230988</v>
          </cell>
          <cell r="GR17">
            <v>0</v>
          </cell>
          <cell r="GS17">
            <v>0</v>
          </cell>
          <cell r="GT17">
            <v>0</v>
          </cell>
          <cell r="GU17">
            <v>106441</v>
          </cell>
          <cell r="GV17">
            <v>0</v>
          </cell>
          <cell r="GW17">
            <v>32523540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9667813</v>
          </cell>
          <cell r="HG17">
            <v>0</v>
          </cell>
          <cell r="HH17">
            <v>0</v>
          </cell>
          <cell r="HI17">
            <v>3500000</v>
          </cell>
          <cell r="HJ17">
            <v>9311</v>
          </cell>
          <cell r="HK17">
            <v>32661</v>
          </cell>
          <cell r="HL17">
            <v>1646</v>
          </cell>
          <cell r="HM17">
            <v>890</v>
          </cell>
          <cell r="HN17">
            <v>0</v>
          </cell>
          <cell r="HO17">
            <v>0</v>
          </cell>
          <cell r="HP17">
            <v>0</v>
          </cell>
          <cell r="HQ17">
            <v>293</v>
          </cell>
          <cell r="HR17">
            <v>13014</v>
          </cell>
          <cell r="HS17">
            <v>0</v>
          </cell>
          <cell r="HT17">
            <v>518307</v>
          </cell>
          <cell r="HU17">
            <v>17524</v>
          </cell>
          <cell r="HV17">
            <v>0</v>
          </cell>
        </row>
        <row r="18">
          <cell r="A18" t="str">
            <v>G</v>
          </cell>
          <cell r="B18">
            <v>15504334</v>
          </cell>
          <cell r="C18">
            <v>12506634</v>
          </cell>
          <cell r="D18">
            <v>110321116</v>
          </cell>
          <cell r="E18">
            <v>220853343</v>
          </cell>
          <cell r="F18">
            <v>40906</v>
          </cell>
          <cell r="G18">
            <v>8609017</v>
          </cell>
          <cell r="H18">
            <v>56500430</v>
          </cell>
          <cell r="I18">
            <v>38480882</v>
          </cell>
          <cell r="J18">
            <v>205879</v>
          </cell>
          <cell r="K18">
            <v>76822</v>
          </cell>
          <cell r="L18" t="str">
            <v>G</v>
          </cell>
          <cell r="M18">
            <v>13285153</v>
          </cell>
          <cell r="N18">
            <v>463879</v>
          </cell>
          <cell r="O18">
            <v>895430</v>
          </cell>
          <cell r="P18">
            <v>758400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45635</v>
          </cell>
          <cell r="Y18">
            <v>0</v>
          </cell>
          <cell r="Z18">
            <v>0</v>
          </cell>
          <cell r="AA18">
            <v>0</v>
          </cell>
          <cell r="AB18">
            <v>55837</v>
          </cell>
          <cell r="AC18">
            <v>129364</v>
          </cell>
          <cell r="AD18">
            <v>4741</v>
          </cell>
          <cell r="AE18">
            <v>2143773</v>
          </cell>
          <cell r="AF18">
            <v>5253878</v>
          </cell>
          <cell r="AG18">
            <v>4842418</v>
          </cell>
          <cell r="AH18">
            <v>0</v>
          </cell>
          <cell r="AI18">
            <v>136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245538</v>
          </cell>
          <cell r="AP18">
            <v>0</v>
          </cell>
          <cell r="AQ18">
            <v>0</v>
          </cell>
          <cell r="AR18">
            <v>41614</v>
          </cell>
          <cell r="AS18">
            <v>0</v>
          </cell>
          <cell r="AT18">
            <v>-154828</v>
          </cell>
          <cell r="AU18">
            <v>0</v>
          </cell>
          <cell r="AV18">
            <v>14852567</v>
          </cell>
          <cell r="AW18">
            <v>4174430</v>
          </cell>
          <cell r="AX18">
            <v>12053724</v>
          </cell>
          <cell r="AY18">
            <v>14247991</v>
          </cell>
          <cell r="AZ18">
            <v>94347</v>
          </cell>
          <cell r="BA18">
            <v>48587673</v>
          </cell>
          <cell r="BB18">
            <v>4437</v>
          </cell>
          <cell r="BC18">
            <v>214992</v>
          </cell>
          <cell r="BD18">
            <v>11637</v>
          </cell>
          <cell r="BE18">
            <v>221250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9385432</v>
          </cell>
          <cell r="BO18">
            <v>5055</v>
          </cell>
          <cell r="BP18">
            <v>0</v>
          </cell>
          <cell r="BQ18">
            <v>14594</v>
          </cell>
          <cell r="BR18">
            <v>5412569</v>
          </cell>
          <cell r="BS18">
            <v>598187</v>
          </cell>
          <cell r="BT18">
            <v>0</v>
          </cell>
          <cell r="BU18">
            <v>0</v>
          </cell>
          <cell r="BV18">
            <v>23400</v>
          </cell>
          <cell r="BW18">
            <v>180960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213</v>
          </cell>
          <cell r="CC18">
            <v>0</v>
          </cell>
          <cell r="CD18">
            <v>237658</v>
          </cell>
          <cell r="CE18">
            <v>0</v>
          </cell>
          <cell r="CF18">
            <v>40906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8333228</v>
          </cell>
          <cell r="CL18">
            <v>0</v>
          </cell>
          <cell r="CM18">
            <v>3258368</v>
          </cell>
          <cell r="CN18">
            <v>0</v>
          </cell>
          <cell r="CO18">
            <v>856833</v>
          </cell>
          <cell r="CP18">
            <v>40183592</v>
          </cell>
          <cell r="CQ18">
            <v>3742785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21200</v>
          </cell>
          <cell r="CW18">
            <v>0</v>
          </cell>
          <cell r="CX18">
            <v>0</v>
          </cell>
          <cell r="CY18">
            <v>61448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42976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11444</v>
          </cell>
          <cell r="DP18">
            <v>1597</v>
          </cell>
          <cell r="DQ18">
            <v>112125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23000</v>
          </cell>
          <cell r="EA18">
            <v>0</v>
          </cell>
          <cell r="EB18">
            <v>0</v>
          </cell>
          <cell r="EC18">
            <v>57713</v>
          </cell>
          <cell r="ED18">
            <v>29556277</v>
          </cell>
          <cell r="EE18">
            <v>6753172</v>
          </cell>
          <cell r="EF18">
            <v>3833404</v>
          </cell>
          <cell r="EG18">
            <v>25868701</v>
          </cell>
          <cell r="EH18">
            <v>102999361</v>
          </cell>
          <cell r="EI18">
            <v>52692</v>
          </cell>
          <cell r="EJ18">
            <v>7645051</v>
          </cell>
          <cell r="EK18">
            <v>21433651</v>
          </cell>
          <cell r="EL18">
            <v>4595</v>
          </cell>
          <cell r="EM18">
            <v>5542</v>
          </cell>
          <cell r="EN18">
            <v>0</v>
          </cell>
          <cell r="EO18">
            <v>353728</v>
          </cell>
          <cell r="EP18">
            <v>43740</v>
          </cell>
          <cell r="EQ18">
            <v>606</v>
          </cell>
          <cell r="ER18">
            <v>617667</v>
          </cell>
          <cell r="ES18">
            <v>949</v>
          </cell>
          <cell r="ET18">
            <v>163411</v>
          </cell>
          <cell r="EU18">
            <v>186963</v>
          </cell>
          <cell r="EV18">
            <v>0</v>
          </cell>
          <cell r="EW18">
            <v>0</v>
          </cell>
          <cell r="EX18">
            <v>13455419</v>
          </cell>
          <cell r="EY18">
            <v>35906</v>
          </cell>
          <cell r="EZ18">
            <v>106614</v>
          </cell>
          <cell r="FA18">
            <v>0</v>
          </cell>
          <cell r="FB18">
            <v>2105352</v>
          </cell>
          <cell r="FC18">
            <v>147644</v>
          </cell>
          <cell r="FD18">
            <v>0</v>
          </cell>
          <cell r="FE18">
            <v>0</v>
          </cell>
          <cell r="FF18">
            <v>0</v>
          </cell>
          <cell r="FG18">
            <v>1640</v>
          </cell>
          <cell r="FH18">
            <v>0</v>
          </cell>
          <cell r="FI18">
            <v>0</v>
          </cell>
          <cell r="FJ18">
            <v>6915</v>
          </cell>
          <cell r="FK18">
            <v>5000</v>
          </cell>
          <cell r="FL18">
            <v>4381</v>
          </cell>
          <cell r="FM18">
            <v>0</v>
          </cell>
          <cell r="FN18">
            <v>5008773</v>
          </cell>
          <cell r="FO18">
            <v>5000</v>
          </cell>
          <cell r="FP18">
            <v>2491</v>
          </cell>
          <cell r="FQ18">
            <v>438337</v>
          </cell>
          <cell r="FR18">
            <v>0</v>
          </cell>
          <cell r="FS18">
            <v>0</v>
          </cell>
          <cell r="FT18">
            <v>10361</v>
          </cell>
          <cell r="FU18">
            <v>0</v>
          </cell>
          <cell r="FV18">
            <v>2480997</v>
          </cell>
          <cell r="FW18">
            <v>6055705</v>
          </cell>
          <cell r="FX18">
            <v>0</v>
          </cell>
          <cell r="FY18">
            <v>72315</v>
          </cell>
          <cell r="FZ18">
            <v>281288</v>
          </cell>
          <cell r="GA18">
            <v>0</v>
          </cell>
          <cell r="GB18">
            <v>0</v>
          </cell>
          <cell r="GC18">
            <v>0</v>
          </cell>
          <cell r="GD18">
            <v>547170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3239756</v>
          </cell>
          <cell r="GJ18">
            <v>0</v>
          </cell>
          <cell r="GK18">
            <v>23553302</v>
          </cell>
          <cell r="GL18">
            <v>13000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9685274</v>
          </cell>
          <cell r="GR18">
            <v>338103</v>
          </cell>
          <cell r="GS18">
            <v>0</v>
          </cell>
          <cell r="GT18">
            <v>0</v>
          </cell>
          <cell r="GU18">
            <v>11600</v>
          </cell>
          <cell r="GV18">
            <v>0</v>
          </cell>
          <cell r="GW18">
            <v>811389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6157</v>
          </cell>
          <cell r="HL18">
            <v>1828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13000</v>
          </cell>
          <cell r="HT18">
            <v>55837</v>
          </cell>
          <cell r="HU18">
            <v>0</v>
          </cell>
          <cell r="HV18">
            <v>0</v>
          </cell>
        </row>
        <row r="19">
          <cell r="A19" t="str">
            <v>H</v>
          </cell>
          <cell r="B19">
            <v>271926</v>
          </cell>
          <cell r="C19">
            <v>110838525</v>
          </cell>
          <cell r="D19">
            <v>40179291</v>
          </cell>
          <cell r="E19">
            <v>43493209</v>
          </cell>
          <cell r="F19">
            <v>0</v>
          </cell>
          <cell r="G19">
            <v>32312622</v>
          </cell>
          <cell r="H19">
            <v>11779314</v>
          </cell>
          <cell r="I19">
            <v>34720361</v>
          </cell>
          <cell r="J19">
            <v>1685400</v>
          </cell>
          <cell r="K19">
            <v>24714</v>
          </cell>
          <cell r="L19" t="str">
            <v>H</v>
          </cell>
          <cell r="M19">
            <v>247932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2245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21749</v>
          </cell>
          <cell r="AC19">
            <v>30172</v>
          </cell>
          <cell r="AD19">
            <v>0</v>
          </cell>
          <cell r="AE19">
            <v>22315896</v>
          </cell>
          <cell r="AF19">
            <v>4390504</v>
          </cell>
          <cell r="AG19">
            <v>83819113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2245</v>
          </cell>
          <cell r="AO19">
            <v>16239</v>
          </cell>
          <cell r="AP19">
            <v>0</v>
          </cell>
          <cell r="AQ19">
            <v>264356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31131</v>
          </cell>
          <cell r="AW19">
            <v>5410</v>
          </cell>
          <cell r="AX19">
            <v>0</v>
          </cell>
          <cell r="AY19">
            <v>0</v>
          </cell>
          <cell r="AZ19">
            <v>0</v>
          </cell>
          <cell r="BA19">
            <v>12248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15848605</v>
          </cell>
          <cell r="BG19">
            <v>0</v>
          </cell>
          <cell r="BH19">
            <v>173683</v>
          </cell>
          <cell r="BI19">
            <v>0</v>
          </cell>
          <cell r="BJ19">
            <v>0</v>
          </cell>
          <cell r="BK19">
            <v>126412</v>
          </cell>
          <cell r="BL19">
            <v>289678</v>
          </cell>
          <cell r="BM19">
            <v>0</v>
          </cell>
          <cell r="BN19">
            <v>22726121</v>
          </cell>
          <cell r="BO19">
            <v>0</v>
          </cell>
          <cell r="BP19">
            <v>0</v>
          </cell>
          <cell r="BQ19">
            <v>162464</v>
          </cell>
          <cell r="BR19">
            <v>0</v>
          </cell>
          <cell r="BS19">
            <v>583147</v>
          </cell>
          <cell r="BT19">
            <v>0</v>
          </cell>
          <cell r="BU19">
            <v>0</v>
          </cell>
          <cell r="BV19">
            <v>0</v>
          </cell>
          <cell r="BW19">
            <v>107372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113020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360623</v>
          </cell>
          <cell r="CL19">
            <v>2846</v>
          </cell>
          <cell r="CM19">
            <v>0</v>
          </cell>
          <cell r="CN19">
            <v>0</v>
          </cell>
          <cell r="CO19">
            <v>193307</v>
          </cell>
          <cell r="CP19">
            <v>973762</v>
          </cell>
          <cell r="CQ19">
            <v>2018817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8073123</v>
          </cell>
          <cell r="CY19">
            <v>42840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113996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1685400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7516</v>
          </cell>
          <cell r="EE19">
            <v>236180</v>
          </cell>
          <cell r="EF19">
            <v>0</v>
          </cell>
          <cell r="EG19">
            <v>727968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2574</v>
          </cell>
          <cell r="EP19">
            <v>24465451</v>
          </cell>
          <cell r="EQ19">
            <v>0</v>
          </cell>
          <cell r="ER19">
            <v>6729284</v>
          </cell>
          <cell r="ES19">
            <v>0</v>
          </cell>
          <cell r="ET19">
            <v>68456</v>
          </cell>
          <cell r="EU19">
            <v>227637</v>
          </cell>
          <cell r="EV19">
            <v>1959107</v>
          </cell>
          <cell r="EW19">
            <v>0</v>
          </cell>
          <cell r="EX19">
            <v>5115632</v>
          </cell>
          <cell r="EY19">
            <v>53817</v>
          </cell>
          <cell r="EZ19">
            <v>864</v>
          </cell>
          <cell r="FA19">
            <v>1407610</v>
          </cell>
          <cell r="FB19">
            <v>110772</v>
          </cell>
          <cell r="FC19">
            <v>325753</v>
          </cell>
          <cell r="FD19">
            <v>0</v>
          </cell>
          <cell r="FE19">
            <v>0</v>
          </cell>
          <cell r="FF19">
            <v>0</v>
          </cell>
          <cell r="FG19">
            <v>84883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18780</v>
          </cell>
          <cell r="FM19">
            <v>0</v>
          </cell>
          <cell r="FN19">
            <v>350418</v>
          </cell>
          <cell r="FO19">
            <v>0</v>
          </cell>
          <cell r="FP19">
            <v>0</v>
          </cell>
          <cell r="FQ19">
            <v>1600507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12743058</v>
          </cell>
          <cell r="FW19">
            <v>19559765</v>
          </cell>
          <cell r="FX19">
            <v>0</v>
          </cell>
          <cell r="FY19">
            <v>9799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12304914</v>
          </cell>
          <cell r="GJ19">
            <v>0</v>
          </cell>
          <cell r="GK19">
            <v>5058844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16777000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107516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471759</v>
          </cell>
          <cell r="HC19">
            <v>0</v>
          </cell>
          <cell r="HD19">
            <v>0</v>
          </cell>
          <cell r="HE19">
            <v>0</v>
          </cell>
          <cell r="HF19">
            <v>328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2965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21749</v>
          </cell>
          <cell r="HU19">
            <v>0</v>
          </cell>
          <cell r="HV19">
            <v>0</v>
          </cell>
        </row>
        <row r="20">
          <cell r="A20" t="str">
            <v>I</v>
          </cell>
          <cell r="B20">
            <v>213362136</v>
          </cell>
          <cell r="C20">
            <v>10430083</v>
          </cell>
          <cell r="D20">
            <v>976226</v>
          </cell>
          <cell r="E20">
            <v>1070587</v>
          </cell>
          <cell r="F20">
            <v>0</v>
          </cell>
          <cell r="G20">
            <v>487389</v>
          </cell>
          <cell r="H20">
            <v>66125122</v>
          </cell>
          <cell r="I20">
            <v>6069739</v>
          </cell>
          <cell r="J20">
            <v>0</v>
          </cell>
          <cell r="K20">
            <v>8541</v>
          </cell>
          <cell r="L20" t="str">
            <v>I</v>
          </cell>
          <cell r="M20">
            <v>205710207</v>
          </cell>
          <cell r="N20">
            <v>468995</v>
          </cell>
          <cell r="O20">
            <v>0</v>
          </cell>
          <cell r="P20">
            <v>6745000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429393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8541</v>
          </cell>
          <cell r="AC20">
            <v>0</v>
          </cell>
          <cell r="AD20">
            <v>0</v>
          </cell>
          <cell r="AE20">
            <v>78564</v>
          </cell>
          <cell r="AF20">
            <v>2159064</v>
          </cell>
          <cell r="AG20">
            <v>8192455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85141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577885</v>
          </cell>
          <cell r="BO20">
            <v>73</v>
          </cell>
          <cell r="BP20">
            <v>0</v>
          </cell>
          <cell r="BQ20">
            <v>0</v>
          </cell>
          <cell r="BR20">
            <v>0</v>
          </cell>
          <cell r="BS20">
            <v>61912</v>
          </cell>
          <cell r="BT20">
            <v>0</v>
          </cell>
          <cell r="BU20">
            <v>0</v>
          </cell>
          <cell r="BV20">
            <v>0</v>
          </cell>
          <cell r="BW20">
            <v>251215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30775136</v>
          </cell>
          <cell r="CL20">
            <v>0</v>
          </cell>
          <cell r="CM20">
            <v>31993743</v>
          </cell>
          <cell r="CN20">
            <v>0</v>
          </cell>
          <cell r="CO20">
            <v>0</v>
          </cell>
          <cell r="CP20">
            <v>357122</v>
          </cell>
          <cell r="CQ20">
            <v>2844842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154279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138053</v>
          </cell>
          <cell r="EF20">
            <v>27902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60190</v>
          </cell>
          <cell r="EU20">
            <v>0</v>
          </cell>
          <cell r="EV20">
            <v>0</v>
          </cell>
          <cell r="EW20">
            <v>0</v>
          </cell>
          <cell r="EX20">
            <v>785165</v>
          </cell>
          <cell r="EY20">
            <v>502</v>
          </cell>
          <cell r="EZ20">
            <v>1369</v>
          </cell>
          <cell r="FA20">
            <v>0</v>
          </cell>
          <cell r="FB20">
            <v>0</v>
          </cell>
          <cell r="FC20">
            <v>56985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421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19748</v>
          </cell>
          <cell r="FW20">
            <v>455121</v>
          </cell>
          <cell r="FX20">
            <v>0</v>
          </cell>
          <cell r="FY20">
            <v>12520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5153833</v>
          </cell>
          <cell r="GL20">
            <v>500000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53495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362411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8541</v>
          </cell>
          <cell r="HU20">
            <v>0</v>
          </cell>
          <cell r="HV20">
            <v>0</v>
          </cell>
        </row>
        <row r="21">
          <cell r="A21" t="str">
            <v>J</v>
          </cell>
          <cell r="B21">
            <v>177295554</v>
          </cell>
          <cell r="C21">
            <v>49616314</v>
          </cell>
          <cell r="D21">
            <v>2315054</v>
          </cell>
          <cell r="E21">
            <v>2912658</v>
          </cell>
          <cell r="F21">
            <v>0</v>
          </cell>
          <cell r="G21">
            <v>1231324</v>
          </cell>
          <cell r="H21">
            <v>49423304</v>
          </cell>
          <cell r="I21">
            <v>91672888</v>
          </cell>
          <cell r="J21">
            <v>72385</v>
          </cell>
          <cell r="K21">
            <v>41798</v>
          </cell>
          <cell r="L21" t="str">
            <v>J</v>
          </cell>
          <cell r="M21">
            <v>107489992</v>
          </cell>
          <cell r="N21">
            <v>39830683</v>
          </cell>
          <cell r="O21">
            <v>471551</v>
          </cell>
          <cell r="P21">
            <v>22581321</v>
          </cell>
          <cell r="Q21">
            <v>49005</v>
          </cell>
          <cell r="R21">
            <v>23206</v>
          </cell>
          <cell r="S21">
            <v>0</v>
          </cell>
          <cell r="T21">
            <v>36501</v>
          </cell>
          <cell r="U21">
            <v>0</v>
          </cell>
          <cell r="V21">
            <v>2941095</v>
          </cell>
          <cell r="W21">
            <v>0</v>
          </cell>
          <cell r="X21">
            <v>812697</v>
          </cell>
          <cell r="Y21">
            <v>0</v>
          </cell>
          <cell r="Z21">
            <v>0</v>
          </cell>
          <cell r="AA21">
            <v>3049057</v>
          </cell>
          <cell r="AB21">
            <v>10446</v>
          </cell>
          <cell r="AC21">
            <v>111990</v>
          </cell>
          <cell r="AD21">
            <v>113334</v>
          </cell>
          <cell r="AE21">
            <v>416246</v>
          </cell>
          <cell r="AF21">
            <v>3594556</v>
          </cell>
          <cell r="AG21">
            <v>41429062</v>
          </cell>
          <cell r="AH21">
            <v>0</v>
          </cell>
          <cell r="AI21">
            <v>0</v>
          </cell>
          <cell r="AJ21">
            <v>95220</v>
          </cell>
          <cell r="AK21">
            <v>0</v>
          </cell>
          <cell r="AL21">
            <v>12819</v>
          </cell>
          <cell r="AM21">
            <v>0</v>
          </cell>
          <cell r="AN21">
            <v>0</v>
          </cell>
          <cell r="AO21">
            <v>553670</v>
          </cell>
          <cell r="AP21">
            <v>5036</v>
          </cell>
          <cell r="AQ21">
            <v>0</v>
          </cell>
          <cell r="AR21">
            <v>235951</v>
          </cell>
          <cell r="AS21">
            <v>3048430</v>
          </cell>
          <cell r="AT21">
            <v>0</v>
          </cell>
          <cell r="AU21">
            <v>0</v>
          </cell>
          <cell r="AV21">
            <v>174784</v>
          </cell>
          <cell r="AW21">
            <v>9773</v>
          </cell>
          <cell r="AX21">
            <v>135626</v>
          </cell>
          <cell r="AY21">
            <v>0</v>
          </cell>
          <cell r="AZ21">
            <v>0</v>
          </cell>
          <cell r="BA21">
            <v>199573</v>
          </cell>
          <cell r="BB21">
            <v>184924</v>
          </cell>
          <cell r="BC21">
            <v>0</v>
          </cell>
          <cell r="BD21">
            <v>850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5000</v>
          </cell>
          <cell r="BJ21">
            <v>0</v>
          </cell>
          <cell r="BK21">
            <v>14980</v>
          </cell>
          <cell r="BL21">
            <v>0</v>
          </cell>
          <cell r="BM21">
            <v>0</v>
          </cell>
          <cell r="BN21">
            <v>1014456</v>
          </cell>
          <cell r="BO21">
            <v>726</v>
          </cell>
          <cell r="BP21">
            <v>64</v>
          </cell>
          <cell r="BQ21">
            <v>0</v>
          </cell>
          <cell r="BR21">
            <v>419774</v>
          </cell>
          <cell r="BS21">
            <v>1544</v>
          </cell>
          <cell r="BT21">
            <v>0</v>
          </cell>
          <cell r="BU21">
            <v>150000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2980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8809087</v>
          </cell>
          <cell r="CL21">
            <v>0</v>
          </cell>
          <cell r="CM21">
            <v>1364891</v>
          </cell>
          <cell r="CN21">
            <v>90000</v>
          </cell>
          <cell r="CO21">
            <v>0</v>
          </cell>
          <cell r="CP21">
            <v>10416637</v>
          </cell>
          <cell r="CQ21">
            <v>4159400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6200</v>
          </cell>
          <cell r="CW21">
            <v>0</v>
          </cell>
          <cell r="CX21">
            <v>0</v>
          </cell>
          <cell r="CY21">
            <v>24468584</v>
          </cell>
          <cell r="CZ21">
            <v>0</v>
          </cell>
          <cell r="DA21">
            <v>0</v>
          </cell>
          <cell r="DB21">
            <v>0</v>
          </cell>
          <cell r="DC21">
            <v>46000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62505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12411</v>
          </cell>
          <cell r="DP21">
            <v>3611</v>
          </cell>
          <cell r="DQ21">
            <v>56363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380644</v>
          </cell>
          <cell r="EE21">
            <v>300</v>
          </cell>
          <cell r="EF21">
            <v>202</v>
          </cell>
          <cell r="EG21">
            <v>293063</v>
          </cell>
          <cell r="EH21">
            <v>0</v>
          </cell>
          <cell r="EI21">
            <v>0</v>
          </cell>
          <cell r="EJ21">
            <v>30885</v>
          </cell>
          <cell r="EK21">
            <v>0</v>
          </cell>
          <cell r="EL21">
            <v>0</v>
          </cell>
          <cell r="EM21">
            <v>448</v>
          </cell>
          <cell r="EN21">
            <v>0</v>
          </cell>
          <cell r="EO21">
            <v>21744</v>
          </cell>
          <cell r="EP21">
            <v>18943</v>
          </cell>
          <cell r="EQ21">
            <v>0</v>
          </cell>
          <cell r="ER21">
            <v>7578</v>
          </cell>
          <cell r="ES21">
            <v>5660</v>
          </cell>
          <cell r="ET21">
            <v>13114</v>
          </cell>
          <cell r="EU21">
            <v>3022</v>
          </cell>
          <cell r="EV21">
            <v>0</v>
          </cell>
          <cell r="EW21">
            <v>0</v>
          </cell>
          <cell r="EX21">
            <v>1561429</v>
          </cell>
          <cell r="EY21">
            <v>12542</v>
          </cell>
          <cell r="EZ21">
            <v>10090</v>
          </cell>
          <cell r="FA21">
            <v>0</v>
          </cell>
          <cell r="FB21">
            <v>23005</v>
          </cell>
          <cell r="FC21">
            <v>376068</v>
          </cell>
          <cell r="FD21">
            <v>0</v>
          </cell>
          <cell r="FE21">
            <v>0</v>
          </cell>
          <cell r="FF21">
            <v>0</v>
          </cell>
          <cell r="FG21">
            <v>40146</v>
          </cell>
          <cell r="FH21">
            <v>0</v>
          </cell>
          <cell r="FI21">
            <v>242</v>
          </cell>
          <cell r="FJ21">
            <v>1000</v>
          </cell>
          <cell r="FK21">
            <v>103284</v>
          </cell>
          <cell r="FL21">
            <v>895</v>
          </cell>
          <cell r="FM21">
            <v>0</v>
          </cell>
          <cell r="FN21">
            <v>8354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357968</v>
          </cell>
          <cell r="FW21">
            <v>451014</v>
          </cell>
          <cell r="FX21">
            <v>3192</v>
          </cell>
          <cell r="FY21">
            <v>419150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37833</v>
          </cell>
          <cell r="GE21">
            <v>0</v>
          </cell>
          <cell r="GF21">
            <v>0</v>
          </cell>
          <cell r="GG21">
            <v>0</v>
          </cell>
          <cell r="GH21">
            <v>46000</v>
          </cell>
          <cell r="GI21">
            <v>144945</v>
          </cell>
          <cell r="GJ21">
            <v>0</v>
          </cell>
          <cell r="GK21">
            <v>34218643</v>
          </cell>
          <cell r="GL21">
            <v>0</v>
          </cell>
          <cell r="GM21">
            <v>0</v>
          </cell>
          <cell r="GN21">
            <v>0</v>
          </cell>
          <cell r="GO21">
            <v>2067658</v>
          </cell>
          <cell r="GP21">
            <v>4218</v>
          </cell>
          <cell r="GQ21">
            <v>4727511</v>
          </cell>
          <cell r="GR21">
            <v>0</v>
          </cell>
          <cell r="GS21">
            <v>0</v>
          </cell>
          <cell r="GT21">
            <v>0</v>
          </cell>
          <cell r="GU21">
            <v>121427</v>
          </cell>
          <cell r="GV21">
            <v>0</v>
          </cell>
          <cell r="GW21">
            <v>49892436</v>
          </cell>
          <cell r="GX21">
            <v>365057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47160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2105</v>
          </cell>
          <cell r="HL21">
            <v>0</v>
          </cell>
          <cell r="HM21">
            <v>29244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10449</v>
          </cell>
          <cell r="HU21">
            <v>0</v>
          </cell>
          <cell r="HV21">
            <v>0</v>
          </cell>
        </row>
        <row r="22">
          <cell r="A22" t="str">
            <v>K</v>
          </cell>
          <cell r="B22">
            <v>9766582</v>
          </cell>
          <cell r="C22">
            <v>76088448</v>
          </cell>
          <cell r="D22">
            <v>9329713</v>
          </cell>
          <cell r="E22">
            <v>1599247</v>
          </cell>
          <cell r="F22">
            <v>174080</v>
          </cell>
          <cell r="G22">
            <v>729950</v>
          </cell>
          <cell r="H22">
            <v>168036406</v>
          </cell>
          <cell r="I22">
            <v>45995342</v>
          </cell>
          <cell r="J22">
            <v>1520</v>
          </cell>
          <cell r="K22">
            <v>69522</v>
          </cell>
          <cell r="L22" t="str">
            <v>K</v>
          </cell>
          <cell r="M22">
            <v>3690086</v>
          </cell>
          <cell r="N22">
            <v>4234571</v>
          </cell>
          <cell r="O22">
            <v>0</v>
          </cell>
          <cell r="P22">
            <v>0</v>
          </cell>
          <cell r="Q22">
            <v>985648</v>
          </cell>
          <cell r="R22">
            <v>14609</v>
          </cell>
          <cell r="S22">
            <v>576660</v>
          </cell>
          <cell r="T22">
            <v>0</v>
          </cell>
          <cell r="U22">
            <v>0</v>
          </cell>
          <cell r="V22">
            <v>91100</v>
          </cell>
          <cell r="W22">
            <v>0</v>
          </cell>
          <cell r="X22">
            <v>110000</v>
          </cell>
          <cell r="Y22">
            <v>0</v>
          </cell>
          <cell r="Z22">
            <v>0</v>
          </cell>
          <cell r="AA22">
            <v>0</v>
          </cell>
          <cell r="AB22">
            <v>63908</v>
          </cell>
          <cell r="AC22">
            <v>40230</v>
          </cell>
          <cell r="AD22">
            <v>1546</v>
          </cell>
          <cell r="AE22">
            <v>542841</v>
          </cell>
          <cell r="AF22">
            <v>69936875</v>
          </cell>
          <cell r="AG22">
            <v>4756377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54604</v>
          </cell>
          <cell r="AM22">
            <v>0</v>
          </cell>
          <cell r="AN22">
            <v>576660</v>
          </cell>
          <cell r="AO22">
            <v>179315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3240</v>
          </cell>
          <cell r="AW22">
            <v>0</v>
          </cell>
          <cell r="AX22">
            <v>25980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100</v>
          </cell>
          <cell r="BE22">
            <v>0</v>
          </cell>
          <cell r="BF22">
            <v>0</v>
          </cell>
          <cell r="BG22">
            <v>1048070</v>
          </cell>
          <cell r="BH22">
            <v>20100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7957936</v>
          </cell>
          <cell r="BO22">
            <v>160</v>
          </cell>
          <cell r="BP22">
            <v>30</v>
          </cell>
          <cell r="BQ22">
            <v>0</v>
          </cell>
          <cell r="BR22">
            <v>146618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38277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82569</v>
          </cell>
          <cell r="CC22">
            <v>0</v>
          </cell>
          <cell r="CD22">
            <v>6633</v>
          </cell>
          <cell r="CE22">
            <v>0</v>
          </cell>
          <cell r="CF22">
            <v>174080</v>
          </cell>
          <cell r="CG22">
            <v>0</v>
          </cell>
          <cell r="CH22">
            <v>0</v>
          </cell>
          <cell r="CI22">
            <v>27682595</v>
          </cell>
          <cell r="CJ22">
            <v>0</v>
          </cell>
          <cell r="CK22">
            <v>3005921</v>
          </cell>
          <cell r="CL22">
            <v>0</v>
          </cell>
          <cell r="CM22">
            <v>1418955</v>
          </cell>
          <cell r="CN22">
            <v>0</v>
          </cell>
          <cell r="CO22">
            <v>0</v>
          </cell>
          <cell r="CP22">
            <v>53339053</v>
          </cell>
          <cell r="CQ22">
            <v>13346867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40500</v>
          </cell>
          <cell r="CW22">
            <v>0</v>
          </cell>
          <cell r="CX22">
            <v>0</v>
          </cell>
          <cell r="CY22">
            <v>11401482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343727</v>
          </cell>
          <cell r="DJ22">
            <v>43334</v>
          </cell>
          <cell r="DK22">
            <v>1214510</v>
          </cell>
          <cell r="DL22">
            <v>0</v>
          </cell>
          <cell r="DM22">
            <v>56199462</v>
          </cell>
          <cell r="DN22">
            <v>0</v>
          </cell>
          <cell r="DO22">
            <v>0</v>
          </cell>
          <cell r="DP22">
            <v>1520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31581</v>
          </cell>
          <cell r="EE22">
            <v>0</v>
          </cell>
          <cell r="EF22">
            <v>0</v>
          </cell>
          <cell r="EG22">
            <v>17939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247086</v>
          </cell>
          <cell r="ER22">
            <v>20420</v>
          </cell>
          <cell r="ES22">
            <v>0</v>
          </cell>
          <cell r="ET22">
            <v>1750</v>
          </cell>
          <cell r="EU22">
            <v>27531</v>
          </cell>
          <cell r="EV22">
            <v>0</v>
          </cell>
          <cell r="EW22">
            <v>0</v>
          </cell>
          <cell r="EX22">
            <v>988471</v>
          </cell>
          <cell r="EY22">
            <v>11117</v>
          </cell>
          <cell r="EZ22">
            <v>4813</v>
          </cell>
          <cell r="FA22">
            <v>0</v>
          </cell>
          <cell r="FB22">
            <v>15955</v>
          </cell>
          <cell r="FC22">
            <v>16970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4290</v>
          </cell>
          <cell r="FM22">
            <v>0</v>
          </cell>
          <cell r="FN22">
            <v>4106</v>
          </cell>
          <cell r="FO22">
            <v>0</v>
          </cell>
          <cell r="FP22">
            <v>0</v>
          </cell>
          <cell r="FQ22">
            <v>207218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473686</v>
          </cell>
          <cell r="FW22">
            <v>254850</v>
          </cell>
          <cell r="FX22">
            <v>0</v>
          </cell>
          <cell r="FY22">
            <v>1414</v>
          </cell>
          <cell r="FZ22">
            <v>0</v>
          </cell>
          <cell r="GA22">
            <v>10000</v>
          </cell>
          <cell r="GB22">
            <v>0</v>
          </cell>
          <cell r="GC22">
            <v>0</v>
          </cell>
          <cell r="GD22">
            <v>625000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396730</v>
          </cell>
          <cell r="GJ22">
            <v>20000</v>
          </cell>
          <cell r="GK22">
            <v>26163543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12376042</v>
          </cell>
          <cell r="GR22">
            <v>0</v>
          </cell>
          <cell r="GS22">
            <v>0</v>
          </cell>
          <cell r="GT22">
            <v>0</v>
          </cell>
          <cell r="GU22">
            <v>11350</v>
          </cell>
          <cell r="GV22">
            <v>0</v>
          </cell>
          <cell r="GW22">
            <v>392677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6000000</v>
          </cell>
          <cell r="HI22">
            <v>0</v>
          </cell>
          <cell r="HJ22">
            <v>0</v>
          </cell>
          <cell r="HK22">
            <v>5614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63908</v>
          </cell>
          <cell r="HU22">
            <v>0</v>
          </cell>
          <cell r="HV22">
            <v>0</v>
          </cell>
        </row>
        <row r="23">
          <cell r="A23" t="str">
            <v>L</v>
          </cell>
          <cell r="B23">
            <v>477584</v>
          </cell>
          <cell r="C23">
            <v>14240082</v>
          </cell>
          <cell r="D23">
            <v>78329255</v>
          </cell>
          <cell r="E23">
            <v>15713373</v>
          </cell>
          <cell r="F23">
            <v>50889</v>
          </cell>
          <cell r="G23">
            <v>2544630</v>
          </cell>
          <cell r="H23">
            <v>6769284</v>
          </cell>
          <cell r="I23">
            <v>8742640</v>
          </cell>
          <cell r="J23">
            <v>21143</v>
          </cell>
          <cell r="K23">
            <v>84897</v>
          </cell>
          <cell r="L23" t="str">
            <v>L</v>
          </cell>
          <cell r="M23">
            <v>310346</v>
          </cell>
          <cell r="N23">
            <v>-8530</v>
          </cell>
          <cell r="O23">
            <v>0</v>
          </cell>
          <cell r="P23">
            <v>0</v>
          </cell>
          <cell r="Q23">
            <v>155493</v>
          </cell>
          <cell r="R23">
            <v>0</v>
          </cell>
          <cell r="S23">
            <v>0</v>
          </cell>
          <cell r="T23">
            <v>0</v>
          </cell>
          <cell r="U23">
            <v>9188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11087</v>
          </cell>
          <cell r="AC23">
            <v>0</v>
          </cell>
          <cell r="AD23">
            <v>0</v>
          </cell>
          <cell r="AE23">
            <v>16345</v>
          </cell>
          <cell r="AF23">
            <v>546189</v>
          </cell>
          <cell r="AG23">
            <v>12742155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624586</v>
          </cell>
          <cell r="AM23">
            <v>0</v>
          </cell>
          <cell r="AN23">
            <v>0</v>
          </cell>
          <cell r="AO23">
            <v>310807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2823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555062</v>
          </cell>
          <cell r="BG23">
            <v>0</v>
          </cell>
          <cell r="BH23">
            <v>18262967</v>
          </cell>
          <cell r="BI23">
            <v>0</v>
          </cell>
          <cell r="BJ23">
            <v>201527</v>
          </cell>
          <cell r="BK23">
            <v>99227</v>
          </cell>
          <cell r="BL23">
            <v>0</v>
          </cell>
          <cell r="BM23">
            <v>0</v>
          </cell>
          <cell r="BN23">
            <v>53397829</v>
          </cell>
          <cell r="BO23">
            <v>916496</v>
          </cell>
          <cell r="BP23">
            <v>10</v>
          </cell>
          <cell r="BQ23">
            <v>891</v>
          </cell>
          <cell r="BR23">
            <v>2881096</v>
          </cell>
          <cell r="BS23">
            <v>1950714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60613</v>
          </cell>
          <cell r="CE23">
            <v>0</v>
          </cell>
          <cell r="CF23">
            <v>50339</v>
          </cell>
          <cell r="CG23">
            <v>550</v>
          </cell>
          <cell r="CH23">
            <v>0</v>
          </cell>
          <cell r="CI23">
            <v>0</v>
          </cell>
          <cell r="CJ23">
            <v>0</v>
          </cell>
          <cell r="CK23">
            <v>454279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1658248</v>
          </cell>
          <cell r="CQ23">
            <v>1350320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3000981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305456</v>
          </cell>
          <cell r="DK23">
            <v>0</v>
          </cell>
          <cell r="DL23">
            <v>0</v>
          </cell>
          <cell r="DM23">
            <v>0</v>
          </cell>
          <cell r="DN23">
            <v>700</v>
          </cell>
          <cell r="DO23">
            <v>850</v>
          </cell>
          <cell r="DP23">
            <v>942</v>
          </cell>
          <cell r="DQ23">
            <v>3651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15000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39112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11327</v>
          </cell>
          <cell r="EP23">
            <v>72286</v>
          </cell>
          <cell r="EQ23">
            <v>0</v>
          </cell>
          <cell r="ER23">
            <v>2284264</v>
          </cell>
          <cell r="ES23">
            <v>0</v>
          </cell>
          <cell r="ET23">
            <v>136719</v>
          </cell>
          <cell r="EU23">
            <v>1994163</v>
          </cell>
          <cell r="EV23">
            <v>5792396</v>
          </cell>
          <cell r="EW23">
            <v>0</v>
          </cell>
          <cell r="EX23">
            <v>4484484</v>
          </cell>
          <cell r="EY23">
            <v>220303</v>
          </cell>
          <cell r="EZ23">
            <v>373</v>
          </cell>
          <cell r="FA23">
            <v>0</v>
          </cell>
          <cell r="FB23">
            <v>25400</v>
          </cell>
          <cell r="FC23">
            <v>512044</v>
          </cell>
          <cell r="FD23">
            <v>0</v>
          </cell>
          <cell r="FE23">
            <v>0</v>
          </cell>
          <cell r="FF23">
            <v>0</v>
          </cell>
          <cell r="FG23">
            <v>22681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5130</v>
          </cell>
          <cell r="FM23">
            <v>0</v>
          </cell>
          <cell r="FN23">
            <v>112691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132331</v>
          </cell>
          <cell r="FW23">
            <v>2367700</v>
          </cell>
          <cell r="FX23">
            <v>3720</v>
          </cell>
          <cell r="FY23">
            <v>40879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9000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100000</v>
          </cell>
          <cell r="GK23">
            <v>4473934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3761868</v>
          </cell>
          <cell r="GR23">
            <v>0</v>
          </cell>
          <cell r="GS23">
            <v>0</v>
          </cell>
          <cell r="GT23">
            <v>0</v>
          </cell>
          <cell r="GU23">
            <v>27900</v>
          </cell>
          <cell r="GV23">
            <v>0</v>
          </cell>
          <cell r="GW23">
            <v>180723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189215</v>
          </cell>
          <cell r="HG23">
            <v>0</v>
          </cell>
          <cell r="HH23">
            <v>0</v>
          </cell>
          <cell r="HI23">
            <v>0</v>
          </cell>
          <cell r="HJ23">
            <v>68810</v>
          </cell>
          <cell r="HK23">
            <v>5000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11087</v>
          </cell>
          <cell r="HU23">
            <v>0</v>
          </cell>
          <cell r="HV23">
            <v>0</v>
          </cell>
        </row>
        <row r="24">
          <cell r="A24" t="str">
            <v>M</v>
          </cell>
          <cell r="B24">
            <v>105998</v>
          </cell>
          <cell r="C24">
            <v>2054406</v>
          </cell>
          <cell r="D24">
            <v>990446</v>
          </cell>
          <cell r="E24">
            <v>1673342</v>
          </cell>
          <cell r="F24">
            <v>0</v>
          </cell>
          <cell r="G24">
            <v>3482115</v>
          </cell>
          <cell r="H24">
            <v>2031645</v>
          </cell>
          <cell r="I24">
            <v>1643139</v>
          </cell>
          <cell r="J24">
            <v>7065</v>
          </cell>
          <cell r="K24">
            <v>21781</v>
          </cell>
          <cell r="L24" t="str">
            <v>M</v>
          </cell>
          <cell r="M24">
            <v>85728</v>
          </cell>
          <cell r="N24">
            <v>225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20045</v>
          </cell>
          <cell r="AC24">
            <v>0</v>
          </cell>
          <cell r="AD24">
            <v>0</v>
          </cell>
          <cell r="AE24">
            <v>0</v>
          </cell>
          <cell r="AF24">
            <v>999965</v>
          </cell>
          <cell r="AG24">
            <v>1054441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10000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21138</v>
          </cell>
          <cell r="BL24">
            <v>0</v>
          </cell>
          <cell r="BM24">
            <v>0</v>
          </cell>
          <cell r="BN24">
            <v>958848</v>
          </cell>
          <cell r="BO24">
            <v>50</v>
          </cell>
          <cell r="BP24">
            <v>10</v>
          </cell>
          <cell r="BQ24">
            <v>0</v>
          </cell>
          <cell r="BR24">
            <v>400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1285841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745601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200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5782</v>
          </cell>
          <cell r="DP24">
            <v>1283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30284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4005</v>
          </cell>
          <cell r="EQ24">
            <v>0</v>
          </cell>
          <cell r="ER24">
            <v>55005</v>
          </cell>
          <cell r="ES24">
            <v>0</v>
          </cell>
          <cell r="ET24">
            <v>0</v>
          </cell>
          <cell r="EU24">
            <v>1434474</v>
          </cell>
          <cell r="EV24">
            <v>0</v>
          </cell>
          <cell r="EW24">
            <v>0</v>
          </cell>
          <cell r="EX24">
            <v>105121</v>
          </cell>
          <cell r="EY24">
            <v>35</v>
          </cell>
          <cell r="EZ24">
            <v>35</v>
          </cell>
          <cell r="FA24">
            <v>40000</v>
          </cell>
          <cell r="FB24">
            <v>1383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1000</v>
          </cell>
          <cell r="FK24">
            <v>0</v>
          </cell>
          <cell r="FL24">
            <v>0</v>
          </cell>
          <cell r="FM24">
            <v>0</v>
          </cell>
          <cell r="FN24">
            <v>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2357</v>
          </cell>
          <cell r="FW24">
            <v>3479758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1554199</v>
          </cell>
          <cell r="GL24">
            <v>0</v>
          </cell>
          <cell r="GM24">
            <v>0</v>
          </cell>
          <cell r="GN24">
            <v>0</v>
          </cell>
          <cell r="GO24">
            <v>78000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10940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1736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20045</v>
          </cell>
          <cell r="HU24">
            <v>0</v>
          </cell>
          <cell r="HV24">
            <v>0</v>
          </cell>
        </row>
        <row r="25">
          <cell r="A25" t="str">
            <v>N</v>
          </cell>
          <cell r="B25">
            <v>307358</v>
          </cell>
          <cell r="C25">
            <v>8210092</v>
          </cell>
          <cell r="D25">
            <v>21367535</v>
          </cell>
          <cell r="E25">
            <v>13707274</v>
          </cell>
          <cell r="F25">
            <v>7328</v>
          </cell>
          <cell r="G25">
            <v>15625328</v>
          </cell>
          <cell r="H25">
            <v>18459107</v>
          </cell>
          <cell r="I25">
            <v>22960076</v>
          </cell>
          <cell r="J25">
            <v>1157108</v>
          </cell>
          <cell r="K25">
            <v>94304</v>
          </cell>
          <cell r="L25" t="str">
            <v>N</v>
          </cell>
          <cell r="M25">
            <v>281906</v>
          </cell>
          <cell r="N25">
            <v>20113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5339</v>
          </cell>
          <cell r="AC25">
            <v>0</v>
          </cell>
          <cell r="AD25">
            <v>0</v>
          </cell>
          <cell r="AE25">
            <v>4343000</v>
          </cell>
          <cell r="AF25">
            <v>2752907</v>
          </cell>
          <cell r="AG25">
            <v>1114185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373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55</v>
          </cell>
          <cell r="BE25">
            <v>0</v>
          </cell>
          <cell r="BF25">
            <v>1169577</v>
          </cell>
          <cell r="BG25">
            <v>0</v>
          </cell>
          <cell r="BH25">
            <v>83987</v>
          </cell>
          <cell r="BI25">
            <v>0</v>
          </cell>
          <cell r="BJ25">
            <v>0</v>
          </cell>
          <cell r="BK25">
            <v>185057</v>
          </cell>
          <cell r="BL25">
            <v>793050</v>
          </cell>
          <cell r="BM25">
            <v>0</v>
          </cell>
          <cell r="BN25">
            <v>18051286</v>
          </cell>
          <cell r="BO25">
            <v>44</v>
          </cell>
          <cell r="BP25">
            <v>10</v>
          </cell>
          <cell r="BQ25">
            <v>939643</v>
          </cell>
          <cell r="BR25">
            <v>56684</v>
          </cell>
          <cell r="BS25">
            <v>2589</v>
          </cell>
          <cell r="BT25">
            <v>0</v>
          </cell>
          <cell r="BU25">
            <v>0</v>
          </cell>
          <cell r="BV25">
            <v>0</v>
          </cell>
          <cell r="BW25">
            <v>79942</v>
          </cell>
          <cell r="BX25">
            <v>4761</v>
          </cell>
          <cell r="BY25">
            <v>0</v>
          </cell>
          <cell r="BZ25">
            <v>0</v>
          </cell>
          <cell r="CA25">
            <v>0</v>
          </cell>
          <cell r="CB25">
            <v>477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7328</v>
          </cell>
          <cell r="CH25">
            <v>0</v>
          </cell>
          <cell r="CI25">
            <v>0</v>
          </cell>
          <cell r="CJ25">
            <v>0</v>
          </cell>
          <cell r="CK25">
            <v>1302960</v>
          </cell>
          <cell r="CL25">
            <v>0</v>
          </cell>
          <cell r="CM25">
            <v>228000</v>
          </cell>
          <cell r="CN25">
            <v>0</v>
          </cell>
          <cell r="CO25">
            <v>107972</v>
          </cell>
          <cell r="CP25">
            <v>13558959</v>
          </cell>
          <cell r="CQ25">
            <v>3100045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12197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148974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3573</v>
          </cell>
          <cell r="DP25">
            <v>3817</v>
          </cell>
          <cell r="DQ25">
            <v>434370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689995</v>
          </cell>
          <cell r="DX25">
            <v>15750</v>
          </cell>
          <cell r="DY25">
            <v>0</v>
          </cell>
          <cell r="DZ25">
            <v>0</v>
          </cell>
          <cell r="EA25">
            <v>0</v>
          </cell>
          <cell r="EB25">
            <v>9603</v>
          </cell>
          <cell r="EC25">
            <v>0</v>
          </cell>
          <cell r="ED25">
            <v>0</v>
          </cell>
          <cell r="EE25">
            <v>2270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1740</v>
          </cell>
          <cell r="EN25">
            <v>0</v>
          </cell>
          <cell r="EO25">
            <v>3803</v>
          </cell>
          <cell r="EP25">
            <v>1222974</v>
          </cell>
          <cell r="EQ25">
            <v>0</v>
          </cell>
          <cell r="ER25">
            <v>34844</v>
          </cell>
          <cell r="ES25">
            <v>4670</v>
          </cell>
          <cell r="ET25">
            <v>562492</v>
          </cell>
          <cell r="EU25">
            <v>1492981</v>
          </cell>
          <cell r="EV25">
            <v>918440</v>
          </cell>
          <cell r="EW25">
            <v>0</v>
          </cell>
          <cell r="EX25">
            <v>5774902</v>
          </cell>
          <cell r="EY25">
            <v>167</v>
          </cell>
          <cell r="EZ25">
            <v>787</v>
          </cell>
          <cell r="FA25">
            <v>3166186</v>
          </cell>
          <cell r="FB25">
            <v>329315</v>
          </cell>
          <cell r="FC25">
            <v>6540</v>
          </cell>
          <cell r="FD25">
            <v>0</v>
          </cell>
          <cell r="FE25">
            <v>0</v>
          </cell>
          <cell r="FF25">
            <v>0</v>
          </cell>
          <cell r="FG25">
            <v>480</v>
          </cell>
          <cell r="FH25">
            <v>0</v>
          </cell>
          <cell r="FI25">
            <v>0</v>
          </cell>
          <cell r="FJ25">
            <v>2000</v>
          </cell>
          <cell r="FK25">
            <v>0</v>
          </cell>
          <cell r="FL25">
            <v>11246</v>
          </cell>
          <cell r="FM25">
            <v>0</v>
          </cell>
          <cell r="FN25">
            <v>49658</v>
          </cell>
          <cell r="FO25">
            <v>1500</v>
          </cell>
          <cell r="FP25">
            <v>0</v>
          </cell>
          <cell r="FQ25">
            <v>120279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580041</v>
          </cell>
          <cell r="FW25">
            <v>15043123</v>
          </cell>
          <cell r="FX25">
            <v>0</v>
          </cell>
          <cell r="FY25">
            <v>2164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3332127</v>
          </cell>
          <cell r="GJ25">
            <v>69400</v>
          </cell>
          <cell r="GK25">
            <v>3763859</v>
          </cell>
          <cell r="GL25">
            <v>0</v>
          </cell>
          <cell r="GM25">
            <v>0</v>
          </cell>
          <cell r="GN25">
            <v>0</v>
          </cell>
          <cell r="GO25">
            <v>830000</v>
          </cell>
          <cell r="GP25">
            <v>0</v>
          </cell>
          <cell r="GQ25">
            <v>6638300</v>
          </cell>
          <cell r="GR25">
            <v>0</v>
          </cell>
          <cell r="GS25">
            <v>0</v>
          </cell>
          <cell r="GT25">
            <v>0</v>
          </cell>
          <cell r="GU25">
            <v>33400</v>
          </cell>
          <cell r="GV25">
            <v>0</v>
          </cell>
          <cell r="GW25">
            <v>119779</v>
          </cell>
          <cell r="GX25">
            <v>7849520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323691</v>
          </cell>
          <cell r="HG25">
            <v>0</v>
          </cell>
          <cell r="HH25">
            <v>0</v>
          </cell>
          <cell r="HI25">
            <v>0</v>
          </cell>
          <cell r="HJ25">
            <v>4594</v>
          </cell>
          <cell r="HK25">
            <v>13702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70669</v>
          </cell>
          <cell r="HS25">
            <v>0</v>
          </cell>
          <cell r="HT25">
            <v>5339</v>
          </cell>
          <cell r="HU25">
            <v>0</v>
          </cell>
          <cell r="HV25">
            <v>0</v>
          </cell>
        </row>
        <row r="26">
          <cell r="A26" t="str">
            <v>Ol y Ce</v>
          </cell>
          <cell r="B26">
            <v>3212558621</v>
          </cell>
          <cell r="C26">
            <v>64092410</v>
          </cell>
          <cell r="D26">
            <v>4556465</v>
          </cell>
          <cell r="E26">
            <v>8374183</v>
          </cell>
          <cell r="F26">
            <v>42123</v>
          </cell>
          <cell r="G26">
            <v>10671095</v>
          </cell>
          <cell r="H26">
            <v>116017172</v>
          </cell>
          <cell r="I26">
            <v>237834993</v>
          </cell>
          <cell r="J26">
            <v>4474</v>
          </cell>
          <cell r="K26">
            <v>51771</v>
          </cell>
          <cell r="L26" t="str">
            <v>Ol y Ce</v>
          </cell>
          <cell r="M26">
            <v>1413815155</v>
          </cell>
          <cell r="N26">
            <v>893127006</v>
          </cell>
          <cell r="O26">
            <v>347354925</v>
          </cell>
          <cell r="P26">
            <v>227446799</v>
          </cell>
          <cell r="Q26">
            <v>212394</v>
          </cell>
          <cell r="R26">
            <v>10157</v>
          </cell>
          <cell r="S26">
            <v>0</v>
          </cell>
          <cell r="T26">
            <v>0</v>
          </cell>
          <cell r="U26">
            <v>130679</v>
          </cell>
          <cell r="V26">
            <v>22462066</v>
          </cell>
          <cell r="W26">
            <v>0</v>
          </cell>
          <cell r="X26">
            <v>3600251</v>
          </cell>
          <cell r="Y26">
            <v>20000000</v>
          </cell>
          <cell r="Z26">
            <v>284032418</v>
          </cell>
          <cell r="AA26">
            <v>335219</v>
          </cell>
          <cell r="AB26">
            <v>31552</v>
          </cell>
          <cell r="AC26">
            <v>0</v>
          </cell>
          <cell r="AD26">
            <v>713165</v>
          </cell>
          <cell r="AE26">
            <v>52745451</v>
          </cell>
          <cell r="AF26">
            <v>3771916</v>
          </cell>
          <cell r="AG26">
            <v>7279850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30480</v>
          </cell>
          <cell r="AM26">
            <v>0</v>
          </cell>
          <cell r="AN26">
            <v>0</v>
          </cell>
          <cell r="AO26">
            <v>423903</v>
          </cell>
          <cell r="AP26">
            <v>225444</v>
          </cell>
          <cell r="AQ26">
            <v>2131</v>
          </cell>
          <cell r="AR26">
            <v>163885</v>
          </cell>
          <cell r="AS26">
            <v>222523</v>
          </cell>
          <cell r="AT26">
            <v>-1486338</v>
          </cell>
          <cell r="AU26">
            <v>0</v>
          </cell>
          <cell r="AV26">
            <v>60706</v>
          </cell>
          <cell r="AW26">
            <v>5795</v>
          </cell>
          <cell r="AX26">
            <v>52405</v>
          </cell>
          <cell r="AY26">
            <v>0</v>
          </cell>
          <cell r="AZ26">
            <v>0</v>
          </cell>
          <cell r="BA26">
            <v>2421</v>
          </cell>
          <cell r="BB26">
            <v>0</v>
          </cell>
          <cell r="BC26">
            <v>0</v>
          </cell>
          <cell r="BD26">
            <v>5031</v>
          </cell>
          <cell r="BE26">
            <v>0</v>
          </cell>
          <cell r="BF26">
            <v>976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4993</v>
          </cell>
          <cell r="BL26">
            <v>0</v>
          </cell>
          <cell r="BM26">
            <v>0</v>
          </cell>
          <cell r="BN26">
            <v>4097058</v>
          </cell>
          <cell r="BO26">
            <v>97</v>
          </cell>
          <cell r="BP26">
            <v>0</v>
          </cell>
          <cell r="BQ26">
            <v>0</v>
          </cell>
          <cell r="BR26">
            <v>183095</v>
          </cell>
          <cell r="BS26">
            <v>37929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105959</v>
          </cell>
          <cell r="CE26">
            <v>42123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3911165</v>
          </cell>
          <cell r="CL26">
            <v>0</v>
          </cell>
          <cell r="CM26">
            <v>1530043</v>
          </cell>
          <cell r="CN26">
            <v>184100</v>
          </cell>
          <cell r="CO26">
            <v>0</v>
          </cell>
          <cell r="CP26">
            <v>3358627</v>
          </cell>
          <cell r="CQ26">
            <v>1644165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103514889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1874183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4474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744424</v>
          </cell>
          <cell r="EE26">
            <v>0</v>
          </cell>
          <cell r="EF26">
            <v>24275</v>
          </cell>
          <cell r="EG26">
            <v>1277404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28604</v>
          </cell>
          <cell r="EM26">
            <v>557</v>
          </cell>
          <cell r="EN26">
            <v>0</v>
          </cell>
          <cell r="EO26">
            <v>25234</v>
          </cell>
          <cell r="EP26">
            <v>6150</v>
          </cell>
          <cell r="EQ26">
            <v>0</v>
          </cell>
          <cell r="ER26">
            <v>615153</v>
          </cell>
          <cell r="ES26">
            <v>0</v>
          </cell>
          <cell r="ET26">
            <v>3676</v>
          </cell>
          <cell r="EU26">
            <v>43369</v>
          </cell>
          <cell r="EV26">
            <v>0</v>
          </cell>
          <cell r="EW26">
            <v>0</v>
          </cell>
          <cell r="EX26">
            <v>4469871</v>
          </cell>
          <cell r="EY26">
            <v>178335</v>
          </cell>
          <cell r="EZ26">
            <v>25457</v>
          </cell>
          <cell r="FA26">
            <v>0</v>
          </cell>
          <cell r="FB26">
            <v>7248</v>
          </cell>
          <cell r="FC26">
            <v>834089</v>
          </cell>
          <cell r="FD26">
            <v>0</v>
          </cell>
          <cell r="FE26">
            <v>0</v>
          </cell>
          <cell r="FF26">
            <v>0</v>
          </cell>
          <cell r="FG26">
            <v>1645</v>
          </cell>
          <cell r="FH26">
            <v>0</v>
          </cell>
          <cell r="FI26">
            <v>0</v>
          </cell>
          <cell r="FJ26">
            <v>424</v>
          </cell>
          <cell r="FK26">
            <v>4375</v>
          </cell>
          <cell r="FL26">
            <v>9319</v>
          </cell>
          <cell r="FM26">
            <v>0</v>
          </cell>
          <cell r="FN26">
            <v>74574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8878833</v>
          </cell>
          <cell r="FW26">
            <v>233054</v>
          </cell>
          <cell r="FX26">
            <v>209595</v>
          </cell>
          <cell r="FY26">
            <v>1349613</v>
          </cell>
          <cell r="FZ26">
            <v>0</v>
          </cell>
          <cell r="GA26">
            <v>3950</v>
          </cell>
          <cell r="GB26">
            <v>72266</v>
          </cell>
          <cell r="GC26">
            <v>200</v>
          </cell>
          <cell r="GD26">
            <v>0</v>
          </cell>
          <cell r="GE26">
            <v>0</v>
          </cell>
          <cell r="GF26">
            <v>2629360</v>
          </cell>
          <cell r="GG26">
            <v>0</v>
          </cell>
          <cell r="GH26">
            <v>0</v>
          </cell>
          <cell r="GI26">
            <v>31765767</v>
          </cell>
          <cell r="GJ26">
            <v>0</v>
          </cell>
          <cell r="GK26">
            <v>42569946</v>
          </cell>
          <cell r="GL26">
            <v>11965</v>
          </cell>
          <cell r="GM26">
            <v>0</v>
          </cell>
          <cell r="GN26">
            <v>86500</v>
          </cell>
          <cell r="GO26">
            <v>0</v>
          </cell>
          <cell r="GP26">
            <v>0</v>
          </cell>
          <cell r="GQ26">
            <v>10860611</v>
          </cell>
          <cell r="GR26">
            <v>387346</v>
          </cell>
          <cell r="GS26">
            <v>0</v>
          </cell>
          <cell r="GT26">
            <v>0</v>
          </cell>
          <cell r="GU26">
            <v>5766</v>
          </cell>
          <cell r="GV26">
            <v>0</v>
          </cell>
          <cell r="GW26">
            <v>149430216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11100</v>
          </cell>
          <cell r="HG26">
            <v>0</v>
          </cell>
          <cell r="HH26">
            <v>0</v>
          </cell>
          <cell r="HI26">
            <v>0</v>
          </cell>
          <cell r="HJ26">
            <v>3520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16699</v>
          </cell>
          <cell r="HQ26">
            <v>0</v>
          </cell>
          <cell r="HR26">
            <v>0</v>
          </cell>
          <cell r="HS26">
            <v>0</v>
          </cell>
          <cell r="HT26">
            <v>31552</v>
          </cell>
          <cell r="HU26">
            <v>0</v>
          </cell>
          <cell r="HV26">
            <v>0</v>
          </cell>
        </row>
        <row r="27">
          <cell r="A27" t="str">
            <v>S</v>
          </cell>
          <cell r="B27">
            <v>65048</v>
          </cell>
          <cell r="C27">
            <v>0</v>
          </cell>
          <cell r="D27">
            <v>11924054</v>
          </cell>
          <cell r="E27">
            <v>17637409</v>
          </cell>
          <cell r="F27">
            <v>0</v>
          </cell>
          <cell r="G27">
            <v>4931991</v>
          </cell>
          <cell r="H27">
            <v>4022489</v>
          </cell>
          <cell r="I27">
            <v>33459455</v>
          </cell>
          <cell r="J27">
            <v>0</v>
          </cell>
          <cell r="K27">
            <v>17063</v>
          </cell>
          <cell r="L27" t="str">
            <v>S</v>
          </cell>
          <cell r="M27">
            <v>65048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30454</v>
          </cell>
          <cell r="BE27">
            <v>10687913</v>
          </cell>
          <cell r="BF27">
            <v>0</v>
          </cell>
          <cell r="BG27">
            <v>0</v>
          </cell>
          <cell r="BH27">
            <v>77157</v>
          </cell>
          <cell r="BI27">
            <v>7946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758641</v>
          </cell>
          <cell r="BO27">
            <v>26</v>
          </cell>
          <cell r="BP27">
            <v>0</v>
          </cell>
          <cell r="BQ27">
            <v>0</v>
          </cell>
          <cell r="BR27">
            <v>9240</v>
          </cell>
          <cell r="BS27">
            <v>352677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2205552</v>
          </cell>
          <cell r="CQ27">
            <v>1816935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17675</v>
          </cell>
          <cell r="EO27">
            <v>9722</v>
          </cell>
          <cell r="EP27">
            <v>0</v>
          </cell>
          <cell r="EQ27">
            <v>0</v>
          </cell>
          <cell r="ER27">
            <v>6547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88728</v>
          </cell>
          <cell r="EY27">
            <v>265</v>
          </cell>
          <cell r="EZ27">
            <v>305</v>
          </cell>
          <cell r="FA27">
            <v>0</v>
          </cell>
          <cell r="FB27">
            <v>26065</v>
          </cell>
          <cell r="FC27">
            <v>57459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9787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17420856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4931991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23226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3569136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1000000</v>
          </cell>
          <cell r="GQ27">
            <v>28766794</v>
          </cell>
          <cell r="GR27">
            <v>0</v>
          </cell>
          <cell r="GS27">
            <v>0</v>
          </cell>
          <cell r="GT27">
            <v>0</v>
          </cell>
          <cell r="GU27">
            <v>2000</v>
          </cell>
          <cell r="GV27">
            <v>0</v>
          </cell>
          <cell r="GW27">
            <v>98299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4000</v>
          </cell>
          <cell r="HK27">
            <v>5000</v>
          </cell>
          <cell r="HL27">
            <v>7063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1000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</row>
        <row r="28">
          <cell r="A28" t="str">
            <v>Sec Pub</v>
          </cell>
          <cell r="B28">
            <v>1012801</v>
          </cell>
          <cell r="C28">
            <v>70841583</v>
          </cell>
          <cell r="D28">
            <v>1410234</v>
          </cell>
          <cell r="E28">
            <v>38736090</v>
          </cell>
          <cell r="F28">
            <v>0</v>
          </cell>
          <cell r="G28">
            <v>3473050</v>
          </cell>
          <cell r="H28">
            <v>499106636</v>
          </cell>
          <cell r="I28">
            <v>56146534</v>
          </cell>
          <cell r="J28">
            <v>684848</v>
          </cell>
          <cell r="K28">
            <v>868435</v>
          </cell>
          <cell r="L28" t="str">
            <v>Sec Pub</v>
          </cell>
          <cell r="M28">
            <v>44618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949516</v>
          </cell>
          <cell r="S28">
            <v>0</v>
          </cell>
          <cell r="T28">
            <v>163</v>
          </cell>
          <cell r="U28">
            <v>4441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14063</v>
          </cell>
          <cell r="AC28">
            <v>0</v>
          </cell>
          <cell r="AD28">
            <v>77000</v>
          </cell>
          <cell r="AE28">
            <v>28606611</v>
          </cell>
          <cell r="AF28">
            <v>41633363</v>
          </cell>
          <cell r="AG28">
            <v>524609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79373</v>
          </cell>
          <cell r="BG28">
            <v>0</v>
          </cell>
          <cell r="BH28">
            <v>24364</v>
          </cell>
          <cell r="BI28">
            <v>122623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395979</v>
          </cell>
          <cell r="BO28">
            <v>666</v>
          </cell>
          <cell r="BP28">
            <v>40</v>
          </cell>
          <cell r="BQ28">
            <v>40681</v>
          </cell>
          <cell r="BR28">
            <v>322</v>
          </cell>
          <cell r="BS28">
            <v>0</v>
          </cell>
          <cell r="BT28">
            <v>0</v>
          </cell>
          <cell r="BU28">
            <v>350119</v>
          </cell>
          <cell r="BV28">
            <v>394467</v>
          </cell>
          <cell r="BW28">
            <v>0</v>
          </cell>
          <cell r="BX28">
            <v>1500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12049331</v>
          </cell>
          <cell r="CM28">
            <v>0</v>
          </cell>
          <cell r="CN28">
            <v>0</v>
          </cell>
          <cell r="CO28">
            <v>0</v>
          </cell>
          <cell r="CP28">
            <v>453963641</v>
          </cell>
          <cell r="CQ28">
            <v>33093664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145977</v>
          </cell>
          <cell r="DO28">
            <v>0</v>
          </cell>
          <cell r="DP28">
            <v>0</v>
          </cell>
          <cell r="DQ28">
            <v>530034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8837</v>
          </cell>
          <cell r="EC28">
            <v>0</v>
          </cell>
          <cell r="ED28">
            <v>0</v>
          </cell>
          <cell r="EE28">
            <v>950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656967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686538</v>
          </cell>
          <cell r="ES28">
            <v>0</v>
          </cell>
          <cell r="ET28">
            <v>290</v>
          </cell>
          <cell r="EU28">
            <v>1018</v>
          </cell>
          <cell r="EV28">
            <v>0</v>
          </cell>
          <cell r="EW28">
            <v>0</v>
          </cell>
          <cell r="EX28">
            <v>1512895</v>
          </cell>
          <cell r="EY28">
            <v>14778</v>
          </cell>
          <cell r="EZ28">
            <v>16682</v>
          </cell>
          <cell r="FA28">
            <v>10665</v>
          </cell>
          <cell r="FB28">
            <v>158952</v>
          </cell>
          <cell r="FC28">
            <v>0</v>
          </cell>
          <cell r="FD28">
            <v>0</v>
          </cell>
          <cell r="FE28">
            <v>873533</v>
          </cell>
          <cell r="FF28">
            <v>18978736</v>
          </cell>
          <cell r="FG28">
            <v>2942465</v>
          </cell>
          <cell r="FH28">
            <v>0</v>
          </cell>
          <cell r="FI28">
            <v>0</v>
          </cell>
          <cell r="FJ28">
            <v>997631</v>
          </cell>
          <cell r="FK28">
            <v>0</v>
          </cell>
          <cell r="FL28">
            <v>10169104</v>
          </cell>
          <cell r="FM28">
            <v>0</v>
          </cell>
          <cell r="FN28">
            <v>894886</v>
          </cell>
          <cell r="FO28">
            <v>20000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800000</v>
          </cell>
          <cell r="FV28">
            <v>3473050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353953</v>
          </cell>
          <cell r="GF28">
            <v>0</v>
          </cell>
          <cell r="GG28">
            <v>0</v>
          </cell>
          <cell r="GH28">
            <v>0</v>
          </cell>
          <cell r="GI28">
            <v>5687007</v>
          </cell>
          <cell r="GJ28">
            <v>0</v>
          </cell>
          <cell r="GK28">
            <v>49233598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870000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844</v>
          </cell>
          <cell r="GW28">
            <v>1132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40331</v>
          </cell>
          <cell r="HK28">
            <v>0</v>
          </cell>
          <cell r="HL28">
            <v>562928</v>
          </cell>
          <cell r="HM28">
            <v>0</v>
          </cell>
          <cell r="HN28">
            <v>0</v>
          </cell>
          <cell r="HO28">
            <v>251113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14063</v>
          </cell>
          <cell r="HU28">
            <v>0</v>
          </cell>
          <cell r="HV28">
            <v>0</v>
          </cell>
        </row>
        <row r="29">
          <cell r="A29" t="str">
            <v>SPF</v>
          </cell>
          <cell r="B29">
            <v>62578</v>
          </cell>
          <cell r="C29">
            <v>16792211</v>
          </cell>
          <cell r="D29">
            <v>7026710</v>
          </cell>
          <cell r="E29">
            <v>110593657</v>
          </cell>
          <cell r="F29">
            <v>3411764</v>
          </cell>
          <cell r="G29">
            <v>338415053</v>
          </cell>
          <cell r="H29">
            <v>134796551</v>
          </cell>
          <cell r="I29">
            <v>395820213</v>
          </cell>
          <cell r="J29">
            <v>26004516</v>
          </cell>
          <cell r="K29">
            <v>2203117</v>
          </cell>
          <cell r="L29" t="str">
            <v>SPF</v>
          </cell>
          <cell r="M29">
            <v>62578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4574519</v>
          </cell>
          <cell r="AF29">
            <v>4371966</v>
          </cell>
          <cell r="AG29">
            <v>1533282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6312444</v>
          </cell>
          <cell r="AU29">
            <v>0</v>
          </cell>
          <cell r="AV29">
            <v>0</v>
          </cell>
          <cell r="AW29">
            <v>0</v>
          </cell>
          <cell r="AX29">
            <v>25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4108924</v>
          </cell>
          <cell r="BO29">
            <v>1817877</v>
          </cell>
          <cell r="BP29">
            <v>503080</v>
          </cell>
          <cell r="BQ29">
            <v>0</v>
          </cell>
          <cell r="BR29">
            <v>310175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286629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1049248</v>
          </cell>
          <cell r="CF29">
            <v>2361497</v>
          </cell>
          <cell r="CG29">
            <v>0</v>
          </cell>
          <cell r="CH29">
            <v>1019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519980</v>
          </cell>
          <cell r="CO29">
            <v>2201</v>
          </cell>
          <cell r="CP29">
            <v>2009802</v>
          </cell>
          <cell r="CQ29">
            <v>0</v>
          </cell>
          <cell r="CR29">
            <v>3547903</v>
          </cell>
          <cell r="CS29">
            <v>2213156</v>
          </cell>
          <cell r="CT29">
            <v>0</v>
          </cell>
          <cell r="CU29">
            <v>0</v>
          </cell>
          <cell r="CV29">
            <v>0</v>
          </cell>
          <cell r="CW29">
            <v>9393457</v>
          </cell>
          <cell r="CX29">
            <v>0</v>
          </cell>
          <cell r="CY29">
            <v>1017044</v>
          </cell>
          <cell r="CZ29">
            <v>0</v>
          </cell>
          <cell r="DA29">
            <v>0</v>
          </cell>
          <cell r="DB29">
            <v>58153750</v>
          </cell>
          <cell r="DC29">
            <v>0</v>
          </cell>
          <cell r="DD29">
            <v>0</v>
          </cell>
          <cell r="DE29">
            <v>52460228</v>
          </cell>
          <cell r="DF29">
            <v>4451677</v>
          </cell>
          <cell r="DG29">
            <v>0</v>
          </cell>
          <cell r="DH29">
            <v>0</v>
          </cell>
          <cell r="DI29">
            <v>0</v>
          </cell>
          <cell r="DJ29">
            <v>645657</v>
          </cell>
          <cell r="DK29">
            <v>0</v>
          </cell>
          <cell r="DL29">
            <v>381696</v>
          </cell>
          <cell r="DM29">
            <v>0</v>
          </cell>
          <cell r="DN29">
            <v>0</v>
          </cell>
          <cell r="DO29">
            <v>4945355</v>
          </cell>
          <cell r="DP29">
            <v>17294103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6905</v>
          </cell>
          <cell r="DY29">
            <v>3493790</v>
          </cell>
          <cell r="DZ29">
            <v>252974</v>
          </cell>
          <cell r="EA29">
            <v>0</v>
          </cell>
          <cell r="EB29">
            <v>11389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11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81094</v>
          </cell>
          <cell r="EQ29">
            <v>0</v>
          </cell>
          <cell r="ER29">
            <v>1823617</v>
          </cell>
          <cell r="ES29">
            <v>0</v>
          </cell>
          <cell r="ET29">
            <v>0</v>
          </cell>
          <cell r="EU29">
            <v>4137</v>
          </cell>
          <cell r="EV29">
            <v>33000</v>
          </cell>
          <cell r="EW29">
            <v>0</v>
          </cell>
          <cell r="EX29">
            <v>735203</v>
          </cell>
          <cell r="EY29">
            <v>2669386</v>
          </cell>
          <cell r="EZ29">
            <v>2228562</v>
          </cell>
          <cell r="FA29">
            <v>0</v>
          </cell>
          <cell r="FB29">
            <v>102103298</v>
          </cell>
          <cell r="FC29">
            <v>6764</v>
          </cell>
          <cell r="FD29">
            <v>0</v>
          </cell>
          <cell r="FE29">
            <v>0</v>
          </cell>
          <cell r="FF29">
            <v>0</v>
          </cell>
          <cell r="FG29">
            <v>6567</v>
          </cell>
          <cell r="FH29">
            <v>1050</v>
          </cell>
          <cell r="FI29">
            <v>0</v>
          </cell>
          <cell r="FJ29">
            <v>0</v>
          </cell>
          <cell r="FK29">
            <v>41185</v>
          </cell>
          <cell r="FL29">
            <v>17330</v>
          </cell>
          <cell r="FM29">
            <v>0</v>
          </cell>
          <cell r="FN29">
            <v>842451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2</v>
          </cell>
          <cell r="FU29">
            <v>0</v>
          </cell>
          <cell r="FV29">
            <v>29616471</v>
          </cell>
          <cell r="FW29">
            <v>308716830</v>
          </cell>
          <cell r="FX29">
            <v>81752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5003788</v>
          </cell>
          <cell r="GF29">
            <v>4066927</v>
          </cell>
          <cell r="GG29">
            <v>0</v>
          </cell>
          <cell r="GH29">
            <v>0</v>
          </cell>
          <cell r="GI29">
            <v>95995216</v>
          </cell>
          <cell r="GJ29">
            <v>0</v>
          </cell>
          <cell r="GK29">
            <v>8069</v>
          </cell>
          <cell r="GL29">
            <v>4001260</v>
          </cell>
          <cell r="GM29">
            <v>33500000</v>
          </cell>
          <cell r="GN29">
            <v>0</v>
          </cell>
          <cell r="GO29">
            <v>0</v>
          </cell>
          <cell r="GP29">
            <v>71586</v>
          </cell>
          <cell r="GQ29">
            <v>313630</v>
          </cell>
          <cell r="GR29">
            <v>0</v>
          </cell>
          <cell r="GS29">
            <v>0</v>
          </cell>
          <cell r="GT29">
            <v>300466</v>
          </cell>
          <cell r="GU29">
            <v>0</v>
          </cell>
          <cell r="GV29">
            <v>8486901</v>
          </cell>
          <cell r="GW29">
            <v>1044507</v>
          </cell>
          <cell r="GX29">
            <v>74746193</v>
          </cell>
          <cell r="GY29">
            <v>57105846</v>
          </cell>
          <cell r="GZ29">
            <v>0</v>
          </cell>
          <cell r="HA29">
            <v>0</v>
          </cell>
          <cell r="HB29">
            <v>20</v>
          </cell>
          <cell r="HC29">
            <v>350063</v>
          </cell>
          <cell r="HD29">
            <v>100627053</v>
          </cell>
          <cell r="HE29">
            <v>4990983</v>
          </cell>
          <cell r="HF29">
            <v>1724526</v>
          </cell>
          <cell r="HG29">
            <v>3483179</v>
          </cell>
          <cell r="HH29">
            <v>0</v>
          </cell>
          <cell r="HI29">
            <v>0</v>
          </cell>
          <cell r="HJ29">
            <v>300</v>
          </cell>
          <cell r="HK29">
            <v>590</v>
          </cell>
          <cell r="HL29">
            <v>2184153</v>
          </cell>
          <cell r="HM29">
            <v>8720</v>
          </cell>
          <cell r="HN29">
            <v>0</v>
          </cell>
          <cell r="HO29">
            <v>0</v>
          </cell>
          <cell r="HP29">
            <v>0</v>
          </cell>
          <cell r="HQ29">
            <v>9354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29410</v>
          </cell>
          <cell r="E30">
            <v>234865</v>
          </cell>
          <cell r="F30">
            <v>13666</v>
          </cell>
          <cell r="G30">
            <v>0</v>
          </cell>
          <cell r="H30">
            <v>112362</v>
          </cell>
          <cell r="I30">
            <v>56385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5923</v>
          </cell>
          <cell r="BP30">
            <v>510</v>
          </cell>
          <cell r="BQ30">
            <v>0</v>
          </cell>
          <cell r="BR30">
            <v>16929</v>
          </cell>
          <cell r="BS30">
            <v>6048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13666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112362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850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10000</v>
          </cell>
          <cell r="EY30">
            <v>79558</v>
          </cell>
          <cell r="EZ30">
            <v>20515</v>
          </cell>
          <cell r="FA30">
            <v>0</v>
          </cell>
          <cell r="FB30">
            <v>122654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1288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12325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44060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</row>
        <row r="31">
          <cell r="A31" t="str">
            <v>T</v>
          </cell>
          <cell r="B31">
            <v>817152</v>
          </cell>
          <cell r="C31">
            <v>564813</v>
          </cell>
          <cell r="D31">
            <v>23808834</v>
          </cell>
          <cell r="E31">
            <v>40822597</v>
          </cell>
          <cell r="F31">
            <v>1407</v>
          </cell>
          <cell r="G31">
            <v>385074</v>
          </cell>
          <cell r="H31">
            <v>43880211</v>
          </cell>
          <cell r="I31">
            <v>10586792</v>
          </cell>
          <cell r="J31">
            <v>147302</v>
          </cell>
          <cell r="K31">
            <v>2716</v>
          </cell>
          <cell r="L31" t="str">
            <v>T</v>
          </cell>
          <cell r="M31">
            <v>816959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193</v>
          </cell>
          <cell r="AC31">
            <v>0</v>
          </cell>
          <cell r="AD31">
            <v>0</v>
          </cell>
          <cell r="AE31">
            <v>85211</v>
          </cell>
          <cell r="AF31">
            <v>397383</v>
          </cell>
          <cell r="AG31">
            <v>82219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8459</v>
          </cell>
          <cell r="AW31">
            <v>402</v>
          </cell>
          <cell r="AX31">
            <v>3757</v>
          </cell>
          <cell r="AY31">
            <v>100000</v>
          </cell>
          <cell r="AZ31">
            <v>0</v>
          </cell>
          <cell r="BA31">
            <v>1110854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4661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5306383</v>
          </cell>
          <cell r="BO31">
            <v>1322</v>
          </cell>
          <cell r="BP31">
            <v>0</v>
          </cell>
          <cell r="BQ31">
            <v>8875</v>
          </cell>
          <cell r="BR31">
            <v>17046818</v>
          </cell>
          <cell r="BS31">
            <v>2299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120045</v>
          </cell>
          <cell r="BY31">
            <v>0</v>
          </cell>
          <cell r="BZ31">
            <v>0</v>
          </cell>
          <cell r="CA31">
            <v>0</v>
          </cell>
          <cell r="CB31">
            <v>94959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1407</v>
          </cell>
          <cell r="CH31">
            <v>0</v>
          </cell>
          <cell r="CI31">
            <v>0</v>
          </cell>
          <cell r="CJ31">
            <v>0</v>
          </cell>
          <cell r="CK31">
            <v>1113703</v>
          </cell>
          <cell r="CL31">
            <v>0</v>
          </cell>
          <cell r="CM31">
            <v>224997</v>
          </cell>
          <cell r="CN31">
            <v>0</v>
          </cell>
          <cell r="CO31">
            <v>3909</v>
          </cell>
          <cell r="CP31">
            <v>41195054</v>
          </cell>
          <cell r="CQ31">
            <v>1069672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8520</v>
          </cell>
          <cell r="CW31">
            <v>0</v>
          </cell>
          <cell r="CX31">
            <v>0</v>
          </cell>
          <cell r="CY31">
            <v>250856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13500</v>
          </cell>
          <cell r="DK31">
            <v>0</v>
          </cell>
          <cell r="DL31">
            <v>0</v>
          </cell>
          <cell r="DM31">
            <v>0</v>
          </cell>
          <cell r="DN31">
            <v>138979</v>
          </cell>
          <cell r="DO31">
            <v>6960</v>
          </cell>
          <cell r="DP31">
            <v>1363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4567467</v>
          </cell>
          <cell r="EE31">
            <v>19425</v>
          </cell>
          <cell r="EF31">
            <v>0</v>
          </cell>
          <cell r="EG31">
            <v>85000</v>
          </cell>
          <cell r="EH31">
            <v>2507614</v>
          </cell>
          <cell r="EI31">
            <v>0</v>
          </cell>
          <cell r="EJ31">
            <v>54842</v>
          </cell>
          <cell r="EK31">
            <v>1255518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2658</v>
          </cell>
          <cell r="EQ31">
            <v>0</v>
          </cell>
          <cell r="ER31">
            <v>18626</v>
          </cell>
          <cell r="ES31">
            <v>386366</v>
          </cell>
          <cell r="ET31">
            <v>0</v>
          </cell>
          <cell r="EU31">
            <v>95985</v>
          </cell>
          <cell r="EV31">
            <v>0</v>
          </cell>
          <cell r="EW31">
            <v>0</v>
          </cell>
          <cell r="EX31">
            <v>1405288</v>
          </cell>
          <cell r="EY31">
            <v>528</v>
          </cell>
          <cell r="EZ31">
            <v>1010</v>
          </cell>
          <cell r="FA31">
            <v>613</v>
          </cell>
          <cell r="FB31">
            <v>30118630</v>
          </cell>
          <cell r="FC31">
            <v>59359</v>
          </cell>
          <cell r="FD31">
            <v>0</v>
          </cell>
          <cell r="FE31">
            <v>0</v>
          </cell>
          <cell r="FF31">
            <v>0</v>
          </cell>
          <cell r="FG31">
            <v>60043</v>
          </cell>
          <cell r="FH31">
            <v>36000</v>
          </cell>
          <cell r="FI31">
            <v>0</v>
          </cell>
          <cell r="FJ31">
            <v>0</v>
          </cell>
          <cell r="FK31">
            <v>0</v>
          </cell>
          <cell r="FL31">
            <v>765</v>
          </cell>
          <cell r="FM31">
            <v>0</v>
          </cell>
          <cell r="FN31">
            <v>146860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2918</v>
          </cell>
          <cell r="FW31">
            <v>382056</v>
          </cell>
          <cell r="FX31">
            <v>0</v>
          </cell>
          <cell r="FY31">
            <v>100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15468</v>
          </cell>
          <cell r="GJ31">
            <v>0</v>
          </cell>
          <cell r="GK31">
            <v>7312176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2767134</v>
          </cell>
          <cell r="GR31">
            <v>0</v>
          </cell>
          <cell r="GS31">
            <v>0</v>
          </cell>
          <cell r="GT31">
            <v>0</v>
          </cell>
          <cell r="GU31">
            <v>40000</v>
          </cell>
          <cell r="GV31">
            <v>0</v>
          </cell>
          <cell r="GW31">
            <v>452014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2523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193</v>
          </cell>
          <cell r="HU31">
            <v>0</v>
          </cell>
          <cell r="HV31">
            <v>0</v>
          </cell>
        </row>
        <row r="32">
          <cell r="A32" t="str">
            <v>Y</v>
          </cell>
          <cell r="B32">
            <v>0</v>
          </cell>
          <cell r="C32">
            <v>506640</v>
          </cell>
          <cell r="D32">
            <v>105101</v>
          </cell>
          <cell r="E32">
            <v>28707</v>
          </cell>
          <cell r="F32">
            <v>0</v>
          </cell>
          <cell r="G32">
            <v>11324008</v>
          </cell>
          <cell r="H32">
            <v>46002586</v>
          </cell>
          <cell r="I32">
            <v>9618523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506640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105101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3245377</v>
          </cell>
          <cell r="CL32">
            <v>0</v>
          </cell>
          <cell r="CM32">
            <v>0</v>
          </cell>
          <cell r="CN32">
            <v>0</v>
          </cell>
          <cell r="CO32">
            <v>96996</v>
          </cell>
          <cell r="CP32">
            <v>1159107</v>
          </cell>
          <cell r="CQ32">
            <v>1320000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507132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39673974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11138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16292</v>
          </cell>
          <cell r="EY32">
            <v>1277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11324008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38000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4386346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1221981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38186</v>
          </cell>
          <cell r="GX32">
            <v>3934010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</row>
        <row r="33">
          <cell r="A33" t="str">
            <v>Z</v>
          </cell>
          <cell r="B33">
            <v>61142049</v>
          </cell>
          <cell r="C33">
            <v>61590213</v>
          </cell>
          <cell r="D33">
            <v>402393139</v>
          </cell>
          <cell r="E33">
            <v>60898263</v>
          </cell>
          <cell r="F33">
            <v>784258</v>
          </cell>
          <cell r="G33">
            <v>131363474</v>
          </cell>
          <cell r="H33">
            <v>153141845</v>
          </cell>
          <cell r="I33">
            <v>186658338</v>
          </cell>
          <cell r="J33">
            <v>112203916</v>
          </cell>
          <cell r="K33">
            <v>64884104</v>
          </cell>
          <cell r="L33" t="str">
            <v>Z</v>
          </cell>
          <cell r="M33">
            <v>33410059</v>
          </cell>
          <cell r="N33">
            <v>5084447</v>
          </cell>
          <cell r="O33">
            <v>0</v>
          </cell>
          <cell r="P33">
            <v>15657411</v>
          </cell>
          <cell r="Q33">
            <v>793100</v>
          </cell>
          <cell r="R33">
            <v>3216325</v>
          </cell>
          <cell r="S33">
            <v>59609</v>
          </cell>
          <cell r="T33">
            <v>0</v>
          </cell>
          <cell r="U33">
            <v>2280</v>
          </cell>
          <cell r="V33">
            <v>1807158</v>
          </cell>
          <cell r="W33">
            <v>0</v>
          </cell>
          <cell r="X33">
            <v>443396</v>
          </cell>
          <cell r="Y33">
            <v>0</v>
          </cell>
          <cell r="Z33">
            <v>0</v>
          </cell>
          <cell r="AA33">
            <v>468211</v>
          </cell>
          <cell r="AB33">
            <v>200053</v>
          </cell>
          <cell r="AC33">
            <v>656512</v>
          </cell>
          <cell r="AD33">
            <v>199272</v>
          </cell>
          <cell r="AE33">
            <v>8390852</v>
          </cell>
          <cell r="AF33">
            <v>19253512</v>
          </cell>
          <cell r="AG33">
            <v>30735691</v>
          </cell>
          <cell r="AH33">
            <v>0</v>
          </cell>
          <cell r="AI33">
            <v>0</v>
          </cell>
          <cell r="AJ33">
            <v>0</v>
          </cell>
          <cell r="AK33">
            <v>48158</v>
          </cell>
          <cell r="AL33">
            <v>254124</v>
          </cell>
          <cell r="AM33">
            <v>0</v>
          </cell>
          <cell r="AN33">
            <v>19881</v>
          </cell>
          <cell r="AO33">
            <v>1528046</v>
          </cell>
          <cell r="AP33">
            <v>0</v>
          </cell>
          <cell r="AQ33">
            <v>0</v>
          </cell>
          <cell r="AR33">
            <v>35954</v>
          </cell>
          <cell r="AS33">
            <v>468211</v>
          </cell>
          <cell r="AT33">
            <v>0</v>
          </cell>
          <cell r="AU33">
            <v>0</v>
          </cell>
          <cell r="AV33">
            <v>262553</v>
          </cell>
          <cell r="AW33">
            <v>26850</v>
          </cell>
          <cell r="AX33">
            <v>354577</v>
          </cell>
          <cell r="AY33">
            <v>0</v>
          </cell>
          <cell r="AZ33">
            <v>0</v>
          </cell>
          <cell r="BA33">
            <v>1428297</v>
          </cell>
          <cell r="BB33">
            <v>0</v>
          </cell>
          <cell r="BC33">
            <v>21184</v>
          </cell>
          <cell r="BD33">
            <v>703</v>
          </cell>
          <cell r="BE33">
            <v>0</v>
          </cell>
          <cell r="BF33">
            <v>7506105</v>
          </cell>
          <cell r="BG33">
            <v>39405</v>
          </cell>
          <cell r="BH33">
            <v>6472713</v>
          </cell>
          <cell r="BI33">
            <v>748783</v>
          </cell>
          <cell r="BJ33">
            <v>42457</v>
          </cell>
          <cell r="BK33">
            <v>330588</v>
          </cell>
          <cell r="BL33">
            <v>160510</v>
          </cell>
          <cell r="BM33">
            <v>2632</v>
          </cell>
          <cell r="BN33">
            <v>121977003</v>
          </cell>
          <cell r="BO33">
            <v>55049</v>
          </cell>
          <cell r="BP33">
            <v>1558</v>
          </cell>
          <cell r="BQ33">
            <v>1760288</v>
          </cell>
          <cell r="BR33">
            <v>192592600</v>
          </cell>
          <cell r="BS33">
            <v>1570926</v>
          </cell>
          <cell r="BT33">
            <v>43062</v>
          </cell>
          <cell r="BU33">
            <v>41563292</v>
          </cell>
          <cell r="BV33">
            <v>2836201</v>
          </cell>
          <cell r="BW33">
            <v>3723673</v>
          </cell>
          <cell r="BX33">
            <v>315867</v>
          </cell>
          <cell r="BY33">
            <v>4394</v>
          </cell>
          <cell r="BZ33">
            <v>18038227</v>
          </cell>
          <cell r="CA33">
            <v>40980</v>
          </cell>
          <cell r="CB33">
            <v>115222</v>
          </cell>
          <cell r="CC33">
            <v>51415</v>
          </cell>
          <cell r="CD33">
            <v>306025</v>
          </cell>
          <cell r="CE33">
            <v>6673</v>
          </cell>
          <cell r="CF33">
            <v>777248</v>
          </cell>
          <cell r="CG33">
            <v>0</v>
          </cell>
          <cell r="CH33">
            <v>337</v>
          </cell>
          <cell r="CI33">
            <v>0</v>
          </cell>
          <cell r="CJ33">
            <v>0</v>
          </cell>
          <cell r="CK33">
            <v>25099967</v>
          </cell>
          <cell r="CL33">
            <v>4287671</v>
          </cell>
          <cell r="CM33">
            <v>13944043</v>
          </cell>
          <cell r="CN33">
            <v>219391</v>
          </cell>
          <cell r="CO33">
            <v>778500</v>
          </cell>
          <cell r="CP33">
            <v>77140445</v>
          </cell>
          <cell r="CQ33">
            <v>24903019</v>
          </cell>
          <cell r="CR33">
            <v>0</v>
          </cell>
          <cell r="CS33">
            <v>16875</v>
          </cell>
          <cell r="CT33">
            <v>0</v>
          </cell>
          <cell r="CU33">
            <v>700000</v>
          </cell>
          <cell r="CV33">
            <v>21981</v>
          </cell>
          <cell r="CW33">
            <v>0</v>
          </cell>
          <cell r="CX33">
            <v>0</v>
          </cell>
          <cell r="CY33">
            <v>5303155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99390</v>
          </cell>
          <cell r="DJ33">
            <v>627408</v>
          </cell>
          <cell r="DK33">
            <v>0</v>
          </cell>
          <cell r="DL33">
            <v>0</v>
          </cell>
          <cell r="DM33">
            <v>0</v>
          </cell>
          <cell r="DN33">
            <v>1403518</v>
          </cell>
          <cell r="DO33">
            <v>5423</v>
          </cell>
          <cell r="DP33">
            <v>6440</v>
          </cell>
          <cell r="DQ33">
            <v>18081895</v>
          </cell>
          <cell r="DR33">
            <v>4475</v>
          </cell>
          <cell r="DS33">
            <v>83188270</v>
          </cell>
          <cell r="DT33">
            <v>6386764</v>
          </cell>
          <cell r="DU33">
            <v>74919</v>
          </cell>
          <cell r="DV33">
            <v>1592</v>
          </cell>
          <cell r="DW33">
            <v>3014698</v>
          </cell>
          <cell r="DX33">
            <v>35922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599363</v>
          </cell>
          <cell r="EE33">
            <v>1956014</v>
          </cell>
          <cell r="EF33">
            <v>187611</v>
          </cell>
          <cell r="EG33">
            <v>197452</v>
          </cell>
          <cell r="EH33">
            <v>3851197</v>
          </cell>
          <cell r="EI33">
            <v>0</v>
          </cell>
          <cell r="EJ33">
            <v>67622</v>
          </cell>
          <cell r="EK33">
            <v>181800</v>
          </cell>
          <cell r="EL33">
            <v>26515</v>
          </cell>
          <cell r="EM33">
            <v>8888</v>
          </cell>
          <cell r="EN33">
            <v>0</v>
          </cell>
          <cell r="EO33">
            <v>10115</v>
          </cell>
          <cell r="EP33">
            <v>849997</v>
          </cell>
          <cell r="EQ33">
            <v>457373</v>
          </cell>
          <cell r="ER33">
            <v>2108725</v>
          </cell>
          <cell r="ES33">
            <v>989666</v>
          </cell>
          <cell r="ET33">
            <v>59529</v>
          </cell>
          <cell r="EU33">
            <v>1498041</v>
          </cell>
          <cell r="EV33">
            <v>154473</v>
          </cell>
          <cell r="EW33">
            <v>11136</v>
          </cell>
          <cell r="EX33">
            <v>13532662</v>
          </cell>
          <cell r="EY33">
            <v>33333</v>
          </cell>
          <cell r="EZ33">
            <v>12639</v>
          </cell>
          <cell r="FA33">
            <v>27464</v>
          </cell>
          <cell r="FB33">
            <v>12491132</v>
          </cell>
          <cell r="FC33">
            <v>271053</v>
          </cell>
          <cell r="FD33">
            <v>347959</v>
          </cell>
          <cell r="FE33">
            <v>1850584</v>
          </cell>
          <cell r="FF33">
            <v>62869</v>
          </cell>
          <cell r="FG33">
            <v>292207</v>
          </cell>
          <cell r="FH33">
            <v>3417</v>
          </cell>
          <cell r="FI33">
            <v>0</v>
          </cell>
          <cell r="FJ33">
            <v>115377</v>
          </cell>
          <cell r="FK33">
            <v>35667</v>
          </cell>
          <cell r="FL33">
            <v>211992</v>
          </cell>
          <cell r="FM33">
            <v>796547</v>
          </cell>
          <cell r="FN33">
            <v>16595591</v>
          </cell>
          <cell r="FO33">
            <v>15724</v>
          </cell>
          <cell r="FP33">
            <v>0</v>
          </cell>
          <cell r="FQ33">
            <v>926481</v>
          </cell>
          <cell r="FR33">
            <v>0</v>
          </cell>
          <cell r="FS33">
            <v>33048</v>
          </cell>
          <cell r="FT33">
            <v>0</v>
          </cell>
          <cell r="FU33">
            <v>27000</v>
          </cell>
          <cell r="FV33">
            <v>4833045</v>
          </cell>
          <cell r="FW33">
            <v>126430517</v>
          </cell>
          <cell r="FX33">
            <v>14997</v>
          </cell>
          <cell r="FY33">
            <v>84915</v>
          </cell>
          <cell r="FZ33">
            <v>0</v>
          </cell>
          <cell r="GA33">
            <v>6998</v>
          </cell>
          <cell r="GB33">
            <v>0</v>
          </cell>
          <cell r="GC33">
            <v>0</v>
          </cell>
          <cell r="GD33">
            <v>31830</v>
          </cell>
          <cell r="GE33">
            <v>108298</v>
          </cell>
          <cell r="GF33">
            <v>0</v>
          </cell>
          <cell r="GG33">
            <v>0</v>
          </cell>
          <cell r="GH33">
            <v>0</v>
          </cell>
          <cell r="GI33">
            <v>6792597</v>
          </cell>
          <cell r="GJ33">
            <v>84000</v>
          </cell>
          <cell r="GK33">
            <v>93376640</v>
          </cell>
          <cell r="GL33">
            <v>745992</v>
          </cell>
          <cell r="GM33">
            <v>0</v>
          </cell>
          <cell r="GN33">
            <v>0</v>
          </cell>
          <cell r="GO33">
            <v>882962</v>
          </cell>
          <cell r="GP33">
            <v>0</v>
          </cell>
          <cell r="GQ33">
            <v>63261068</v>
          </cell>
          <cell r="GR33">
            <v>1500000</v>
          </cell>
          <cell r="GS33">
            <v>394500</v>
          </cell>
          <cell r="GT33">
            <v>0</v>
          </cell>
          <cell r="GU33">
            <v>52170</v>
          </cell>
          <cell r="GV33">
            <v>0</v>
          </cell>
          <cell r="GW33">
            <v>13372821</v>
          </cell>
          <cell r="GX33">
            <v>3574012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2474450</v>
          </cell>
          <cell r="HG33">
            <v>0</v>
          </cell>
          <cell r="HH33">
            <v>0</v>
          </cell>
          <cell r="HI33">
            <v>0</v>
          </cell>
          <cell r="HJ33">
            <v>529746</v>
          </cell>
          <cell r="HK33">
            <v>2000</v>
          </cell>
          <cell r="HL33">
            <v>72613</v>
          </cell>
          <cell r="HM33">
            <v>0</v>
          </cell>
          <cell r="HN33">
            <v>57501220</v>
          </cell>
          <cell r="HO33">
            <v>5545477</v>
          </cell>
          <cell r="HP33">
            <v>0</v>
          </cell>
          <cell r="HQ33">
            <v>164495</v>
          </cell>
          <cell r="HR33">
            <v>868500</v>
          </cell>
          <cell r="HS33">
            <v>0</v>
          </cell>
          <cell r="HT33">
            <v>200053</v>
          </cell>
          <cell r="HU33">
            <v>0</v>
          </cell>
          <cell r="HV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172</v>
          </cell>
          <cell r="AV37">
            <v>210</v>
          </cell>
          <cell r="AW37">
            <v>211</v>
          </cell>
          <cell r="AX37">
            <v>212</v>
          </cell>
          <cell r="AY37">
            <v>214</v>
          </cell>
          <cell r="AZ37">
            <v>215</v>
          </cell>
          <cell r="BA37">
            <v>216</v>
          </cell>
          <cell r="BB37">
            <v>217</v>
          </cell>
          <cell r="BC37">
            <v>218</v>
          </cell>
          <cell r="BD37">
            <v>219</v>
          </cell>
          <cell r="BE37">
            <v>220</v>
          </cell>
          <cell r="BF37">
            <v>223</v>
          </cell>
          <cell r="BG37">
            <v>224</v>
          </cell>
          <cell r="BH37">
            <v>225</v>
          </cell>
          <cell r="BI37">
            <v>226</v>
          </cell>
          <cell r="BJ37">
            <v>227</v>
          </cell>
          <cell r="BK37">
            <v>228</v>
          </cell>
          <cell r="BL37">
            <v>229</v>
          </cell>
          <cell r="BM37">
            <v>230</v>
          </cell>
          <cell r="BN37">
            <v>231</v>
          </cell>
          <cell r="BO37">
            <v>232</v>
          </cell>
          <cell r="BP37">
            <v>233</v>
          </cell>
          <cell r="BQ37">
            <v>234</v>
          </cell>
          <cell r="BR37">
            <v>235</v>
          </cell>
          <cell r="BS37">
            <v>236</v>
          </cell>
          <cell r="BT37">
            <v>237</v>
          </cell>
          <cell r="BU37">
            <v>238</v>
          </cell>
          <cell r="BV37">
            <v>239</v>
          </cell>
          <cell r="BW37">
            <v>244</v>
          </cell>
          <cell r="BX37">
            <v>245</v>
          </cell>
          <cell r="BY37">
            <v>246</v>
          </cell>
          <cell r="BZ37">
            <v>247</v>
          </cell>
          <cell r="CA37">
            <v>248</v>
          </cell>
          <cell r="CB37">
            <v>249</v>
          </cell>
          <cell r="CC37">
            <v>250</v>
          </cell>
          <cell r="CD37">
            <v>251</v>
          </cell>
          <cell r="CE37">
            <v>344</v>
          </cell>
          <cell r="CF37">
            <v>345</v>
          </cell>
          <cell r="CG37">
            <v>346</v>
          </cell>
          <cell r="CH37">
            <v>347</v>
          </cell>
          <cell r="CI37">
            <v>442</v>
          </cell>
          <cell r="CJ37">
            <v>446</v>
          </cell>
          <cell r="CK37">
            <v>447</v>
          </cell>
          <cell r="CL37">
            <v>448</v>
          </cell>
          <cell r="CM37">
            <v>452</v>
          </cell>
          <cell r="CN37">
            <v>453</v>
          </cell>
          <cell r="CO37">
            <v>455</v>
          </cell>
          <cell r="CP37">
            <v>456</v>
          </cell>
          <cell r="CQ37">
            <v>457</v>
          </cell>
          <cell r="CR37">
            <v>458</v>
          </cell>
          <cell r="CS37">
            <v>461</v>
          </cell>
          <cell r="CT37">
            <v>462</v>
          </cell>
          <cell r="CU37">
            <v>463</v>
          </cell>
          <cell r="CV37">
            <v>465</v>
          </cell>
          <cell r="CW37">
            <v>473</v>
          </cell>
          <cell r="CX37">
            <v>475</v>
          </cell>
          <cell r="CY37">
            <v>476</v>
          </cell>
          <cell r="CZ37">
            <v>477</v>
          </cell>
          <cell r="DA37">
            <v>478</v>
          </cell>
          <cell r="DB37">
            <v>479</v>
          </cell>
          <cell r="DC37">
            <v>480</v>
          </cell>
          <cell r="DD37">
            <v>482</v>
          </cell>
          <cell r="DE37">
            <v>485</v>
          </cell>
          <cell r="DF37">
            <v>486</v>
          </cell>
          <cell r="DG37">
            <v>487</v>
          </cell>
          <cell r="DH37">
            <v>489</v>
          </cell>
          <cell r="DI37">
            <v>492</v>
          </cell>
          <cell r="DJ37">
            <v>493</v>
          </cell>
          <cell r="DK37">
            <v>494</v>
          </cell>
          <cell r="DL37">
            <v>495</v>
          </cell>
          <cell r="DM37">
            <v>497</v>
          </cell>
          <cell r="DN37">
            <v>562</v>
          </cell>
          <cell r="DO37">
            <v>563</v>
          </cell>
          <cell r="DP37">
            <v>564</v>
          </cell>
          <cell r="DQ37">
            <v>566</v>
          </cell>
          <cell r="DR37">
            <v>567</v>
          </cell>
          <cell r="DS37">
            <v>568</v>
          </cell>
          <cell r="DT37">
            <v>569</v>
          </cell>
          <cell r="DU37">
            <v>570</v>
          </cell>
          <cell r="DV37">
            <v>571</v>
          </cell>
          <cell r="DW37">
            <v>572</v>
          </cell>
          <cell r="DX37">
            <v>573</v>
          </cell>
          <cell r="DY37">
            <v>574</v>
          </cell>
          <cell r="DZ37">
            <v>575</v>
          </cell>
          <cell r="EA37">
            <v>576</v>
          </cell>
          <cell r="EB37">
            <v>577</v>
          </cell>
          <cell r="EC37">
            <v>578</v>
          </cell>
          <cell r="ED37">
            <v>610</v>
          </cell>
          <cell r="EE37">
            <v>611</v>
          </cell>
          <cell r="EF37">
            <v>612</v>
          </cell>
          <cell r="EG37">
            <v>613</v>
          </cell>
          <cell r="EH37">
            <v>614</v>
          </cell>
          <cell r="EI37">
            <v>615</v>
          </cell>
          <cell r="EJ37">
            <v>616</v>
          </cell>
          <cell r="EK37">
            <v>617</v>
          </cell>
          <cell r="EL37">
            <v>618</v>
          </cell>
          <cell r="EM37">
            <v>619</v>
          </cell>
          <cell r="EN37">
            <v>620</v>
          </cell>
          <cell r="EO37">
            <v>621</v>
          </cell>
          <cell r="EP37">
            <v>623</v>
          </cell>
          <cell r="EQ37">
            <v>624</v>
          </cell>
          <cell r="ER37">
            <v>625</v>
          </cell>
          <cell r="ES37">
            <v>626</v>
          </cell>
          <cell r="ET37">
            <v>627</v>
          </cell>
          <cell r="EU37">
            <v>628</v>
          </cell>
          <cell r="EV37">
            <v>629</v>
          </cell>
          <cell r="EW37">
            <v>630</v>
          </cell>
          <cell r="EX37">
            <v>631</v>
          </cell>
          <cell r="EY37">
            <v>632</v>
          </cell>
          <cell r="EZ37">
            <v>633</v>
          </cell>
          <cell r="FA37">
            <v>634</v>
          </cell>
          <cell r="FB37">
            <v>635</v>
          </cell>
          <cell r="FC37">
            <v>636</v>
          </cell>
          <cell r="FD37">
            <v>637</v>
          </cell>
          <cell r="FE37">
            <v>638</v>
          </cell>
          <cell r="FF37">
            <v>639</v>
          </cell>
          <cell r="FG37">
            <v>640</v>
          </cell>
          <cell r="FH37">
            <v>641</v>
          </cell>
          <cell r="FI37">
            <v>642</v>
          </cell>
          <cell r="FJ37">
            <v>643</v>
          </cell>
          <cell r="FK37">
            <v>644</v>
          </cell>
          <cell r="FL37">
            <v>645</v>
          </cell>
          <cell r="FM37">
            <v>646</v>
          </cell>
          <cell r="FN37">
            <v>647</v>
          </cell>
          <cell r="FO37">
            <v>648</v>
          </cell>
          <cell r="FP37">
            <v>649</v>
          </cell>
          <cell r="FQ37">
            <v>651</v>
          </cell>
          <cell r="FR37">
            <v>652</v>
          </cell>
          <cell r="FS37">
            <v>653</v>
          </cell>
          <cell r="FT37">
            <v>656</v>
          </cell>
          <cell r="FU37">
            <v>657</v>
          </cell>
          <cell r="FV37">
            <v>744</v>
          </cell>
          <cell r="FW37">
            <v>745</v>
          </cell>
          <cell r="FX37">
            <v>747</v>
          </cell>
          <cell r="FY37">
            <v>748</v>
          </cell>
          <cell r="FZ37">
            <v>801</v>
          </cell>
          <cell r="GA37">
            <v>802</v>
          </cell>
          <cell r="GB37">
            <v>803</v>
          </cell>
          <cell r="GC37">
            <v>843</v>
          </cell>
          <cell r="GD37">
            <v>847</v>
          </cell>
          <cell r="GE37">
            <v>848</v>
          </cell>
          <cell r="GF37">
            <v>849</v>
          </cell>
          <cell r="GG37">
            <v>850</v>
          </cell>
          <cell r="GH37">
            <v>851</v>
          </cell>
          <cell r="GI37">
            <v>852</v>
          </cell>
          <cell r="GJ37">
            <v>855</v>
          </cell>
          <cell r="GK37">
            <v>856</v>
          </cell>
          <cell r="GL37">
            <v>857</v>
          </cell>
          <cell r="GM37">
            <v>858</v>
          </cell>
          <cell r="GN37">
            <v>859</v>
          </cell>
          <cell r="GO37">
            <v>860</v>
          </cell>
          <cell r="GP37">
            <v>861</v>
          </cell>
          <cell r="GQ37">
            <v>862</v>
          </cell>
          <cell r="GR37">
            <v>864</v>
          </cell>
          <cell r="GS37">
            <v>865</v>
          </cell>
          <cell r="GT37">
            <v>867</v>
          </cell>
          <cell r="GU37">
            <v>868</v>
          </cell>
          <cell r="GV37">
            <v>873</v>
          </cell>
          <cell r="GW37">
            <v>876</v>
          </cell>
          <cell r="GX37">
            <v>877</v>
          </cell>
          <cell r="GY37">
            <v>878</v>
          </cell>
          <cell r="GZ37">
            <v>879</v>
          </cell>
          <cell r="HA37">
            <v>880</v>
          </cell>
          <cell r="HB37">
            <v>881</v>
          </cell>
          <cell r="HC37">
            <v>884</v>
          </cell>
          <cell r="HD37">
            <v>885</v>
          </cell>
          <cell r="HE37">
            <v>886</v>
          </cell>
          <cell r="HF37">
            <v>888</v>
          </cell>
          <cell r="HG37">
            <v>894</v>
          </cell>
          <cell r="HH37">
            <v>896</v>
          </cell>
          <cell r="HI37">
            <v>898</v>
          </cell>
          <cell r="HJ37">
            <v>962</v>
          </cell>
          <cell r="HK37">
            <v>963</v>
          </cell>
          <cell r="HL37">
            <v>964</v>
          </cell>
          <cell r="HM37">
            <v>965</v>
          </cell>
          <cell r="HN37">
            <v>966</v>
          </cell>
          <cell r="HO37">
            <v>969</v>
          </cell>
          <cell r="HP37">
            <v>970</v>
          </cell>
          <cell r="HQ37">
            <v>972</v>
          </cell>
          <cell r="HR37">
            <v>973</v>
          </cell>
          <cell r="HS37">
            <v>974</v>
          </cell>
          <cell r="HT37">
            <v>975</v>
          </cell>
          <cell r="HU37">
            <v>976</v>
          </cell>
          <cell r="HV37">
            <v>977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(1 al 18)"/>
      <sheetName val="Consolidado enero - mayo"/>
      <sheetName val="MAYO (19 al 31)"/>
      <sheetName val="Junio"/>
      <sheetName val="Julio "/>
      <sheetName val="Agosto"/>
      <sheetName val="Septiembre"/>
      <sheetName val="Octubre"/>
      <sheetName val="Noviembre"/>
      <sheetName val="Diciembre"/>
      <sheetName val=" mayo 2005 - mayo 2006"/>
      <sheetName val="enero -mayo 2006 ESTIMADO"/>
      <sheetName val="19 MAYO 2006-MAYO 2007 ESTIMADO"/>
      <sheetName val="19 MAYO 06-MAYO 07 EST+PTR"/>
      <sheetName val="mayo 2004-may 2005"/>
      <sheetName val="Mayo_(1_al_18)"/>
      <sheetName val="Consolidado_enero_-_mayo"/>
      <sheetName val="MAYO_(19_al_31)"/>
      <sheetName val="Julio_"/>
      <sheetName val="_mayo_2005_-_mayo_2006"/>
      <sheetName val="enero_-mayo_2006_ESTIMADO"/>
      <sheetName val="19_MAYO_2006-MAYO_2007_ESTIMADO"/>
      <sheetName val="19_MAYO_06-MAYO_07_EST+PTR"/>
      <sheetName val="mayo_2004-may_2005"/>
      <sheetName val="Mayo_(1_al_18)1"/>
      <sheetName val="Consolidado_enero_-_mayo1"/>
      <sheetName val="MAYO_(19_al_31)1"/>
      <sheetName val="Julio_1"/>
      <sheetName val="_mayo_2005_-_mayo_20061"/>
      <sheetName val="enero_-mayo_2006_ESTIMADO1"/>
      <sheetName val="19_MAYO_2006-MAYO_2007_ESTIMAD1"/>
      <sheetName val="19_MAYO_06-MAYO_07_EST+PTR1"/>
      <sheetName val="mayo_2004-may_20051"/>
      <sheetName val="Mayo_(1_al_18)2"/>
      <sheetName val="Consolidado_enero_-_mayo2"/>
      <sheetName val="MAYO_(19_al_31)2"/>
      <sheetName val="Julio_2"/>
      <sheetName val="_mayo_2005_-_mayo_20062"/>
      <sheetName val="enero_-mayo_2006_ESTIMADO2"/>
      <sheetName val="19_MAYO_2006-MAYO_2007_ESTIMAD2"/>
      <sheetName val="19_MAYO_06-MAYO_07_EST+PTR2"/>
      <sheetName val="mayo_2004-may_20052"/>
      <sheetName val="Mayo_(1_al_18)3"/>
      <sheetName val="Consolidado_enero_-_mayo3"/>
      <sheetName val="MAYO_(19_al_31)3"/>
      <sheetName val="Julio_3"/>
      <sheetName val="_mayo_2005_-_mayo_20063"/>
      <sheetName val="enero_-mayo_2006_ESTIMADO3"/>
      <sheetName val="19_MAYO_2006-MAYO_2007_ESTIMAD3"/>
      <sheetName val="19_MAYO_06-MAYO_07_EST+PTR3"/>
      <sheetName val="mayo_2004-may_200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G1" t="str">
            <v>PERÍODO:</v>
          </cell>
          <cell r="H1">
            <v>38656</v>
          </cell>
        </row>
        <row r="2">
          <cell r="A2" t="str">
            <v>RESUMEN</v>
          </cell>
        </row>
        <row r="3">
          <cell r="A3" t="str">
            <v>LIQUIDACIÓN DE REGALÍAS Y DE LA PARTICIPACION AL TGN</v>
          </cell>
        </row>
        <row r="4">
          <cell r="A4" t="str">
            <v>CONSOLIDADO</v>
          </cell>
        </row>
        <row r="6">
          <cell r="B6" t="str">
            <v>PETRÓLEO</v>
          </cell>
          <cell r="D6" t="str">
            <v>GAS NATURAL</v>
          </cell>
          <cell r="F6" t="str">
            <v>GLP</v>
          </cell>
          <cell r="H6" t="str">
            <v>TOTAL</v>
          </cell>
        </row>
        <row r="7">
          <cell r="B7" t="str">
            <v>VOLUMEN</v>
          </cell>
          <cell r="C7" t="str">
            <v>REGALIAS</v>
          </cell>
          <cell r="D7" t="str">
            <v>ENERGIA</v>
          </cell>
          <cell r="E7" t="str">
            <v>REGALIAS</v>
          </cell>
          <cell r="F7" t="str">
            <v>U. MASICA</v>
          </cell>
          <cell r="G7" t="str">
            <v>REGALIAS</v>
          </cell>
        </row>
        <row r="8">
          <cell r="B8" t="str">
            <v>BBLS.</v>
          </cell>
          <cell r="C8" t="str">
            <v>$US.</v>
          </cell>
          <cell r="D8" t="str">
            <v>MMBTU</v>
          </cell>
          <cell r="E8" t="str">
            <v>$US.</v>
          </cell>
          <cell r="F8" t="str">
            <v>TM</v>
          </cell>
          <cell r="G8" t="str">
            <v>$US.</v>
          </cell>
          <cell r="H8" t="str">
            <v>$US.</v>
          </cell>
        </row>
        <row r="9">
          <cell r="A9" t="str">
            <v>DEPARTAMENTOS</v>
          </cell>
        </row>
        <row r="10">
          <cell r="A10" t="str">
            <v>REGALÍA 11%</v>
          </cell>
        </row>
        <row r="11">
          <cell r="A11" t="str">
            <v>COCHABAMBA</v>
          </cell>
          <cell r="B11">
            <v>438422</v>
          </cell>
          <cell r="C11">
            <v>1846076.215792011</v>
          </cell>
          <cell r="D11">
            <v>3230118</v>
          </cell>
          <cell r="E11">
            <v>743169.3914489632</v>
          </cell>
          <cell r="F11">
            <v>7619</v>
          </cell>
          <cell r="G11">
            <v>180358.91962333297</v>
          </cell>
          <cell r="H11">
            <v>2769604.526864307</v>
          </cell>
        </row>
        <row r="12">
          <cell r="A12" t="str">
            <v>CHUQUISACA</v>
          </cell>
          <cell r="B12">
            <v>46884</v>
          </cell>
          <cell r="C12">
            <v>147919.83735606092</v>
          </cell>
          <cell r="D12">
            <v>518865</v>
          </cell>
          <cell r="E12">
            <v>103462.26606995592</v>
          </cell>
          <cell r="F12">
            <v>4799.2</v>
          </cell>
          <cell r="G12">
            <v>109114.935289976</v>
          </cell>
          <cell r="H12">
            <v>360497.03871599282</v>
          </cell>
        </row>
        <row r="13">
          <cell r="A13" t="str">
            <v>SANTA CRUZ</v>
          </cell>
          <cell r="B13">
            <v>258076</v>
          </cell>
          <cell r="C13">
            <v>834793.26011548692</v>
          </cell>
          <cell r="D13">
            <v>7808812</v>
          </cell>
          <cell r="E13">
            <v>1810286.6274534587</v>
          </cell>
          <cell r="F13">
            <v>9326.2999999999993</v>
          </cell>
          <cell r="G13">
            <v>208845.127579572</v>
          </cell>
          <cell r="H13">
            <v>2853925.0151485177</v>
          </cell>
        </row>
        <row r="14">
          <cell r="A14" t="str">
            <v>TARIJA</v>
          </cell>
          <cell r="B14">
            <v>838566</v>
          </cell>
          <cell r="C14">
            <v>2821660.007289242</v>
          </cell>
          <cell r="D14">
            <v>27781523</v>
          </cell>
          <cell r="E14">
            <v>8518858.7677331753</v>
          </cell>
          <cell r="F14">
            <v>41.3</v>
          </cell>
          <cell r="G14">
            <v>1038.129889425212</v>
          </cell>
          <cell r="H14">
            <v>11341556.904911842</v>
          </cell>
        </row>
        <row r="15">
          <cell r="A15" t="str">
            <v>TOTAL REGALÍA 11%</v>
          </cell>
          <cell r="B15">
            <v>1581948</v>
          </cell>
          <cell r="C15">
            <v>5650449.3205528008</v>
          </cell>
          <cell r="D15">
            <v>39339318</v>
          </cell>
          <cell r="E15">
            <v>11175777.052705552</v>
          </cell>
          <cell r="F15">
            <v>21785.8</v>
          </cell>
          <cell r="G15">
            <v>499357.11238230625</v>
          </cell>
          <cell r="H15">
            <v>17325583.48564066</v>
          </cell>
        </row>
        <row r="16">
          <cell r="A16" t="str">
            <v>REGALÍA.NAL . COMPENSATORIA:1%</v>
          </cell>
        </row>
        <row r="17">
          <cell r="A17" t="str">
            <v>BENI: 2/3</v>
          </cell>
          <cell r="B17">
            <v>1581948</v>
          </cell>
          <cell r="C17">
            <v>342451.47397289693</v>
          </cell>
          <cell r="D17">
            <v>39339318</v>
          </cell>
          <cell r="E17">
            <v>677319.82137609401</v>
          </cell>
          <cell r="F17">
            <v>21785.8</v>
          </cell>
          <cell r="G17">
            <v>30264.067417109465</v>
          </cell>
          <cell r="H17">
            <v>1050035.3627661003</v>
          </cell>
        </row>
        <row r="18">
          <cell r="A18" t="str">
            <v>PANDO: 1/3</v>
          </cell>
          <cell r="B18">
            <v>1581948</v>
          </cell>
          <cell r="C18">
            <v>171225.73698644846</v>
          </cell>
          <cell r="D18">
            <v>39339318</v>
          </cell>
          <cell r="E18">
            <v>338659.91068804701</v>
          </cell>
          <cell r="F18">
            <v>21785.8</v>
          </cell>
          <cell r="G18">
            <v>15132.033708554733</v>
          </cell>
          <cell r="H18">
            <v>525017.68138305016</v>
          </cell>
        </row>
        <row r="19">
          <cell r="A19" t="str">
            <v>TOTAL REGALÍA NAL.COMPENSATORIA</v>
          </cell>
          <cell r="C19">
            <v>513677.21095934539</v>
          </cell>
          <cell r="E19">
            <v>1015979.732064141</v>
          </cell>
          <cell r="G19">
            <v>45396.101125664194</v>
          </cell>
          <cell r="H19">
            <v>1575053.0441491506</v>
          </cell>
        </row>
        <row r="20">
          <cell r="A20" t="str">
            <v>TOTAL REGALÍAS (11% + 1%)</v>
          </cell>
          <cell r="C20">
            <v>6164126.5315121459</v>
          </cell>
          <cell r="E20">
            <v>12191756.784769693</v>
          </cell>
          <cell r="G20">
            <v>544753.21350797045</v>
          </cell>
          <cell r="H20">
            <v>18900636.529789809</v>
          </cell>
        </row>
        <row r="21">
          <cell r="A21" t="str">
            <v>T.G.N.</v>
          </cell>
        </row>
        <row r="22">
          <cell r="A22" t="str">
            <v>PARTICIPACIÓN AL T.G.N.   6%</v>
          </cell>
          <cell r="B22">
            <v>1581948</v>
          </cell>
          <cell r="C22">
            <v>3082063.2657560725</v>
          </cell>
          <cell r="D22">
            <v>39339318</v>
          </cell>
          <cell r="E22">
            <v>6095878.3923848458</v>
          </cell>
          <cell r="F22">
            <v>21785.8</v>
          </cell>
          <cell r="G22">
            <v>272376.60675398522</v>
          </cell>
          <cell r="H22">
            <v>9450318.2648949027</v>
          </cell>
        </row>
        <row r="23">
          <cell r="A23" t="str">
            <v>TOTAL ESTADO</v>
          </cell>
          <cell r="C23">
            <v>9246189.7972682193</v>
          </cell>
          <cell r="E23">
            <v>18287635.177154541</v>
          </cell>
          <cell r="G23">
            <v>817129.82026195573</v>
          </cell>
          <cell r="H23">
            <v>28350954.794684716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AA6" t="str">
            <v>VOL_VE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AA6" t="str">
            <v>VOL_VE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AA6" t="str">
            <v>VOL_VE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 refreshError="1"/>
      <sheetData sheetId="1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13p"/>
      <sheetName val="Diccionario"/>
      <sheetName val="bas13p.dbf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te"/>
      <sheetName val="rating+emett+allocactif"/>
      <sheetName val="dureevie"/>
      <sheetName val="perf"/>
      <sheetName val="valo+mvt+op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_Liquidos"/>
      <sheetName val="Petroleo"/>
      <sheetName val="Condensado"/>
      <sheetName val="Gasolina_Fiscal"/>
      <sheetName val="API"/>
      <sheetName val="Petroleo_Entregado"/>
      <sheetName val="DATA_PETROLEO"/>
      <sheetName val="cuadro_2"/>
      <sheetName val="IPM"/>
      <sheetName val="cuadro_1"/>
      <sheetName val="DATA_GAS_NATURAL"/>
      <sheetName val="Gas_Natural"/>
      <sheetName val="Inyección"/>
      <sheetName val="Entega_Gasoducto"/>
      <sheetName val="LICUABLES"/>
      <sheetName val="GLP_FISCAL_MC"/>
      <sheetName val="GLP_FISCAL_TM"/>
      <sheetName val="GAS_QUEMADO"/>
      <sheetName val="VENTEO_DE_CO2"/>
      <sheetName val="prognosis"/>
      <sheetName val="Base_de_datos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Prod Liquidos"/>
      <sheetName val="Gasolina Fiscal"/>
      <sheetName val="Petroleo Entregado"/>
      <sheetName val="DATA PETROLEO"/>
      <sheetName val="cuadro 2"/>
      <sheetName val="cuadro 1"/>
      <sheetName val="DATA GAS NATURAL"/>
      <sheetName val="Gas Natural"/>
      <sheetName val="Entega Gasoducto"/>
      <sheetName val="GLP FISCAL MC"/>
      <sheetName val="GLP FISCAL TM"/>
      <sheetName val="GAS QUEMADO"/>
      <sheetName val="VENTEO DE CO2"/>
      <sheetName val="Base d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0">
          <cell r="D210">
            <v>1236676.3999999999</v>
          </cell>
        </row>
      </sheetData>
      <sheetData sheetId="7" refreshError="1"/>
      <sheetData sheetId="8" refreshError="1"/>
      <sheetData sheetId="9" refreshError="1"/>
      <sheetData sheetId="10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4">
          <cell r="C244">
            <v>2.8316000000000001E-2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SUMEN EJECUTIVO"/>
      <sheetName val="2. ARGENTINA"/>
      <sheetName val="2.BRASILPRECIOS"/>
      <sheetName val="2.a1QDCB"/>
      <sheetName val="2.a2 QDCA"/>
      <sheetName val="3.SERIE HISTORICA"/>
      <sheetName val="4. CARGAR DATOS AL EViews"/>
      <sheetName val="5. CIERRE DE LOS PRECIOS"/>
      <sheetName val="5.1 grafico de precios"/>
      <sheetName val="6. Fuel price day"/>
      <sheetName val="7. Commodities"/>
      <sheetName val="8. futuros del petroleo"/>
      <sheetName val="eviews salida modelo"/>
      <sheetName val="Cierre del Sector Hidrocarburos"/>
      <sheetName val="Cierre del Petroleo"/>
      <sheetName val="VOLUMEN DE COMERCIALIZACION"/>
      <sheetName val="HIDROCARBUROS"/>
      <sheetName val="mh GSA"/>
      <sheetName val="mh ENARSA"/>
      <sheetName val="mh gas enarsa &amp; gsa"/>
      <sheetName val="BOVESPA"/>
      <sheetName val="Swap 1 mes"/>
      <sheetName val="Swap 2 meses"/>
      <sheetName val="GLOSAS"/>
      <sheetName val="ENARSA 2008"/>
      <sheetName val="ENARSA 2009"/>
      <sheetName val="ENARSA 2010"/>
      <sheetName val="ENARSA 2011"/>
      <sheetName val="ENARSA 2012"/>
      <sheetName val="Cierre del Sector Externo"/>
      <sheetName val="3VOLUMEN"/>
      <sheetName val="4ENERGIA"/>
      <sheetName val="5PRECIO"/>
      <sheetName val="6MONTO"/>
      <sheetName val="FECHAS"/>
      <sheetName val="Prod Liquidos"/>
      <sheetName val="Petroleo"/>
      <sheetName val="Condensado"/>
      <sheetName val="Gasolina Fiscal"/>
      <sheetName val="API"/>
      <sheetName val="Petroleo Entregado"/>
      <sheetName val="DATA PETROLEO"/>
      <sheetName val="cuadro 2"/>
      <sheetName val="cuadro 1"/>
      <sheetName val="DATA GAS NATURAL"/>
      <sheetName val="Gas Natural"/>
      <sheetName val="Inyección"/>
      <sheetName val="Entega Gasoducto"/>
      <sheetName val="LICUABLES"/>
      <sheetName val="GLP FISCAL MC"/>
      <sheetName val="GLP FISCAL TM"/>
      <sheetName val="GAS QUEMADO"/>
      <sheetName val="VENTEO DE CO2"/>
      <sheetName val="prognosis"/>
      <sheetName val="Base de datos"/>
      <sheetName val="reservas"/>
      <sheetName val="anexo VOLUMENES"/>
      <sheetName val="anexo PRECIOS"/>
      <sheetName val="GAS MI CIERRE"/>
      <sheetName val="PIB 6 Y 19"/>
      <sheetName val="CIERRE PLANTAS GLP "/>
      <sheetName val="Plantas GLP BASE"/>
      <sheetName val="REF.Datos"/>
      <sheetName val="REF. 1990 2007"/>
      <sheetName val="REF. 2008 2009"/>
      <sheetName val="REF. EXPLICACIONES DE TÉCNICOS"/>
      <sheetName val="REF. 2010 anh"/>
      <sheetName val="REF. Refinerías 2010"/>
      <sheetName val="REF. Refinerías 2011"/>
      <sheetName val="REF. Refinerías 2012"/>
      <sheetName val="REF. Refinerías 2013"/>
      <sheetName val="REF. Refinerías 2014"/>
      <sheetName val="REF. Refinerías 2015"/>
      <sheetName val="REF. Refinerías 2016"/>
      <sheetName val="REF. MES ANH OK"/>
      <sheetName val="CIERRE REFINERIAS"/>
      <sheetName val="CIERRE DE REFINACION"/>
      <sheetName val="INDUSTRIALIZACION DEL GAS"/>
      <sheetName val="Industrialización del Mutun"/>
      <sheetName val="contrato"/>
      <sheetName val="grafico IPM"/>
      <sheetName val="Gráfico IPM 2"/>
      <sheetName val="AMLAT"/>
      <sheetName val="ENARSA 2013"/>
      <sheetName val="CUADRITOS PROGNOSIS"/>
      <sheetName val="1__RESUMEN_EJECUTIVO"/>
      <sheetName val="2__ARGENTINA"/>
      <sheetName val="2_BRASILPRECIOS"/>
      <sheetName val="2_a1QDCB"/>
      <sheetName val="2_a2_QDCA"/>
      <sheetName val="3_SERIE_HISTORICA"/>
      <sheetName val="4__CARGAR_DATOS_AL_EViews"/>
      <sheetName val="5__CIERRE_DE_LOS_PRECIOS"/>
      <sheetName val="5_1_grafico_de_precios"/>
      <sheetName val="6__Fuel_price_day"/>
      <sheetName val="7__Commodities"/>
      <sheetName val="8__futuros_del_petroleo"/>
      <sheetName val="eviews_salida_modelo"/>
      <sheetName val="Cierre_del_Sector_Hidrocarburos"/>
      <sheetName val="Cierre_del_Petroleo"/>
      <sheetName val="VOLUMEN_DE_COMERCIALIZACION"/>
      <sheetName val="mh_GSA"/>
      <sheetName val="mh_ENARSA"/>
      <sheetName val="mh_gas_enarsa_&amp;_gsa"/>
      <sheetName val="Swap_1_mes"/>
      <sheetName val="Swap_2_meses"/>
      <sheetName val="ENARSA_2008"/>
      <sheetName val="ENARSA_2009"/>
      <sheetName val="ENARSA_2010"/>
      <sheetName val="ENARSA_2011"/>
      <sheetName val="ENARSA_2012"/>
      <sheetName val="Cierre_del_Sector_Externo"/>
      <sheetName val="grafico_IPM"/>
      <sheetName val="Gráfico_IPM_2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  <sheetName val="anexo_VOLUMENES"/>
      <sheetName val="anexo_PRECIOS"/>
      <sheetName val="GAS_MI_CIERRE"/>
      <sheetName val="PIB_6_Y_19"/>
      <sheetName val="CIERRE_PLANTAS_GLP_"/>
      <sheetName val="Plantas_GLP_BASE"/>
      <sheetName val="REF_Datos"/>
      <sheetName val="REF__1990_2007"/>
      <sheetName val="REF__2008_2009"/>
      <sheetName val="REF__EXPLICACIONES_DE_TÉCNICOS"/>
      <sheetName val="REF__2010_anh"/>
      <sheetName val="REF__Refinerías_2010"/>
      <sheetName val="REF__Refinerías_2011"/>
      <sheetName val="REF__Refinerías_2012"/>
      <sheetName val="REF__Refinerías_2013"/>
      <sheetName val="REF__Refinerías_2014"/>
      <sheetName val="REF__Refinerías_2015"/>
      <sheetName val="REF__Refinerías_2016"/>
      <sheetName val="REF__MES_ANH_OK"/>
      <sheetName val="CIERRE_REFINERIAS"/>
      <sheetName val="CIERRE_DE_REFINACION"/>
      <sheetName val="INDUSTRIALIZACION_DEL_GAS"/>
      <sheetName val="Industrialización_del_Mutun"/>
      <sheetName val="1__RESUMEN_EJECUTIVO1"/>
      <sheetName val="2__ARGENTINA1"/>
      <sheetName val="2_BRASILPRECIOS1"/>
      <sheetName val="2_a1QDCB1"/>
      <sheetName val="2_a2_QDCA1"/>
      <sheetName val="3_SERIE_HISTORICA1"/>
      <sheetName val="4__CARGAR_DATOS_AL_EViews1"/>
      <sheetName val="5__CIERRE_DE_LOS_PRECIOS1"/>
      <sheetName val="5_1_grafico_de_precios1"/>
      <sheetName val="6__Fuel_price_day1"/>
      <sheetName val="7__Commodities1"/>
      <sheetName val="8__futuros_del_petroleo1"/>
      <sheetName val="eviews_salida_modelo1"/>
      <sheetName val="Cierre_del_Sector_Hidrocarburo1"/>
      <sheetName val="Cierre_del_Petroleo1"/>
      <sheetName val="VOLUMEN_DE_COMERCIALIZACION1"/>
      <sheetName val="mh_GSA1"/>
      <sheetName val="mh_ENARSA1"/>
      <sheetName val="mh_gas_enarsa_&amp;_gsa1"/>
      <sheetName val="Swap_1_mes1"/>
      <sheetName val="Swap_2_meses1"/>
      <sheetName val="ENARSA_20081"/>
      <sheetName val="ENARSA_20091"/>
      <sheetName val="ENARSA_20101"/>
      <sheetName val="ENARSA_20111"/>
      <sheetName val="ENARSA_20121"/>
      <sheetName val="Cierre_del_Sector_Externo1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anexo_VOLUMENES1"/>
      <sheetName val="anexo_PRECIOS1"/>
      <sheetName val="GAS_MI_CIERRE1"/>
      <sheetName val="PIB_6_Y_191"/>
      <sheetName val="CIERRE_PLANTAS_GLP_1"/>
      <sheetName val="Plantas_GLP_BASE1"/>
      <sheetName val="REF_Datos1"/>
      <sheetName val="REF__1990_20071"/>
      <sheetName val="REF__2008_20091"/>
      <sheetName val="REF__EXPLICACIONES_DE_TÉCNICOS1"/>
      <sheetName val="REF__2010_anh1"/>
      <sheetName val="REF__Refinerías_20101"/>
      <sheetName val="REF__Refinerías_20111"/>
      <sheetName val="REF__Refinerías_20121"/>
      <sheetName val="REF__Refinerías_20131"/>
      <sheetName val="REF__Refinerías_20141"/>
      <sheetName val="REF__Refinerías_20151"/>
      <sheetName val="REF__Refinerías_20161"/>
      <sheetName val="REF__MES_ANH_OK1"/>
      <sheetName val="CIERRE_REFINERIAS1"/>
      <sheetName val="CIERRE_DE_REFINACION1"/>
      <sheetName val="INDUSTRIALIZACION_DEL_GAS1"/>
      <sheetName val="Industrialización_del_Mutun1"/>
      <sheetName val="grafico_IPM1"/>
      <sheetName val="Gráfico_IPM_21"/>
      <sheetName val="ENARSA_2013"/>
      <sheetName val="CUADRITOS_PROGNOSIS"/>
      <sheetName val="1__RESUMEN_EJECUTIVO2"/>
      <sheetName val="2__ARGENTINA2"/>
      <sheetName val="2_BRASILPRECIOS2"/>
      <sheetName val="2_a1QDCB2"/>
      <sheetName val="2_a2_QDCA2"/>
      <sheetName val="3_SERIE_HISTORICA2"/>
      <sheetName val="4__CARGAR_DATOS_AL_EViews2"/>
      <sheetName val="5__CIERRE_DE_LOS_PRECIOS2"/>
      <sheetName val="5_1_grafico_de_precios2"/>
      <sheetName val="6__Fuel_price_day2"/>
      <sheetName val="7__Commodities2"/>
      <sheetName val="8__futuros_del_petroleo2"/>
      <sheetName val="eviews_salida_modelo2"/>
      <sheetName val="Cierre_del_Sector_Hidrocarburo2"/>
      <sheetName val="Cierre_del_Petroleo2"/>
      <sheetName val="VOLUMEN_DE_COMERCIALIZACION2"/>
      <sheetName val="mh_GSA2"/>
      <sheetName val="mh_ENARSA2"/>
      <sheetName val="mh_gas_enarsa_&amp;_gsa2"/>
      <sheetName val="Swap_1_mes2"/>
      <sheetName val="Swap_2_meses2"/>
      <sheetName val="ENARSA_20082"/>
      <sheetName val="ENARSA_20092"/>
      <sheetName val="ENARSA_20102"/>
      <sheetName val="ENARSA_20112"/>
      <sheetName val="ENARSA_20122"/>
      <sheetName val="Cierre_del_Sector_Externo2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  <sheetName val="anexo_VOLUMENES2"/>
      <sheetName val="anexo_PRECIOS2"/>
      <sheetName val="GAS_MI_CIERRE2"/>
      <sheetName val="PIB_6_Y_192"/>
      <sheetName val="CIERRE_PLANTAS_GLP_2"/>
      <sheetName val="Plantas_GLP_BASE2"/>
      <sheetName val="REF_Datos2"/>
      <sheetName val="REF__1990_20072"/>
      <sheetName val="REF__2008_20092"/>
      <sheetName val="REF__EXPLICACIONES_DE_TÉCNICOS2"/>
      <sheetName val="REF__2010_anh2"/>
      <sheetName val="REF__Refinerías_20102"/>
      <sheetName val="REF__Refinerías_20112"/>
      <sheetName val="REF__Refinerías_20122"/>
      <sheetName val="REF__Refinerías_20132"/>
      <sheetName val="REF__Refinerías_20142"/>
      <sheetName val="REF__Refinerías_20152"/>
      <sheetName val="REF__Refinerías_20162"/>
      <sheetName val="REF__MES_ANH_OK2"/>
      <sheetName val="CIERRE_REFINERIAS2"/>
      <sheetName val="CIERRE_DE_REFINACION2"/>
      <sheetName val="INDUSTRIALIZACION_DEL_GAS2"/>
      <sheetName val="Industrialización_del_Mutun2"/>
      <sheetName val="grafico_IPM2"/>
      <sheetName val="Gráfico_IPM_22"/>
      <sheetName val="ENARSA_20131"/>
      <sheetName val="CUADRITOS_PROGNOSIS1"/>
      <sheetName val="EJERCICIO MEFP"/>
      <sheetName val="REF. Refinerías 2017"/>
      <sheetName val="REF. Refinerías 2018"/>
      <sheetName val="REF. Refinerías 2019"/>
      <sheetName val="REF. Refinerías 2020"/>
      <sheetName val="REF. Refinerías 2021"/>
      <sheetName val="REF. Refinerías 2022"/>
      <sheetName val="REF. Refinerías 2023"/>
      <sheetName val="REF. Refinerías 2024"/>
      <sheetName val="REF. Refinerías 2025"/>
      <sheetName val="1__RESUMEN_EJECUTIVO3"/>
      <sheetName val="2__ARGENTINA3"/>
      <sheetName val="2_BRASILPRECIOS3"/>
      <sheetName val="2_a1QDCB3"/>
      <sheetName val="2_a2_QDCA3"/>
      <sheetName val="3_SERIE_HISTORICA3"/>
      <sheetName val="4__CARGAR_DATOS_AL_EViews3"/>
      <sheetName val="5__CIERRE_DE_LOS_PRECIOS3"/>
      <sheetName val="5_1_grafico_de_precios3"/>
      <sheetName val="6__Fuel_price_day3"/>
      <sheetName val="7__Commodities3"/>
      <sheetName val="8__futuros_del_petroleo3"/>
      <sheetName val="eviews_salida_modelo3"/>
      <sheetName val="Cierre_del_Sector_Hidrocarburo3"/>
      <sheetName val="Cierre_del_Petroleo3"/>
      <sheetName val="VOLUMEN_DE_COMERCIALIZACION3"/>
      <sheetName val="mh_GSA3"/>
      <sheetName val="mh_ENARSA3"/>
      <sheetName val="mh_gas_enarsa_&amp;_gsa3"/>
      <sheetName val="Swap_1_mes3"/>
      <sheetName val="Swap_2_meses3"/>
      <sheetName val="ENARSA_20083"/>
      <sheetName val="ENARSA_20093"/>
      <sheetName val="ENARSA_20103"/>
      <sheetName val="ENARSA_20113"/>
      <sheetName val="ENARSA_20123"/>
      <sheetName val="Cierre_del_Sector_Externo3"/>
      <sheetName val="Prod_Liquidos3"/>
      <sheetName val="Gasolina_Fiscal3"/>
      <sheetName val="Petroleo_Entregado3"/>
      <sheetName val="DATA_PETROLEO3"/>
      <sheetName val="cuadro_23"/>
      <sheetName val="cuadro_13"/>
      <sheetName val="DATA_GAS_NATURAL3"/>
      <sheetName val="Gas_Natural3"/>
      <sheetName val="Entega_Gasoducto3"/>
      <sheetName val="GLP_FISCAL_MC3"/>
      <sheetName val="GLP_FISCAL_TM3"/>
      <sheetName val="GAS_QUEMADO3"/>
      <sheetName val="VENTEO_DE_CO23"/>
      <sheetName val="Base_de_datos3"/>
      <sheetName val="anexo_VOLUMENES3"/>
      <sheetName val="anexo_PRECIOS3"/>
      <sheetName val="GAS_MI_CIERRE3"/>
      <sheetName val="PIB_6_Y_193"/>
      <sheetName val="CIERRE_PLANTAS_GLP_3"/>
      <sheetName val="Plantas_GLP_BASE3"/>
      <sheetName val="REF_Datos3"/>
      <sheetName val="REF__1990_20073"/>
      <sheetName val="REF__2008_20093"/>
      <sheetName val="REF__EXPLICACIONES_DE_TÉCNICOS3"/>
      <sheetName val="REF__2010_anh3"/>
      <sheetName val="REF__Refinerías_20103"/>
      <sheetName val="REF__Refinerías_20113"/>
      <sheetName val="REF__Refinerías_20123"/>
      <sheetName val="REF__Refinerías_20133"/>
      <sheetName val="REF__Refinerías_20143"/>
      <sheetName val="REF__Refinerías_20153"/>
      <sheetName val="REF__Refinerías_20163"/>
      <sheetName val="REF__MES_ANH_OK3"/>
      <sheetName val="CIERRE_REFINERIAS3"/>
      <sheetName val="CIERRE_DE_REFINACION3"/>
      <sheetName val="INDUSTRIALIZACION_DEL_GAS3"/>
      <sheetName val="Industrialización_del_Mutun3"/>
      <sheetName val="grafico_IPM3"/>
      <sheetName val="Gráfico_IPM_23"/>
      <sheetName val="ENARSA_20132"/>
      <sheetName val="CUADRITOS_PROGNOSIS2"/>
      <sheetName val="EJERCICIO_MEFP"/>
    </sheetNames>
    <sheetDataSet>
      <sheetData sheetId="0"/>
      <sheetData sheetId="1"/>
      <sheetData sheetId="2"/>
      <sheetData sheetId="3">
        <row r="18">
          <cell r="C18" t="str">
            <v>arg</v>
          </cell>
        </row>
      </sheetData>
      <sheetData sheetId="4"/>
      <sheetData sheetId="5">
        <row r="18">
          <cell r="C18" t="str">
            <v>arg</v>
          </cell>
        </row>
      </sheetData>
      <sheetData sheetId="6">
        <row r="18">
          <cell r="C18" t="str">
            <v>arg</v>
          </cell>
        </row>
      </sheetData>
      <sheetData sheetId="7">
        <row r="18">
          <cell r="C18" t="str">
            <v>arg</v>
          </cell>
        </row>
      </sheetData>
      <sheetData sheetId="8">
        <row r="18">
          <cell r="C18" t="str">
            <v>arg</v>
          </cell>
        </row>
      </sheetData>
      <sheetData sheetId="9">
        <row r="1">
          <cell r="A1">
            <v>6.2898104100000003</v>
          </cell>
        </row>
      </sheetData>
      <sheetData sheetId="10">
        <row r="1">
          <cell r="A1">
            <v>6.2898104100000003</v>
          </cell>
        </row>
      </sheetData>
      <sheetData sheetId="11">
        <row r="1">
          <cell r="A1">
            <v>6.2898104100000003</v>
          </cell>
        </row>
      </sheetData>
      <sheetData sheetId="12">
        <row r="1">
          <cell r="A1">
            <v>6.2898104100000003</v>
          </cell>
        </row>
      </sheetData>
      <sheetData sheetId="13">
        <row r="1">
          <cell r="A1">
            <v>6.2898104100000003</v>
          </cell>
        </row>
      </sheetData>
      <sheetData sheetId="14">
        <row r="1">
          <cell r="A1">
            <v>6.2898104100000003</v>
          </cell>
        </row>
      </sheetData>
      <sheetData sheetId="15">
        <row r="1">
          <cell r="A1">
            <v>6.2898104100000003</v>
          </cell>
        </row>
      </sheetData>
      <sheetData sheetId="16">
        <row r="19">
          <cell r="C19" t="str">
            <v>Fuel Oil 3,5 Pct ($us/Ton)</v>
          </cell>
        </row>
      </sheetData>
      <sheetData sheetId="17">
        <row r="1">
          <cell r="A1">
            <v>6.2898104100000003</v>
          </cell>
        </row>
      </sheetData>
      <sheetData sheetId="18">
        <row r="19">
          <cell r="C19" t="str">
            <v>Fuel Oil 3,5 Pct ($us/Ton)</v>
          </cell>
        </row>
      </sheetData>
      <sheetData sheetId="19">
        <row r="19">
          <cell r="C19" t="str">
            <v>Fuel Oil 3,5 Pct ($us/Ton)</v>
          </cell>
        </row>
      </sheetData>
      <sheetData sheetId="20">
        <row r="19">
          <cell r="C19" t="str">
            <v>Fuel Oil 3,5 Pct ($us/Ton)</v>
          </cell>
        </row>
      </sheetData>
      <sheetData sheetId="21">
        <row r="9">
          <cell r="X9" t="str">
            <v>VOLUMEN 68ºF (MMm3/d)</v>
          </cell>
        </row>
      </sheetData>
      <sheetData sheetId="22">
        <row r="9">
          <cell r="X9" t="str">
            <v>VOLUMEN 68ºF (MMm3/d)</v>
          </cell>
        </row>
      </sheetData>
      <sheetData sheetId="23">
        <row r="9">
          <cell r="X9" t="str">
            <v>VOLUMEN 68ºF (MMm3/d)</v>
          </cell>
        </row>
      </sheetData>
      <sheetData sheetId="24">
        <row r="9">
          <cell r="X9" t="str">
            <v>VOLUMEN 68ºF (MMm3/d)</v>
          </cell>
        </row>
      </sheetData>
      <sheetData sheetId="25">
        <row r="9">
          <cell r="X9" t="str">
            <v>VOLUMEN 68ºF (MMm3/d)</v>
          </cell>
        </row>
      </sheetData>
      <sheetData sheetId="26">
        <row r="9">
          <cell r="X9" t="str">
            <v>VOLUMEN 68ºF (MMm3/d)</v>
          </cell>
        </row>
      </sheetData>
      <sheetData sheetId="27">
        <row r="9">
          <cell r="X9" t="str">
            <v>VOLUMEN 68ºF (MMm3/d)</v>
          </cell>
        </row>
      </sheetData>
      <sheetData sheetId="28">
        <row r="9">
          <cell r="X9" t="str">
            <v>VOLUMEN 68ºF (MMm3/d)</v>
          </cell>
        </row>
      </sheetData>
      <sheetData sheetId="29">
        <row r="9">
          <cell r="X9" t="str">
            <v>VOLUMEN 68ºF (MMm3/d)</v>
          </cell>
        </row>
      </sheetData>
      <sheetData sheetId="30">
        <row r="9">
          <cell r="X9" t="str">
            <v>VOLUMEN 68ºF (MMm3/d)</v>
          </cell>
        </row>
      </sheetData>
      <sheetData sheetId="31">
        <row r="9">
          <cell r="X9" t="str">
            <v>VOLUMEN 68ºF (MMm3/d)</v>
          </cell>
        </row>
      </sheetData>
      <sheetData sheetId="32">
        <row r="9">
          <cell r="X9" t="str">
            <v>VOLUMEN 68ºF (MMm3/d)</v>
          </cell>
        </row>
      </sheetData>
      <sheetData sheetId="33">
        <row r="9">
          <cell r="X9" t="str">
            <v>VOLUMEN 68ºF (MMm3/d)</v>
          </cell>
        </row>
      </sheetData>
      <sheetData sheetId="34">
        <row r="9">
          <cell r="X9" t="str">
            <v>VOLUMEN 68ºF (MMm3/d)</v>
          </cell>
        </row>
      </sheetData>
      <sheetData sheetId="35">
        <row r="9">
          <cell r="X9" t="str">
            <v>VOLUMEN 68ºF (MMm3/d)</v>
          </cell>
        </row>
      </sheetData>
      <sheetData sheetId="36">
        <row r="9">
          <cell r="X9" t="str">
            <v>VOLUMEN 68ºF (MMm3/d)</v>
          </cell>
        </row>
      </sheetData>
      <sheetData sheetId="37">
        <row r="20">
          <cell r="V20">
            <v>924722</v>
          </cell>
        </row>
      </sheetData>
      <sheetData sheetId="38">
        <row r="1">
          <cell r="A1">
            <v>6.2898104100000003</v>
          </cell>
        </row>
      </sheetData>
      <sheetData sheetId="39">
        <row r="51">
          <cell r="B51" t="str">
            <v>Argentina MMm3/d</v>
          </cell>
        </row>
      </sheetData>
      <sheetData sheetId="40">
        <row r="9">
          <cell r="X9" t="str">
            <v>VOLUMEN 68ºF (MMm3/d)</v>
          </cell>
        </row>
      </sheetData>
      <sheetData sheetId="41">
        <row r="113">
          <cell r="D113" t="str">
            <v>Gas Natural</v>
          </cell>
        </row>
      </sheetData>
      <sheetData sheetId="42">
        <row r="9">
          <cell r="X9" t="str">
            <v>VOLUMEN 68ºF (MMm3/d)</v>
          </cell>
        </row>
      </sheetData>
      <sheetData sheetId="43">
        <row r="20">
          <cell r="V20">
            <v>924722</v>
          </cell>
        </row>
      </sheetData>
      <sheetData sheetId="44">
        <row r="20">
          <cell r="W20">
            <v>31.294163616000006</v>
          </cell>
        </row>
      </sheetData>
      <sheetData sheetId="45">
        <row r="51">
          <cell r="B51" t="str">
            <v>Argentina MMm3/d</v>
          </cell>
        </row>
      </sheetData>
      <sheetData sheetId="46">
        <row r="51">
          <cell r="B51" t="str">
            <v xml:space="preserve">Argentina </v>
          </cell>
        </row>
      </sheetData>
      <sheetData sheetId="47">
        <row r="113">
          <cell r="D113" t="str">
            <v>Gas Natural</v>
          </cell>
        </row>
      </sheetData>
      <sheetData sheetId="48">
        <row r="51">
          <cell r="B51" t="str">
            <v>Argentina MMm3/d</v>
          </cell>
        </row>
      </sheetData>
      <sheetData sheetId="49">
        <row r="34">
          <cell r="Z34">
            <v>6.9882999999999997</v>
          </cell>
        </row>
      </sheetData>
      <sheetData sheetId="50">
        <row r="1">
          <cell r="A1">
            <v>6.2898104100000003</v>
          </cell>
        </row>
      </sheetData>
      <sheetData sheetId="51">
        <row r="51">
          <cell r="B51" t="str">
            <v>Argentina MMm3/d</v>
          </cell>
        </row>
      </sheetData>
      <sheetData sheetId="52">
        <row r="1">
          <cell r="A1">
            <v>6.2898104100000003</v>
          </cell>
        </row>
      </sheetData>
      <sheetData sheetId="53">
        <row r="1">
          <cell r="A1">
            <v>6.2898104100000003</v>
          </cell>
        </row>
      </sheetData>
      <sheetData sheetId="54"/>
      <sheetData sheetId="55">
        <row r="1">
          <cell r="A1">
            <v>6.2898104100000003</v>
          </cell>
        </row>
      </sheetData>
      <sheetData sheetId="56">
        <row r="1">
          <cell r="A1">
            <v>6.2898104100000003</v>
          </cell>
        </row>
      </sheetData>
      <sheetData sheetId="57"/>
      <sheetData sheetId="58">
        <row r="1">
          <cell r="A1">
            <v>6.2898104100000003</v>
          </cell>
        </row>
      </sheetData>
      <sheetData sheetId="59">
        <row r="1">
          <cell r="A1">
            <v>6.2898104100000003</v>
          </cell>
        </row>
      </sheetData>
      <sheetData sheetId="60"/>
      <sheetData sheetId="61">
        <row r="1">
          <cell r="A1">
            <v>6.2898104100000003</v>
          </cell>
        </row>
      </sheetData>
      <sheetData sheetId="62">
        <row r="1">
          <cell r="A1">
            <v>6.2898104100000003</v>
          </cell>
        </row>
      </sheetData>
      <sheetData sheetId="63">
        <row r="51">
          <cell r="B51" t="str">
            <v>Argentina MMm3/d</v>
          </cell>
        </row>
      </sheetData>
      <sheetData sheetId="64">
        <row r="1">
          <cell r="A1">
            <v>6.2898104100000003</v>
          </cell>
        </row>
      </sheetData>
      <sheetData sheetId="65">
        <row r="1">
          <cell r="A1">
            <v>6.2898104100000003</v>
          </cell>
        </row>
      </sheetData>
      <sheetData sheetId="66">
        <row r="51">
          <cell r="B51" t="str">
            <v xml:space="preserve">Argentina </v>
          </cell>
        </row>
      </sheetData>
      <sheetData sheetId="67">
        <row r="1">
          <cell r="A1">
            <v>6.2898104100000003</v>
          </cell>
        </row>
      </sheetData>
      <sheetData sheetId="68">
        <row r="1">
          <cell r="A1">
            <v>6.2898104100000003</v>
          </cell>
        </row>
      </sheetData>
      <sheetData sheetId="69">
        <row r="1">
          <cell r="A1">
            <v>6.2898104100000003</v>
          </cell>
        </row>
      </sheetData>
      <sheetData sheetId="70">
        <row r="1">
          <cell r="A1">
            <v>6.2898104100000003</v>
          </cell>
        </row>
      </sheetData>
      <sheetData sheetId="71">
        <row r="1">
          <cell r="A1">
            <v>6.2898104100000003</v>
          </cell>
        </row>
      </sheetData>
      <sheetData sheetId="72">
        <row r="3">
          <cell r="H3">
            <v>9.9106E-2</v>
          </cell>
        </row>
      </sheetData>
      <sheetData sheetId="73">
        <row r="1">
          <cell r="A1">
            <v>6.2898104100000003</v>
          </cell>
        </row>
      </sheetData>
      <sheetData sheetId="74">
        <row r="1">
          <cell r="A1">
            <v>6.2898104100000003</v>
          </cell>
        </row>
      </sheetData>
      <sheetData sheetId="75">
        <row r="1">
          <cell r="A1">
            <v>6.2898104100000003</v>
          </cell>
        </row>
      </sheetData>
      <sheetData sheetId="76">
        <row r="1">
          <cell r="A1">
            <v>6.2898104100000003</v>
          </cell>
        </row>
      </sheetData>
      <sheetData sheetId="77">
        <row r="1">
          <cell r="A1">
            <v>6.2898104100000003</v>
          </cell>
        </row>
      </sheetData>
      <sheetData sheetId="78">
        <row r="51">
          <cell r="B51" t="str">
            <v xml:space="preserve">Argentina </v>
          </cell>
        </row>
      </sheetData>
      <sheetData sheetId="79">
        <row r="1">
          <cell r="A1">
            <v>6.2898104100000003</v>
          </cell>
        </row>
      </sheetData>
      <sheetData sheetId="80">
        <row r="1">
          <cell r="A1">
            <v>6.2898104100000003</v>
          </cell>
        </row>
      </sheetData>
      <sheetData sheetId="81">
        <row r="51">
          <cell r="B51" t="str">
            <v>Argentina MMm3/d</v>
          </cell>
        </row>
      </sheetData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">
          <cell r="A1">
            <v>6.2898104100000003</v>
          </cell>
        </row>
      </sheetData>
      <sheetData sheetId="213">
        <row r="1">
          <cell r="A1">
            <v>6.2898104100000003</v>
          </cell>
        </row>
      </sheetData>
      <sheetData sheetId="214">
        <row r="1">
          <cell r="A1">
            <v>6.2898104100000003</v>
          </cell>
        </row>
      </sheetData>
      <sheetData sheetId="215">
        <row r="1">
          <cell r="A1">
            <v>6.2898104100000003</v>
          </cell>
        </row>
      </sheetData>
      <sheetData sheetId="216">
        <row r="1">
          <cell r="A1">
            <v>6.2898104100000003</v>
          </cell>
        </row>
      </sheetData>
      <sheetData sheetId="217">
        <row r="1">
          <cell r="A1">
            <v>6.2898104100000003</v>
          </cell>
        </row>
      </sheetData>
      <sheetData sheetId="218">
        <row r="1">
          <cell r="A1">
            <v>6.2898104100000003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</sheetNames>
    <sheetDataSet>
      <sheetData sheetId="0"/>
      <sheetData sheetId="1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 t="str">
            <v/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L2" t="str">
            <v>1000-10-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>
        <row r="2">
          <cell r="L2" t="str">
            <v>1000-10-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AA6" t="str">
            <v>VOL_VE</v>
          </cell>
        </row>
        <row r="7">
          <cell r="AA7">
            <v>10.066148549999998</v>
          </cell>
        </row>
        <row r="8">
          <cell r="AA8">
            <v>0.41030084</v>
          </cell>
        </row>
        <row r="9">
          <cell r="AA9">
            <v>1.37840502</v>
          </cell>
        </row>
        <row r="10">
          <cell r="AA10">
            <v>4.70255505</v>
          </cell>
        </row>
        <row r="11">
          <cell r="AA11">
            <v>6.060782E-2</v>
          </cell>
        </row>
        <row r="12">
          <cell r="AA12">
            <v>6.060782E-2</v>
          </cell>
        </row>
        <row r="13">
          <cell r="AA13">
            <v>0.83043913000000003</v>
          </cell>
        </row>
        <row r="14">
          <cell r="AA14">
            <v>2.0175468999999997</v>
          </cell>
        </row>
        <row r="15">
          <cell r="AA15">
            <v>7.8205300899999992</v>
          </cell>
        </row>
        <row r="16">
          <cell r="AA16">
            <v>1.57671545</v>
          </cell>
        </row>
        <row r="17">
          <cell r="AA17">
            <v>0.74739562999999998</v>
          </cell>
        </row>
        <row r="18">
          <cell r="AA18">
            <v>3.8799980000000005E-2</v>
          </cell>
        </row>
        <row r="19">
          <cell r="AA19">
            <v>3.8799980000000005E-2</v>
          </cell>
        </row>
        <row r="20">
          <cell r="AA20">
            <v>1.7179578</v>
          </cell>
        </row>
        <row r="21">
          <cell r="AA21">
            <v>2.93371242</v>
          </cell>
        </row>
        <row r="22">
          <cell r="AA22">
            <v>0.89564743999999996</v>
          </cell>
        </row>
        <row r="23">
          <cell r="AA23">
            <v>2.05004338</v>
          </cell>
        </row>
        <row r="24">
          <cell r="AA24">
            <v>1.0054700300000001</v>
          </cell>
        </row>
        <row r="25">
          <cell r="AA25">
            <v>1.0463790000000001E-2</v>
          </cell>
        </row>
        <row r="26">
          <cell r="AA26">
            <v>1.0463790000000001E-2</v>
          </cell>
        </row>
        <row r="27">
          <cell r="AA27">
            <v>8.8113797999999974</v>
          </cell>
        </row>
        <row r="28">
          <cell r="AA28">
            <v>1.75671226</v>
          </cell>
        </row>
        <row r="29">
          <cell r="AA29">
            <v>1.50618232</v>
          </cell>
        </row>
        <row r="30">
          <cell r="AA30">
            <v>1.12988804</v>
          </cell>
        </row>
        <row r="31">
          <cell r="AA31">
            <v>2.4607130800000001</v>
          </cell>
        </row>
        <row r="32">
          <cell r="AA32">
            <v>1.0925260000000001E-2</v>
          </cell>
        </row>
        <row r="33">
          <cell r="AA33">
            <v>1.0925260000000001E-2</v>
          </cell>
        </row>
        <row r="34">
          <cell r="AA34">
            <v>1.0818526499999999</v>
          </cell>
        </row>
        <row r="35">
          <cell r="AA35">
            <v>2.4632906600000002</v>
          </cell>
        </row>
        <row r="36">
          <cell r="AA36">
            <v>2.1273808599999997</v>
          </cell>
        </row>
        <row r="37">
          <cell r="AA37">
            <v>2.3611381200000001</v>
          </cell>
        </row>
        <row r="38">
          <cell r="AA38">
            <v>1.7455102300000001</v>
          </cell>
        </row>
        <row r="39">
          <cell r="AA39">
            <v>1.2626469999999999E-2</v>
          </cell>
        </row>
        <row r="40">
          <cell r="AA40">
            <v>1.2626469999999999E-2</v>
          </cell>
        </row>
        <row r="41">
          <cell r="AA41">
            <v>2.2981056400000002</v>
          </cell>
        </row>
        <row r="42">
          <cell r="AA42">
            <v>5.7891869700000029</v>
          </cell>
        </row>
        <row r="43">
          <cell r="AA43">
            <v>0.92320218999999992</v>
          </cell>
        </row>
        <row r="44">
          <cell r="AA44">
            <v>1.0207966800999995</v>
          </cell>
        </row>
        <row r="45">
          <cell r="AA45">
            <v>1.9578956200000002</v>
          </cell>
        </row>
        <row r="46">
          <cell r="AA46">
            <v>2.0921930000000002E-2</v>
          </cell>
        </row>
        <row r="47">
          <cell r="AA47">
            <v>2.0921930000000002E-2</v>
          </cell>
        </row>
        <row r="48">
          <cell r="AA48">
            <v>3.0798514799999999</v>
          </cell>
        </row>
        <row r="49">
          <cell r="AA49">
            <v>1.04338658</v>
          </cell>
        </row>
        <row r="50">
          <cell r="AA50">
            <v>0.92100037999999995</v>
          </cell>
        </row>
        <row r="51">
          <cell r="AA51">
            <v>1.1549499399999998</v>
          </cell>
        </row>
        <row r="52">
          <cell r="AA52">
            <v>1.4168921597999991</v>
          </cell>
        </row>
        <row r="53">
          <cell r="AA53">
            <v>7.7959200000000005E-3</v>
          </cell>
        </row>
        <row r="54">
          <cell r="AA54">
            <v>7.7959200000000005E-3</v>
          </cell>
        </row>
        <row r="55">
          <cell r="AA55">
            <v>0.46268996999999995</v>
          </cell>
        </row>
        <row r="56">
          <cell r="AA56">
            <v>3.79698783</v>
          </cell>
        </row>
        <row r="57">
          <cell r="AA57">
            <v>1.0071926200000001</v>
          </cell>
        </row>
        <row r="58">
          <cell r="AA58">
            <v>1.0837400500000001</v>
          </cell>
        </row>
        <row r="59">
          <cell r="AA59">
            <v>0.53400842000000004</v>
          </cell>
        </row>
        <row r="60">
          <cell r="AA60">
            <v>3.9778599999999997E-3</v>
          </cell>
        </row>
        <row r="61">
          <cell r="AA61">
            <v>3.9778599999999997E-3</v>
          </cell>
        </row>
        <row r="62">
          <cell r="AA62">
            <v>0.27504537000000001</v>
          </cell>
        </row>
        <row r="63">
          <cell r="AA63">
            <v>2.2402690699999996</v>
          </cell>
        </row>
        <row r="64">
          <cell r="AA64">
            <v>0.73256216000000007</v>
          </cell>
        </row>
        <row r="65">
          <cell r="AA65">
            <v>1.4576863603999999</v>
          </cell>
        </row>
        <row r="66">
          <cell r="AA66">
            <v>1.9036271504</v>
          </cell>
        </row>
        <row r="67">
          <cell r="AA67">
            <v>1.248143E-2</v>
          </cell>
        </row>
        <row r="68">
          <cell r="AA68">
            <v>1.248143E-2</v>
          </cell>
        </row>
        <row r="69">
          <cell r="AA69">
            <v>0.84034723</v>
          </cell>
        </row>
        <row r="70">
          <cell r="AA70">
            <v>8.2360051199999997</v>
          </cell>
        </row>
        <row r="71">
          <cell r="AA71">
            <v>1.9758423500000002</v>
          </cell>
        </row>
        <row r="72">
          <cell r="AA72">
            <v>0.47082472999999997</v>
          </cell>
        </row>
        <row r="73">
          <cell r="AA73">
            <v>1.1983205400000001</v>
          </cell>
        </row>
        <row r="74">
          <cell r="AA74">
            <v>1.1983205400000001</v>
          </cell>
        </row>
        <row r="75">
          <cell r="AA75">
            <v>1.1983205400000001</v>
          </cell>
        </row>
        <row r="76">
          <cell r="AA76">
            <v>0.68063742000000005</v>
          </cell>
        </row>
        <row r="77">
          <cell r="AA77">
            <v>0.98423507999999993</v>
          </cell>
        </row>
        <row r="78">
          <cell r="AA78">
            <v>2.7186863100000003</v>
          </cell>
        </row>
        <row r="79">
          <cell r="AA79">
            <v>0.74513383</v>
          </cell>
        </row>
        <row r="80">
          <cell r="AA80">
            <v>1.35715048</v>
          </cell>
        </row>
        <row r="81">
          <cell r="AA81">
            <v>6.7954899999999995E-3</v>
          </cell>
        </row>
        <row r="82">
          <cell r="AA82">
            <v>6.7954899999999995E-3</v>
          </cell>
        </row>
        <row r="83">
          <cell r="AA83">
            <v>1.1420068600000002</v>
          </cell>
        </row>
        <row r="84">
          <cell r="AA84">
            <v>0.59472332999999999</v>
          </cell>
        </row>
        <row r="85">
          <cell r="AA85">
            <v>0.50855923999999997</v>
          </cell>
        </row>
        <row r="86">
          <cell r="AA86">
            <v>1.0285974</v>
          </cell>
        </row>
        <row r="87">
          <cell r="AA87">
            <v>0.64978416999999999</v>
          </cell>
        </row>
        <row r="88">
          <cell r="AA88">
            <v>1.100606E-2</v>
          </cell>
        </row>
        <row r="89">
          <cell r="AA89">
            <v>1.100606E-2</v>
          </cell>
        </row>
        <row r="90">
          <cell r="AA90">
            <v>0.66762973000000003</v>
          </cell>
        </row>
        <row r="91">
          <cell r="AA91">
            <v>0.90723748999999998</v>
          </cell>
        </row>
        <row r="92">
          <cell r="AA92">
            <v>2.1068756800000004</v>
          </cell>
        </row>
        <row r="93">
          <cell r="AA93">
            <v>1.9875703899999999</v>
          </cell>
        </row>
        <row r="94">
          <cell r="AA94">
            <v>1.9010825900000001</v>
          </cell>
        </row>
        <row r="95">
          <cell r="AA95">
            <v>1.438507E-2</v>
          </cell>
        </row>
        <row r="96">
          <cell r="AA96">
            <v>1.438507E-2</v>
          </cell>
        </row>
        <row r="97">
          <cell r="AA97">
            <v>1.5656803300000002</v>
          </cell>
        </row>
        <row r="98">
          <cell r="AA98">
            <v>1.5656803300000002</v>
          </cell>
        </row>
        <row r="99">
          <cell r="AA99">
            <v>1.7782868200000002</v>
          </cell>
        </row>
        <row r="100">
          <cell r="AA100">
            <v>0.39667722</v>
          </cell>
        </row>
        <row r="101">
          <cell r="AA101">
            <v>0.42183044000000003</v>
          </cell>
        </row>
        <row r="102">
          <cell r="AA102">
            <v>5.4169099999999996E-3</v>
          </cell>
        </row>
        <row r="103">
          <cell r="AA103">
            <v>5.4169099999999996E-3</v>
          </cell>
        </row>
        <row r="104">
          <cell r="AA104">
            <v>0.80097340000000006</v>
          </cell>
        </row>
        <row r="105">
          <cell r="AA105">
            <v>1.43045589</v>
          </cell>
        </row>
        <row r="106">
          <cell r="AA106">
            <v>1.29853423</v>
          </cell>
        </row>
        <row r="107">
          <cell r="AA107">
            <v>0.67036883999999997</v>
          </cell>
        </row>
        <row r="108">
          <cell r="AA108">
            <v>0.74909427000000006</v>
          </cell>
        </row>
        <row r="109">
          <cell r="AA109">
            <v>5.0255100000000004E-3</v>
          </cell>
        </row>
        <row r="110">
          <cell r="AA110">
            <v>5.0255100000000004E-3</v>
          </cell>
        </row>
        <row r="111">
          <cell r="AA111">
            <v>1.2133890000000001</v>
          </cell>
        </row>
        <row r="112">
          <cell r="AA112">
            <v>1.2805708099999999</v>
          </cell>
        </row>
        <row r="113">
          <cell r="AA113">
            <v>0.91759506000000002</v>
          </cell>
        </row>
        <row r="114">
          <cell r="AA114">
            <v>0.68939843999999995</v>
          </cell>
        </row>
        <row r="115">
          <cell r="AA115">
            <v>1.2117251599999999</v>
          </cell>
        </row>
        <row r="116">
          <cell r="AA116">
            <v>3.94204E-3</v>
          </cell>
        </row>
        <row r="117">
          <cell r="AA117">
            <v>3.94204E-3</v>
          </cell>
        </row>
        <row r="118">
          <cell r="AA118">
            <v>0.73681562</v>
          </cell>
        </row>
        <row r="119">
          <cell r="AA119">
            <v>5.1054783399999994</v>
          </cell>
        </row>
        <row r="120">
          <cell r="AA120">
            <v>1.62403271</v>
          </cell>
        </row>
        <row r="121">
          <cell r="AA121">
            <v>1.1516608500000001</v>
          </cell>
        </row>
        <row r="122">
          <cell r="AA122">
            <v>1.6933864199999999</v>
          </cell>
        </row>
        <row r="123">
          <cell r="AA123">
            <v>3.88675E-3</v>
          </cell>
        </row>
        <row r="124">
          <cell r="AA124">
            <v>3.88675E-3</v>
          </cell>
        </row>
        <row r="125">
          <cell r="AA125">
            <v>0.58823948999999998</v>
          </cell>
        </row>
        <row r="126">
          <cell r="AA126">
            <v>1.8442715700000001</v>
          </cell>
        </row>
        <row r="127">
          <cell r="AA127">
            <v>0.69345095999999995</v>
          </cell>
        </row>
        <row r="128">
          <cell r="AA128">
            <v>4.13721607</v>
          </cell>
        </row>
        <row r="129">
          <cell r="AA129">
            <v>23.151279120000002</v>
          </cell>
        </row>
        <row r="130">
          <cell r="AA130">
            <v>9.6719999999999996E-5</v>
          </cell>
        </row>
        <row r="131">
          <cell r="AA131">
            <v>9.6719999999999996E-5</v>
          </cell>
        </row>
        <row r="132">
          <cell r="AA132">
            <v>0.82888596999999997</v>
          </cell>
        </row>
        <row r="133">
          <cell r="AA133">
            <v>2.6098217500000001</v>
          </cell>
        </row>
        <row r="134">
          <cell r="AA134">
            <v>0.76209541000000003</v>
          </cell>
        </row>
        <row r="135">
          <cell r="AA135">
            <v>1.04154631</v>
          </cell>
        </row>
        <row r="136">
          <cell r="AA136">
            <v>1.6530667299999999</v>
          </cell>
        </row>
        <row r="137">
          <cell r="AA137">
            <v>8.1225099999999995E-3</v>
          </cell>
        </row>
        <row r="138">
          <cell r="AA138">
            <v>8.1225099999999995E-3</v>
          </cell>
        </row>
        <row r="139">
          <cell r="AA139">
            <v>0.62389432</v>
          </cell>
        </row>
        <row r="140">
          <cell r="AA140">
            <v>0.49967489000000004</v>
          </cell>
        </row>
        <row r="141">
          <cell r="AA141">
            <v>1.0828795</v>
          </cell>
        </row>
        <row r="142">
          <cell r="AA142">
            <v>1.6738869699999999</v>
          </cell>
        </row>
        <row r="143">
          <cell r="AA143">
            <v>1.4566990900000001</v>
          </cell>
        </row>
        <row r="144">
          <cell r="AA144">
            <v>6.01564E-3</v>
          </cell>
        </row>
        <row r="145">
          <cell r="AA145">
            <v>6.01564E-3</v>
          </cell>
        </row>
        <row r="146">
          <cell r="AA146">
            <v>1.41917223</v>
          </cell>
        </row>
        <row r="147">
          <cell r="AA147">
            <v>0.73746293000000007</v>
          </cell>
        </row>
        <row r="148">
          <cell r="AA148">
            <v>0.58296418999999999</v>
          </cell>
        </row>
        <row r="149">
          <cell r="AA149">
            <v>2.7980405499999996</v>
          </cell>
        </row>
        <row r="150">
          <cell r="AA150">
            <v>1.64301575</v>
          </cell>
        </row>
        <row r="151">
          <cell r="AA151">
            <v>3.1584600000000001E-3</v>
          </cell>
        </row>
        <row r="152">
          <cell r="AA152">
            <v>3.1584600000000001E-3</v>
          </cell>
        </row>
        <row r="153">
          <cell r="AA153">
            <v>0.73084822159999996</v>
          </cell>
        </row>
        <row r="154">
          <cell r="AA154">
            <v>0.58658326000000005</v>
          </cell>
        </row>
        <row r="155">
          <cell r="AA155">
            <v>1.2218281599999998</v>
          </cell>
        </row>
        <row r="156">
          <cell r="AA156">
            <v>2.1743451600000001</v>
          </cell>
        </row>
        <row r="157">
          <cell r="AA157">
            <v>55.913724650000006</v>
          </cell>
        </row>
        <row r="158">
          <cell r="AA158">
            <v>3.0676599999999998E-3</v>
          </cell>
        </row>
        <row r="159">
          <cell r="AA159">
            <v>3.0676599999999998E-3</v>
          </cell>
        </row>
        <row r="160">
          <cell r="AA160">
            <v>3.3754796900000001</v>
          </cell>
        </row>
        <row r="161">
          <cell r="AA161">
            <v>31.824207611999999</v>
          </cell>
        </row>
        <row r="162">
          <cell r="AA162">
            <v>31.824207611999999</v>
          </cell>
        </row>
        <row r="163">
          <cell r="AA163">
            <v>0.44757871999999999</v>
          </cell>
        </row>
        <row r="164">
          <cell r="AA164">
            <v>1.1485227900000001</v>
          </cell>
        </row>
        <row r="165">
          <cell r="AA165">
            <v>5.0611000000000007E-3</v>
          </cell>
        </row>
        <row r="166">
          <cell r="AA166">
            <v>5.0611000000000007E-3</v>
          </cell>
        </row>
        <row r="167">
          <cell r="AA167">
            <v>2.3762875600000002</v>
          </cell>
        </row>
        <row r="168">
          <cell r="AA168">
            <v>11.230337</v>
          </cell>
        </row>
        <row r="169">
          <cell r="AA169">
            <v>0.56137446999999996</v>
          </cell>
        </row>
        <row r="170">
          <cell r="AA170">
            <v>0.24455019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PIB_MUNDIAL1"/>
      <sheetName val="tasas_referenciales1"/>
      <sheetName val="PIB_MUNDIAL2"/>
      <sheetName val="tasas_referenciales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 1"/>
      <sheetName val="C3.33"/>
      <sheetName val="C3_33"/>
      <sheetName val="cartera_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artera_14"/>
      <sheetName val="C3_334"/>
      <sheetName val="Velocidad_de_2"/>
      <sheetName val="Cuadro_4_8_A5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artera_16"/>
      <sheetName val="C3_33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2018 Q1"/>
    </sheetNames>
    <sheetDataSet>
      <sheetData sheetId="0">
        <row r="8">
          <cell r="Q8">
            <v>302.32704042669025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6"/>
  <sheetViews>
    <sheetView tabSelected="1" zoomScale="90" zoomScaleNormal="90" workbookViewId="0">
      <pane xSplit="1" ySplit="5" topLeftCell="AJ49" activePane="bottomRight" state="frozen"/>
      <selection pane="topRight" activeCell="B1" sqref="B1"/>
      <selection pane="bottomLeft" activeCell="A6" sqref="A6"/>
      <selection pane="bottomRight" activeCell="AL11" sqref="AL11"/>
    </sheetView>
  </sheetViews>
  <sheetFormatPr baseColWidth="10" defaultRowHeight="14.4"/>
  <cols>
    <col min="1" max="1" width="76.88671875" customWidth="1"/>
    <col min="2" max="2" width="12.88671875" hidden="1" customWidth="1"/>
    <col min="3" max="3" width="11.5546875" hidden="1" customWidth="1"/>
    <col min="4" max="4" width="11.88671875" hidden="1" customWidth="1"/>
    <col min="5" max="5" width="11.5546875" hidden="1" customWidth="1"/>
    <col min="6" max="6" width="11.88671875" hidden="1" customWidth="1"/>
    <col min="7" max="7" width="11.44140625" hidden="1" customWidth="1"/>
    <col min="8" max="8" width="11.88671875" hidden="1" customWidth="1"/>
    <col min="9" max="9" width="11.5546875" hidden="1" customWidth="1"/>
    <col min="10" max="10" width="11.6640625" hidden="1" customWidth="1"/>
    <col min="11" max="11" width="12.44140625" hidden="1" customWidth="1"/>
    <col min="12" max="21" width="11.44140625" hidden="1" customWidth="1"/>
    <col min="22" max="22" width="11" hidden="1" customWidth="1"/>
    <col min="23" max="23" width="9.88671875" hidden="1" customWidth="1"/>
    <col min="24" max="24" width="11" hidden="1" customWidth="1"/>
    <col min="25" max="25" width="9.88671875" hidden="1" customWidth="1"/>
    <col min="26" max="26" width="11" hidden="1" customWidth="1"/>
    <col min="27" max="27" width="9.88671875" hidden="1" customWidth="1"/>
    <col min="28" max="28" width="11.44140625" hidden="1" customWidth="1"/>
    <col min="29" max="29" width="8.88671875" hidden="1" customWidth="1"/>
    <col min="30" max="30" width="13" customWidth="1"/>
    <col min="31" max="31" width="13.109375" customWidth="1"/>
    <col min="32" max="32" width="11.44140625" customWidth="1"/>
    <col min="33" max="33" width="13.5546875" customWidth="1"/>
    <col min="34" max="34" width="11.44140625" customWidth="1"/>
    <col min="35" max="35" width="12.5546875" customWidth="1"/>
    <col min="36" max="36" width="11.44140625" customWidth="1"/>
    <col min="37" max="37" width="10.44140625" customWidth="1"/>
    <col min="38" max="38" width="11.44140625" customWidth="1"/>
    <col min="39" max="39" width="10.44140625" customWidth="1"/>
    <col min="40" max="40" width="11" bestFit="1" customWidth="1"/>
    <col min="41" max="41" width="10.6640625" bestFit="1" customWidth="1"/>
    <col min="42" max="42" width="11" bestFit="1" customWidth="1"/>
    <col min="43" max="43" width="10.5546875" bestFit="1" customWidth="1"/>
    <col min="44" max="44" width="11" bestFit="1" customWidth="1"/>
    <col min="45" max="45" width="11.44140625" customWidth="1"/>
  </cols>
  <sheetData>
    <row r="1" spans="1:47" ht="38.4">
      <c r="A1" s="87" t="s">
        <v>59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2"/>
      <c r="AC1" s="2"/>
      <c r="AH1" s="84" t="s">
        <v>60</v>
      </c>
    </row>
    <row r="2" spans="1:47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3"/>
      <c r="AC2" s="3"/>
    </row>
    <row r="3" spans="1:47" ht="18">
      <c r="AT3" s="85" t="s">
        <v>0</v>
      </c>
    </row>
    <row r="4" spans="1:47" ht="19.2">
      <c r="A4" s="4"/>
      <c r="B4" s="89" t="s">
        <v>1</v>
      </c>
      <c r="C4" s="89"/>
      <c r="D4" s="89" t="s">
        <v>2</v>
      </c>
      <c r="E4" s="89"/>
      <c r="F4" s="89" t="s">
        <v>3</v>
      </c>
      <c r="G4" s="89"/>
      <c r="H4" s="89" t="s">
        <v>4</v>
      </c>
      <c r="I4" s="89"/>
      <c r="J4" s="90" t="s">
        <v>5</v>
      </c>
      <c r="K4" s="89"/>
      <c r="L4" s="90" t="s">
        <v>1</v>
      </c>
      <c r="M4" s="89"/>
      <c r="N4" s="89" t="s">
        <v>2</v>
      </c>
      <c r="O4" s="89"/>
      <c r="P4" s="89" t="s">
        <v>3</v>
      </c>
      <c r="Q4" s="89"/>
      <c r="R4" s="89" t="s">
        <v>4</v>
      </c>
      <c r="S4" s="89"/>
      <c r="T4" s="91" t="s">
        <v>6</v>
      </c>
      <c r="U4" s="92"/>
      <c r="V4" s="93" t="s">
        <v>1</v>
      </c>
      <c r="W4" s="94"/>
      <c r="X4" s="94" t="s">
        <v>2</v>
      </c>
      <c r="Y4" s="94"/>
      <c r="Z4" s="94" t="s">
        <v>3</v>
      </c>
      <c r="AA4" s="94"/>
      <c r="AB4" s="94" t="s">
        <v>4</v>
      </c>
      <c r="AC4" s="95"/>
      <c r="AD4" s="93" t="s">
        <v>58</v>
      </c>
      <c r="AE4" s="95"/>
      <c r="AF4" s="93" t="s">
        <v>1</v>
      </c>
      <c r="AG4" s="94"/>
      <c r="AH4" s="94" t="s">
        <v>2</v>
      </c>
      <c r="AI4" s="94"/>
      <c r="AJ4" s="94" t="s">
        <v>3</v>
      </c>
      <c r="AK4" s="94"/>
      <c r="AL4" s="94" t="s">
        <v>4</v>
      </c>
      <c r="AM4" s="94"/>
      <c r="AN4" s="93" t="s">
        <v>56</v>
      </c>
      <c r="AO4" s="95"/>
      <c r="AP4" s="93" t="s">
        <v>1</v>
      </c>
      <c r="AQ4" s="94"/>
      <c r="AR4" s="94" t="s">
        <v>2</v>
      </c>
      <c r="AS4" s="94"/>
      <c r="AT4" s="93" t="s">
        <v>57</v>
      </c>
      <c r="AU4" s="95"/>
    </row>
    <row r="5" spans="1:47" ht="17.399999999999999">
      <c r="A5" s="5"/>
      <c r="B5" s="8" t="s">
        <v>7</v>
      </c>
      <c r="C5" s="9" t="s">
        <v>8</v>
      </c>
      <c r="D5" s="9" t="s">
        <v>7</v>
      </c>
      <c r="E5" s="9" t="s">
        <v>8</v>
      </c>
      <c r="F5" s="9" t="s">
        <v>7</v>
      </c>
      <c r="G5" s="9" t="s">
        <v>8</v>
      </c>
      <c r="H5" s="9" t="s">
        <v>7</v>
      </c>
      <c r="I5" s="9" t="s">
        <v>8</v>
      </c>
      <c r="J5" s="8" t="s">
        <v>7</v>
      </c>
      <c r="K5" s="9" t="s">
        <v>8</v>
      </c>
      <c r="L5" s="8" t="s">
        <v>7</v>
      </c>
      <c r="M5" s="9" t="s">
        <v>8</v>
      </c>
      <c r="N5" s="9" t="s">
        <v>7</v>
      </c>
      <c r="O5" s="9" t="s">
        <v>8</v>
      </c>
      <c r="P5" s="9" t="s">
        <v>7</v>
      </c>
      <c r="Q5" s="9" t="s">
        <v>8</v>
      </c>
      <c r="R5" s="9" t="s">
        <v>7</v>
      </c>
      <c r="S5" s="9" t="s">
        <v>8</v>
      </c>
      <c r="T5" s="10" t="s">
        <v>7</v>
      </c>
      <c r="U5" s="11" t="s">
        <v>8</v>
      </c>
      <c r="V5" s="7" t="s">
        <v>7</v>
      </c>
      <c r="W5" s="7" t="s">
        <v>8</v>
      </c>
      <c r="X5" s="7" t="s">
        <v>7</v>
      </c>
      <c r="Y5" s="7" t="s">
        <v>8</v>
      </c>
      <c r="Z5" s="7" t="s">
        <v>7</v>
      </c>
      <c r="AA5" s="7" t="s">
        <v>8</v>
      </c>
      <c r="AB5" s="7" t="s">
        <v>7</v>
      </c>
      <c r="AC5" s="7" t="s">
        <v>8</v>
      </c>
      <c r="AD5" s="6" t="s">
        <v>7</v>
      </c>
      <c r="AE5" s="12" t="s">
        <v>8</v>
      </c>
      <c r="AF5" s="7" t="s">
        <v>7</v>
      </c>
      <c r="AG5" s="7" t="s">
        <v>8</v>
      </c>
      <c r="AH5" s="7" t="s">
        <v>7</v>
      </c>
      <c r="AI5" s="7" t="s">
        <v>8</v>
      </c>
      <c r="AJ5" s="7" t="s">
        <v>7</v>
      </c>
      <c r="AK5" s="7" t="s">
        <v>8</v>
      </c>
      <c r="AL5" s="7" t="s">
        <v>7</v>
      </c>
      <c r="AM5" s="7" t="s">
        <v>8</v>
      </c>
      <c r="AN5" s="6" t="s">
        <v>7</v>
      </c>
      <c r="AO5" s="12" t="s">
        <v>8</v>
      </c>
      <c r="AP5" s="7" t="s">
        <v>7</v>
      </c>
      <c r="AQ5" s="7" t="s">
        <v>8</v>
      </c>
      <c r="AR5" s="7" t="s">
        <v>7</v>
      </c>
      <c r="AS5" s="7" t="s">
        <v>8</v>
      </c>
      <c r="AT5" s="6" t="s">
        <v>7</v>
      </c>
      <c r="AU5" s="12" t="s">
        <v>8</v>
      </c>
    </row>
    <row r="6" spans="1:47" ht="18">
      <c r="A6" s="13" t="s">
        <v>9</v>
      </c>
      <c r="B6" s="14">
        <v>23.068414068812508</v>
      </c>
      <c r="C6" s="15"/>
      <c r="D6" s="15">
        <v>23.068414068812508</v>
      </c>
      <c r="E6" s="15"/>
      <c r="F6" s="15">
        <v>19.827909924169298</v>
      </c>
      <c r="G6" s="15"/>
      <c r="H6" s="15">
        <v>15.154219405996216</v>
      </c>
      <c r="I6" s="15"/>
      <c r="J6" s="14">
        <v>81.118957467790523</v>
      </c>
      <c r="K6" s="71"/>
      <c r="L6" s="16">
        <v>21.8553</v>
      </c>
      <c r="M6" s="16"/>
      <c r="N6" s="16">
        <v>26.878249999999998</v>
      </c>
      <c r="O6" s="16"/>
      <c r="P6" s="16">
        <v>19.596781</v>
      </c>
      <c r="Q6" s="16"/>
      <c r="R6" s="16">
        <v>19.887086000000004</v>
      </c>
      <c r="S6" s="16"/>
      <c r="T6" s="17">
        <v>88.217416999999998</v>
      </c>
      <c r="U6" s="18"/>
      <c r="V6" s="16">
        <v>11.68304</v>
      </c>
      <c r="W6" s="16"/>
      <c r="X6" s="16">
        <v>17.110467</v>
      </c>
      <c r="Y6" s="16"/>
      <c r="Z6" s="16">
        <v>19.299999999999997</v>
      </c>
      <c r="AA6" s="16"/>
      <c r="AB6" s="16">
        <v>22</v>
      </c>
      <c r="AC6" s="16"/>
      <c r="AD6" s="77">
        <v>70.093507000000002</v>
      </c>
      <c r="AE6" s="78"/>
      <c r="AF6" s="17">
        <v>13.399999999999999</v>
      </c>
      <c r="AG6" s="16"/>
      <c r="AH6" s="16">
        <v>18.599999999999998</v>
      </c>
      <c r="AI6" s="16"/>
      <c r="AJ6" s="16">
        <v>24.72</v>
      </c>
      <c r="AK6" s="16"/>
      <c r="AL6" s="16">
        <v>17.940000000000001</v>
      </c>
      <c r="AM6" s="16"/>
      <c r="AN6" s="77">
        <v>74.66</v>
      </c>
      <c r="AO6" s="78"/>
      <c r="AP6" s="17">
        <v>9.3999999999999986</v>
      </c>
      <c r="AQ6" s="16"/>
      <c r="AR6" s="16">
        <v>6.9</v>
      </c>
      <c r="AS6" s="16"/>
      <c r="AT6" s="17">
        <v>16.299999999999997</v>
      </c>
      <c r="AU6" s="18"/>
    </row>
    <row r="7" spans="1:47" s="1" customFormat="1" ht="18">
      <c r="A7" s="13" t="s">
        <v>10</v>
      </c>
      <c r="B7" s="13"/>
      <c r="C7" s="20">
        <v>108.57581867197038</v>
      </c>
      <c r="D7" s="20"/>
      <c r="E7" s="20">
        <v>104.0021153138506</v>
      </c>
      <c r="F7" s="20"/>
      <c r="G7" s="20">
        <v>126.63737962559924</v>
      </c>
      <c r="H7" s="20"/>
      <c r="I7" s="20">
        <v>112.52493668810813</v>
      </c>
      <c r="J7" s="31"/>
      <c r="K7" s="72">
        <v>451.74025029952838</v>
      </c>
      <c r="L7" s="21"/>
      <c r="M7" s="16">
        <v>117.68083677975379</v>
      </c>
      <c r="N7" s="16"/>
      <c r="O7" s="16">
        <v>137.06864086114544</v>
      </c>
      <c r="P7" s="16"/>
      <c r="Q7" s="16">
        <v>112.18955646336283</v>
      </c>
      <c r="R7" s="16"/>
      <c r="S7" s="16">
        <v>113.44669446700217</v>
      </c>
      <c r="T7" s="17"/>
      <c r="U7" s="18">
        <v>480.38572857126428</v>
      </c>
      <c r="V7" s="22"/>
      <c r="W7" s="16">
        <v>134.96174590990145</v>
      </c>
      <c r="X7" s="16"/>
      <c r="Y7" s="16">
        <v>153.47692512910757</v>
      </c>
      <c r="Z7" s="16"/>
      <c r="AA7" s="16">
        <v>107.01</v>
      </c>
      <c r="AB7" s="16"/>
      <c r="AC7" s="16">
        <v>116.25</v>
      </c>
      <c r="AD7" s="17"/>
      <c r="AE7" s="18">
        <v>511.69867103900901</v>
      </c>
      <c r="AF7" s="23"/>
      <c r="AG7" s="16">
        <v>114.5</v>
      </c>
      <c r="AH7" s="22"/>
      <c r="AI7" s="16">
        <v>123.51</v>
      </c>
      <c r="AJ7" s="16"/>
      <c r="AK7" s="16">
        <v>149.16</v>
      </c>
      <c r="AL7" s="16"/>
      <c r="AM7" s="16">
        <v>139.24</v>
      </c>
      <c r="AN7" s="17"/>
      <c r="AO7" s="18">
        <v>526.41</v>
      </c>
      <c r="AP7" s="23"/>
      <c r="AQ7" s="16">
        <v>138.5</v>
      </c>
      <c r="AR7" s="22"/>
      <c r="AS7" s="16">
        <v>144.6</v>
      </c>
      <c r="AT7" s="23"/>
      <c r="AU7" s="18">
        <v>283.10000000000002</v>
      </c>
    </row>
    <row r="8" spans="1:47" ht="18">
      <c r="A8" s="23" t="s">
        <v>11</v>
      </c>
      <c r="B8" s="23"/>
      <c r="C8" s="16">
        <v>8.3000000000000004E-2</v>
      </c>
      <c r="D8" s="16"/>
      <c r="E8" s="16">
        <v>0.158195</v>
      </c>
      <c r="F8" s="16"/>
      <c r="G8" s="16">
        <v>1.2431239999999999</v>
      </c>
      <c r="H8" s="16"/>
      <c r="I8" s="16">
        <v>4.2499399999999996</v>
      </c>
      <c r="J8" s="17"/>
      <c r="K8" s="18">
        <v>5.7342589999999998</v>
      </c>
      <c r="L8" s="22"/>
      <c r="M8" s="16">
        <v>0.95995399999999997</v>
      </c>
      <c r="N8" s="16"/>
      <c r="O8" s="16">
        <v>4.6060219999999994</v>
      </c>
      <c r="P8" s="16"/>
      <c r="Q8" s="16">
        <v>2.9125809999999999</v>
      </c>
      <c r="R8" s="16"/>
      <c r="S8" s="16">
        <v>3.8574810000000004</v>
      </c>
      <c r="T8" s="17"/>
      <c r="U8" s="18">
        <v>12.336037999999999</v>
      </c>
      <c r="V8" s="16"/>
      <c r="W8" s="16">
        <v>4.9241094344300009</v>
      </c>
      <c r="X8" s="16"/>
      <c r="Y8" s="16">
        <v>6.9911594000000008</v>
      </c>
      <c r="Z8" s="16"/>
      <c r="AA8" s="16">
        <v>5.3245804799999998</v>
      </c>
      <c r="AB8" s="16"/>
      <c r="AC8" s="16">
        <v>4.6852190599999997</v>
      </c>
      <c r="AD8" s="36"/>
      <c r="AE8" s="38">
        <v>21.925068374430001</v>
      </c>
      <c r="AF8" s="17"/>
      <c r="AG8" s="16">
        <v>4.375329958</v>
      </c>
      <c r="AH8" s="16"/>
      <c r="AI8" s="16">
        <v>5.8826797000000006</v>
      </c>
      <c r="AJ8" s="16"/>
      <c r="AK8" s="16">
        <v>5.5527819999999997</v>
      </c>
      <c r="AL8" s="16"/>
      <c r="AM8" s="16">
        <v>6.3594049999999998</v>
      </c>
      <c r="AN8" s="36"/>
      <c r="AO8" s="38">
        <v>22.170196658000002</v>
      </c>
      <c r="AP8" s="17"/>
      <c r="AQ8" s="16">
        <v>5.8281890000000001</v>
      </c>
      <c r="AR8" s="16"/>
      <c r="AS8" s="16">
        <v>6.0955760000000003</v>
      </c>
      <c r="AT8" s="17"/>
      <c r="AU8" s="18">
        <v>11.923765</v>
      </c>
    </row>
    <row r="9" spans="1:47" s="26" customFormat="1" ht="18">
      <c r="A9" s="24" t="s">
        <v>12</v>
      </c>
      <c r="B9" s="69">
        <f t="shared" ref="B9:AC9" si="0">+B10+B14+B19+B24</f>
        <v>62.647132143323113</v>
      </c>
      <c r="C9" s="25">
        <f t="shared" si="0"/>
        <v>188.03430817904024</v>
      </c>
      <c r="D9" s="25">
        <f t="shared" si="0"/>
        <v>68.506734106382055</v>
      </c>
      <c r="E9" s="25">
        <f t="shared" si="0"/>
        <v>188.78866310007641</v>
      </c>
      <c r="F9" s="25">
        <f t="shared" si="0"/>
        <v>78.886145764261585</v>
      </c>
      <c r="G9" s="25">
        <f t="shared" si="0"/>
        <v>219.74723691807517</v>
      </c>
      <c r="H9" s="25">
        <f t="shared" si="0"/>
        <v>85.894020359325438</v>
      </c>
      <c r="I9" s="25">
        <f t="shared" si="0"/>
        <v>227.80062346521231</v>
      </c>
      <c r="J9" s="69">
        <f t="shared" si="0"/>
        <v>295.93403237329215</v>
      </c>
      <c r="K9" s="25">
        <f t="shared" si="0"/>
        <v>824.37083166240404</v>
      </c>
      <c r="L9" s="69">
        <f t="shared" si="0"/>
        <v>64.044768820562439</v>
      </c>
      <c r="M9" s="25">
        <f t="shared" si="0"/>
        <v>191.66942839399999</v>
      </c>
      <c r="N9" s="25">
        <f t="shared" si="0"/>
        <v>74.128741981402499</v>
      </c>
      <c r="O9" s="25">
        <f t="shared" si="0"/>
        <v>180.39645473187997</v>
      </c>
      <c r="P9" s="25">
        <f t="shared" si="0"/>
        <v>80.180898033936401</v>
      </c>
      <c r="Q9" s="25">
        <f t="shared" si="0"/>
        <v>189.74928609399998</v>
      </c>
      <c r="R9" s="25">
        <f t="shared" si="0"/>
        <v>85.26600994566823</v>
      </c>
      <c r="S9" s="25">
        <f t="shared" si="0"/>
        <v>208.63909397191122</v>
      </c>
      <c r="T9" s="69">
        <f t="shared" si="0"/>
        <v>303.62041878156958</v>
      </c>
      <c r="U9" s="25">
        <f t="shared" si="0"/>
        <v>770.45426319179126</v>
      </c>
      <c r="V9" s="69">
        <f t="shared" si="0"/>
        <v>67.378413962479243</v>
      </c>
      <c r="W9" s="25">
        <f t="shared" si="0"/>
        <v>159.89789291486701</v>
      </c>
      <c r="X9" s="25">
        <f t="shared" si="0"/>
        <v>74.20088971779137</v>
      </c>
      <c r="Y9" s="25">
        <f t="shared" si="0"/>
        <v>169.42743939297611</v>
      </c>
      <c r="Z9" s="25">
        <f t="shared" si="0"/>
        <v>76.774386766874329</v>
      </c>
      <c r="AA9" s="25">
        <f t="shared" si="0"/>
        <v>181.07396522485919</v>
      </c>
      <c r="AB9" s="25">
        <f t="shared" si="0"/>
        <v>80.204365618887664</v>
      </c>
      <c r="AC9" s="25">
        <f t="shared" si="0"/>
        <v>207.08555935374258</v>
      </c>
      <c r="AD9" s="69">
        <v>298.55805606603263</v>
      </c>
      <c r="AE9" s="25">
        <v>717.48485688644496</v>
      </c>
      <c r="AF9" s="69">
        <v>87.208362799037573</v>
      </c>
      <c r="AG9" s="25">
        <v>181.41210571682402</v>
      </c>
      <c r="AH9" s="25">
        <v>96.367448954710923</v>
      </c>
      <c r="AI9" s="25">
        <v>181.10685769004465</v>
      </c>
      <c r="AJ9" s="25">
        <v>97.920067059408026</v>
      </c>
      <c r="AK9" s="25">
        <v>207.1888156942922</v>
      </c>
      <c r="AL9" s="25">
        <v>98.01533689226963</v>
      </c>
      <c r="AM9" s="25">
        <v>206.44701108826209</v>
      </c>
      <c r="AN9" s="69">
        <v>379.51121570542614</v>
      </c>
      <c r="AO9" s="73">
        <v>776.15479018942312</v>
      </c>
      <c r="AP9" s="25">
        <v>97.562178432523154</v>
      </c>
      <c r="AQ9" s="25">
        <v>179.14818030624383</v>
      </c>
      <c r="AR9" s="25">
        <v>114.72549376646305</v>
      </c>
      <c r="AS9" s="25">
        <v>198.34915957646086</v>
      </c>
      <c r="AT9" s="69">
        <v>212.2876721989862</v>
      </c>
      <c r="AU9" s="73">
        <v>377.49733988270469</v>
      </c>
    </row>
    <row r="10" spans="1:47" ht="18">
      <c r="A10" s="23" t="s">
        <v>13</v>
      </c>
      <c r="B10" s="17"/>
      <c r="C10" s="20">
        <f>+C11+C12+C13</f>
        <v>67.339089999999999</v>
      </c>
      <c r="D10" s="20"/>
      <c r="E10" s="20">
        <f>+E11+E12+E13</f>
        <v>65.287858999999997</v>
      </c>
      <c r="F10" s="20"/>
      <c r="G10" s="20">
        <f>+G11+G12+G13</f>
        <v>71.693729000000005</v>
      </c>
      <c r="H10" s="20"/>
      <c r="I10" s="20">
        <f>+I11+I12+I13</f>
        <v>75.864989999999992</v>
      </c>
      <c r="J10" s="31"/>
      <c r="K10" s="72">
        <v>280.18566799999996</v>
      </c>
      <c r="L10" s="27"/>
      <c r="M10" s="20">
        <f>+M11+M12+M13</f>
        <v>65.122555000000006</v>
      </c>
      <c r="N10" s="16"/>
      <c r="O10" s="20">
        <f>+O11+O12+O13</f>
        <v>60.685972</v>
      </c>
      <c r="P10" s="16"/>
      <c r="Q10" s="20">
        <f>+Q11+Q12+Q13</f>
        <v>61.234482</v>
      </c>
      <c r="R10" s="16"/>
      <c r="S10" s="20">
        <f>+S11+S12+S13</f>
        <v>62.984405000000002</v>
      </c>
      <c r="T10" s="17"/>
      <c r="U10" s="72">
        <v>250.02741399999999</v>
      </c>
      <c r="V10" s="21"/>
      <c r="W10" s="20">
        <f>+W11+W12+W13</f>
        <v>50.129974999999995</v>
      </c>
      <c r="X10" s="16"/>
      <c r="Y10" s="20">
        <f>+Y11+Y12+Y13</f>
        <v>51.272560999999996</v>
      </c>
      <c r="Z10" s="20"/>
      <c r="AA10" s="20">
        <f>+AA11+AA12+AA13</f>
        <v>57.444580000000002</v>
      </c>
      <c r="AB10" s="20"/>
      <c r="AC10" s="20">
        <f>+AC11+AC12+AC13</f>
        <v>58.924981000000002</v>
      </c>
      <c r="AD10" s="17"/>
      <c r="AE10" s="18">
        <v>217.772097</v>
      </c>
      <c r="AF10" s="30"/>
      <c r="AG10" s="20">
        <v>60.877969</v>
      </c>
      <c r="AH10" s="21"/>
      <c r="AI10" s="20">
        <v>55.963785000000001</v>
      </c>
      <c r="AJ10" s="20"/>
      <c r="AK10" s="20">
        <v>62.504472</v>
      </c>
      <c r="AL10" s="20"/>
      <c r="AM10" s="20">
        <v>64.025393999999991</v>
      </c>
      <c r="AN10" s="17"/>
      <c r="AO10" s="18">
        <v>243.37162000000001</v>
      </c>
      <c r="AP10" s="21"/>
      <c r="AQ10" s="20">
        <v>59.044286999999997</v>
      </c>
      <c r="AR10" s="21"/>
      <c r="AS10" s="20">
        <v>57.818218000000002</v>
      </c>
      <c r="AT10" s="30"/>
      <c r="AU10" s="72">
        <v>116.862505</v>
      </c>
    </row>
    <row r="11" spans="1:47" ht="18">
      <c r="A11" s="23" t="s">
        <v>14</v>
      </c>
      <c r="B11" s="31"/>
      <c r="C11" s="16"/>
      <c r="D11" s="20"/>
      <c r="E11" s="16"/>
      <c r="F11" s="20"/>
      <c r="G11" s="20"/>
      <c r="H11" s="16"/>
      <c r="I11" s="20"/>
      <c r="J11" s="17"/>
      <c r="K11" s="72">
        <v>0</v>
      </c>
      <c r="L11" s="27"/>
      <c r="M11" s="16"/>
      <c r="N11" s="16"/>
      <c r="O11" s="16"/>
      <c r="P11" s="16"/>
      <c r="Q11" s="16"/>
      <c r="R11" s="16"/>
      <c r="S11" s="16"/>
      <c r="T11" s="17"/>
      <c r="U11" s="18">
        <v>0</v>
      </c>
      <c r="V11" s="32"/>
      <c r="W11" s="20"/>
      <c r="X11" s="16"/>
      <c r="Y11" s="20"/>
      <c r="Z11" s="20"/>
      <c r="AA11" s="20"/>
      <c r="AB11" s="20"/>
      <c r="AC11" s="20"/>
      <c r="AD11" s="17"/>
      <c r="AE11" s="18">
        <v>0</v>
      </c>
      <c r="AF11" s="28"/>
      <c r="AG11" s="20"/>
      <c r="AH11" s="32"/>
      <c r="AI11" s="20"/>
      <c r="AJ11" s="20"/>
      <c r="AK11" s="20"/>
      <c r="AL11" s="20"/>
      <c r="AM11" s="20"/>
      <c r="AN11" s="17"/>
      <c r="AO11" s="18"/>
      <c r="AP11" s="32"/>
      <c r="AQ11" s="20"/>
      <c r="AR11" s="32"/>
      <c r="AS11" s="20"/>
      <c r="AT11" s="28"/>
      <c r="AU11" s="72"/>
    </row>
    <row r="12" spans="1:47" ht="18">
      <c r="A12" s="23" t="s">
        <v>15</v>
      </c>
      <c r="B12" s="17"/>
      <c r="C12" s="16">
        <v>62.806635</v>
      </c>
      <c r="D12" s="20"/>
      <c r="E12" s="16">
        <v>61.708590000000001</v>
      </c>
      <c r="F12" s="20"/>
      <c r="G12" s="20">
        <v>67.589414000000005</v>
      </c>
      <c r="H12" s="16"/>
      <c r="I12" s="20">
        <v>71.759783999999996</v>
      </c>
      <c r="J12" s="17"/>
      <c r="K12" s="72">
        <v>263.86442299999999</v>
      </c>
      <c r="L12" s="27"/>
      <c r="M12" s="16">
        <v>61.704858999999999</v>
      </c>
      <c r="N12" s="16"/>
      <c r="O12" s="16">
        <v>57.206074999999998</v>
      </c>
      <c r="P12" s="16"/>
      <c r="Q12" s="16">
        <v>57.652641000000003</v>
      </c>
      <c r="R12" s="16"/>
      <c r="S12" s="16">
        <v>58.814117000000003</v>
      </c>
      <c r="T12" s="17"/>
      <c r="U12" s="18">
        <v>235.377692</v>
      </c>
      <c r="V12" s="32"/>
      <c r="W12" s="20">
        <v>46.839081999999998</v>
      </c>
      <c r="X12" s="16"/>
      <c r="Y12" s="20">
        <v>48.294272999999997</v>
      </c>
      <c r="Z12" s="20"/>
      <c r="AA12" s="20">
        <v>54.498251000000003</v>
      </c>
      <c r="AB12" s="20"/>
      <c r="AC12" s="20">
        <v>55.831451000000001</v>
      </c>
      <c r="AD12" s="17"/>
      <c r="AE12" s="18">
        <v>205.46305699999999</v>
      </c>
      <c r="AF12" s="28"/>
      <c r="AG12" s="20">
        <v>57.415894999999999</v>
      </c>
      <c r="AH12" s="32"/>
      <c r="AI12" s="20">
        <v>52.527383999999998</v>
      </c>
      <c r="AJ12" s="20"/>
      <c r="AK12" s="20">
        <v>58.411043999999997</v>
      </c>
      <c r="AL12" s="20"/>
      <c r="AM12" s="20">
        <v>60.049380999999997</v>
      </c>
      <c r="AN12" s="17"/>
      <c r="AO12" s="18">
        <v>228.40370399999998</v>
      </c>
      <c r="AP12" s="32"/>
      <c r="AQ12" s="20">
        <v>55.899935999999997</v>
      </c>
      <c r="AR12" s="32"/>
      <c r="AS12" s="20">
        <v>54.805259</v>
      </c>
      <c r="AT12" s="28"/>
      <c r="AU12" s="72">
        <v>110.705195</v>
      </c>
    </row>
    <row r="13" spans="1:47" ht="18">
      <c r="A13" s="23" t="s">
        <v>16</v>
      </c>
      <c r="B13" s="17"/>
      <c r="C13" s="16">
        <v>4.5324549999999997</v>
      </c>
      <c r="D13" s="20"/>
      <c r="E13" s="16">
        <v>3.579269</v>
      </c>
      <c r="F13" s="20"/>
      <c r="G13" s="20">
        <v>4.1043149999999997</v>
      </c>
      <c r="H13" s="16"/>
      <c r="I13" s="20">
        <v>4.1052059999999999</v>
      </c>
      <c r="J13" s="17"/>
      <c r="K13" s="72">
        <v>16.321244999999998</v>
      </c>
      <c r="L13" s="27"/>
      <c r="M13" s="16">
        <v>3.4176959999999998</v>
      </c>
      <c r="N13" s="16"/>
      <c r="O13" s="16">
        <v>3.4798969999999998</v>
      </c>
      <c r="P13" s="16"/>
      <c r="Q13" s="16">
        <v>3.5818409999999998</v>
      </c>
      <c r="R13" s="16"/>
      <c r="S13" s="16">
        <v>4.1702880000000002</v>
      </c>
      <c r="T13" s="17"/>
      <c r="U13" s="18">
        <v>14.649721999999999</v>
      </c>
      <c r="V13" s="32"/>
      <c r="W13" s="20">
        <v>3.2908930000000001</v>
      </c>
      <c r="X13" s="16"/>
      <c r="Y13" s="20">
        <v>2.978288</v>
      </c>
      <c r="Z13" s="20"/>
      <c r="AA13" s="20">
        <v>2.946329</v>
      </c>
      <c r="AB13" s="20"/>
      <c r="AC13" s="20">
        <v>3.0935299999999999</v>
      </c>
      <c r="AD13" s="17"/>
      <c r="AE13" s="18">
        <v>12.30904</v>
      </c>
      <c r="AF13" s="28"/>
      <c r="AG13" s="20">
        <v>3.4620739999999999</v>
      </c>
      <c r="AH13" s="32"/>
      <c r="AI13" s="20">
        <v>3.436401</v>
      </c>
      <c r="AJ13" s="20"/>
      <c r="AK13" s="20">
        <v>4.0934280000000003</v>
      </c>
      <c r="AL13" s="20"/>
      <c r="AM13" s="20">
        <v>3.976013</v>
      </c>
      <c r="AN13" s="17"/>
      <c r="AO13" s="18">
        <v>14.967916000000001</v>
      </c>
      <c r="AP13" s="32"/>
      <c r="AQ13" s="20">
        <v>3.1443509999999999</v>
      </c>
      <c r="AR13" s="32"/>
      <c r="AS13" s="20">
        <v>3.0129589999999999</v>
      </c>
      <c r="AT13" s="28"/>
      <c r="AU13" s="72">
        <v>6.1573099999999998</v>
      </c>
    </row>
    <row r="14" spans="1:47" ht="18">
      <c r="A14" s="23" t="s">
        <v>17</v>
      </c>
      <c r="B14" s="17">
        <f>+B15+B16+B17+B18</f>
        <v>20.887950407196101</v>
      </c>
      <c r="C14" s="16">
        <f>+C15+C16+C17+C18</f>
        <v>42.060101179999997</v>
      </c>
      <c r="D14" s="16">
        <f t="shared" ref="D14:I14" si="1">+D15+D16+D17+D18</f>
        <v>25.254547053734331</v>
      </c>
      <c r="E14" s="16">
        <f t="shared" si="1"/>
        <v>46.964751140000004</v>
      </c>
      <c r="F14" s="16">
        <f t="shared" si="1"/>
        <v>29.746505470874837</v>
      </c>
      <c r="G14" s="16">
        <f t="shared" si="1"/>
        <v>51.883338979999998</v>
      </c>
      <c r="H14" s="16">
        <f t="shared" si="1"/>
        <v>32.321056166112669</v>
      </c>
      <c r="I14" s="16">
        <f t="shared" si="1"/>
        <v>50.598566602894032</v>
      </c>
      <c r="J14" s="17">
        <v>108.21005909791793</v>
      </c>
      <c r="K14" s="18">
        <v>191.50675790289404</v>
      </c>
      <c r="L14" s="17">
        <f>+L15+L16+L17+L18</f>
        <v>28.899277850000001</v>
      </c>
      <c r="M14" s="16">
        <f>+M15+M16+M17+M18</f>
        <v>41.71127181</v>
      </c>
      <c r="N14" s="16">
        <f t="shared" ref="N14" si="2">+N15+N16+N17+N18</f>
        <v>33.220213856629996</v>
      </c>
      <c r="O14" s="16">
        <f t="shared" ref="O14" si="3">+O15+O16+O17+O18</f>
        <v>45.340311990000004</v>
      </c>
      <c r="P14" s="16">
        <f t="shared" ref="P14" si="4">+P15+P16+P17+P18</f>
        <v>37.882780181640001</v>
      </c>
      <c r="Q14" s="16">
        <f t="shared" ref="Q14" si="5">+Q15+Q16+Q17+Q18</f>
        <v>42.949080426999998</v>
      </c>
      <c r="R14" s="16">
        <f t="shared" ref="R14" si="6">+R15+R16+R17+R18</f>
        <v>45.067823197740012</v>
      </c>
      <c r="S14" s="16">
        <f t="shared" ref="S14" si="7">+S15+S16+S17+S18</f>
        <v>50.228581150999993</v>
      </c>
      <c r="T14" s="17">
        <v>145.07009508601001</v>
      </c>
      <c r="U14" s="72">
        <v>180.229245378</v>
      </c>
      <c r="V14" s="17">
        <f>+V15+V16+V17+V18</f>
        <v>28.390960437000004</v>
      </c>
      <c r="W14" s="16">
        <f>+W15+W16+W17+W18</f>
        <v>43.180922037999999</v>
      </c>
      <c r="X14" s="16">
        <f t="shared" ref="X14" si="8">+X15+X16+X17+X18</f>
        <v>32.618145042048603</v>
      </c>
      <c r="Y14" s="16">
        <f t="shared" ref="Y14" si="9">+Y15+Y16+Y17+Y18</f>
        <v>44.276938134000005</v>
      </c>
      <c r="Z14" s="16">
        <f t="shared" ref="Z14" si="10">+Z15+Z16+Z17+Z18</f>
        <v>37.183092724341002</v>
      </c>
      <c r="AA14" s="16">
        <f t="shared" ref="AA14" si="11">+AA15+AA16+AA17+AA18</f>
        <v>45.599191158988091</v>
      </c>
      <c r="AB14" s="16">
        <f t="shared" ref="AB14" si="12">+AB15+AB16+AB17+AB18</f>
        <v>43.437308430724116</v>
      </c>
      <c r="AC14" s="16">
        <f t="shared" ref="AC14" si="13">+AC15+AC16+AC17+AC18</f>
        <v>55.244509629424606</v>
      </c>
      <c r="AD14" s="17">
        <v>141.62950663411374</v>
      </c>
      <c r="AE14" s="18">
        <v>188.3015609604127</v>
      </c>
      <c r="AF14" s="34">
        <v>37.722853866999998</v>
      </c>
      <c r="AG14" s="33">
        <v>46.041626617540601</v>
      </c>
      <c r="AH14" s="33">
        <v>41.186979108530004</v>
      </c>
      <c r="AI14" s="33">
        <v>49.334156907250005</v>
      </c>
      <c r="AJ14" s="33">
        <v>44.831053617340999</v>
      </c>
      <c r="AK14" s="33">
        <v>49.520028947527997</v>
      </c>
      <c r="AL14" s="33">
        <v>45.836281408341002</v>
      </c>
      <c r="AM14" s="33">
        <v>55.117026438527994</v>
      </c>
      <c r="AN14" s="17">
        <v>169.57716800121202</v>
      </c>
      <c r="AO14" s="18">
        <v>200.01283891084663</v>
      </c>
      <c r="AP14" s="33">
        <v>42.355220321867598</v>
      </c>
      <c r="AQ14" s="33">
        <v>49.367982691440005</v>
      </c>
      <c r="AR14" s="33">
        <v>57.281851085372963</v>
      </c>
      <c r="AS14" s="33">
        <v>63.144786898307999</v>
      </c>
      <c r="AT14" s="34">
        <v>99.637071407240569</v>
      </c>
      <c r="AU14" s="82">
        <v>112.512769589748</v>
      </c>
    </row>
    <row r="15" spans="1:47" s="1" customFormat="1" ht="18">
      <c r="A15" s="23" t="s">
        <v>18</v>
      </c>
      <c r="B15" s="17">
        <v>11.702530939999999</v>
      </c>
      <c r="C15" s="16">
        <v>27.808265179999999</v>
      </c>
      <c r="D15" s="20">
        <v>15.119930780000001</v>
      </c>
      <c r="E15" s="16">
        <v>32.979001140000001</v>
      </c>
      <c r="F15" s="20">
        <v>17.765442910000001</v>
      </c>
      <c r="G15" s="20">
        <v>35.316979979999999</v>
      </c>
      <c r="H15" s="16">
        <v>20.254379959999998</v>
      </c>
      <c r="I15" s="20">
        <v>36.573750477894038</v>
      </c>
      <c r="J15" s="17">
        <v>64.842284590000006</v>
      </c>
      <c r="K15" s="72">
        <v>132.67799677789404</v>
      </c>
      <c r="L15" s="20">
        <v>16.982373819999999</v>
      </c>
      <c r="M15" s="16">
        <v>29.061571800000003</v>
      </c>
      <c r="N15" s="16">
        <v>21.243363029999998</v>
      </c>
      <c r="O15" s="16">
        <v>31.239947480000001</v>
      </c>
      <c r="P15" s="16">
        <v>24.60434918</v>
      </c>
      <c r="Q15" s="16">
        <v>29.852238229999998</v>
      </c>
      <c r="R15" s="16">
        <v>27.414449490000003</v>
      </c>
      <c r="S15" s="16">
        <v>35.75408651</v>
      </c>
      <c r="T15" s="17">
        <v>90.244535519999999</v>
      </c>
      <c r="U15" s="18">
        <v>125.90784402</v>
      </c>
      <c r="V15" s="32">
        <v>15.700187620000001</v>
      </c>
      <c r="W15" s="20">
        <v>28.736267510000001</v>
      </c>
      <c r="X15" s="32">
        <v>22.716367089999999</v>
      </c>
      <c r="Y15" s="20">
        <v>29.401238169999999</v>
      </c>
      <c r="Z15" s="32">
        <v>23.863813710000002</v>
      </c>
      <c r="AA15" s="20">
        <v>30.474228129999997</v>
      </c>
      <c r="AB15" s="32">
        <v>29.945184449999999</v>
      </c>
      <c r="AC15" s="20">
        <v>36.062217350000005</v>
      </c>
      <c r="AD15" s="17">
        <v>92.225552870000001</v>
      </c>
      <c r="AE15" s="18">
        <v>124.67395116</v>
      </c>
      <c r="AF15" s="28">
        <v>22.705557259999999</v>
      </c>
      <c r="AG15" s="20">
        <v>32.506753289999999</v>
      </c>
      <c r="AH15" s="32">
        <v>27.231348650000001</v>
      </c>
      <c r="AI15" s="20">
        <v>34.608614600000003</v>
      </c>
      <c r="AJ15" s="32">
        <v>30.69469183</v>
      </c>
      <c r="AK15" s="20">
        <v>33.829837079999997</v>
      </c>
      <c r="AL15" s="32">
        <v>32.44678287</v>
      </c>
      <c r="AM15" s="20">
        <v>36.799945431999994</v>
      </c>
      <c r="AN15" s="17">
        <v>113.07838061000001</v>
      </c>
      <c r="AO15" s="18">
        <v>137.74515040200001</v>
      </c>
      <c r="AP15" s="32">
        <v>25.493799691528</v>
      </c>
      <c r="AQ15" s="20">
        <v>37.713559969999999</v>
      </c>
      <c r="AR15" s="32">
        <v>40.159655149999992</v>
      </c>
      <c r="AS15" s="20">
        <v>43.132227763259991</v>
      </c>
      <c r="AT15" s="28">
        <v>65.653454841527989</v>
      </c>
      <c r="AU15" s="72">
        <v>80.845787733259982</v>
      </c>
    </row>
    <row r="16" spans="1:47" ht="18">
      <c r="A16" s="23" t="s">
        <v>19</v>
      </c>
      <c r="B16" s="17"/>
      <c r="C16" s="16">
        <v>5.4296340000000001</v>
      </c>
      <c r="D16" s="20"/>
      <c r="E16" s="16">
        <v>5.5783940000000003</v>
      </c>
      <c r="F16" s="20"/>
      <c r="G16" s="20">
        <v>6.9552550000000002</v>
      </c>
      <c r="H16" s="16"/>
      <c r="I16" s="20">
        <v>6.4006610000000004</v>
      </c>
      <c r="J16" s="17">
        <v>0</v>
      </c>
      <c r="K16" s="72">
        <v>24.363944</v>
      </c>
      <c r="L16" s="20"/>
      <c r="M16" s="16">
        <v>5.3509690000000001</v>
      </c>
      <c r="N16" s="16"/>
      <c r="O16" s="16">
        <v>6.1014710000000001</v>
      </c>
      <c r="P16" s="16"/>
      <c r="Q16" s="16">
        <v>6.047167</v>
      </c>
      <c r="R16" s="16"/>
      <c r="S16" s="16">
        <v>6.749269</v>
      </c>
      <c r="T16" s="17">
        <v>0</v>
      </c>
      <c r="U16" s="18">
        <v>24.248875999999999</v>
      </c>
      <c r="V16" s="21"/>
      <c r="W16" s="20">
        <v>5.7366440000000001</v>
      </c>
      <c r="X16" s="16"/>
      <c r="Y16" s="20">
        <v>5.5414310000000002</v>
      </c>
      <c r="Z16" s="20"/>
      <c r="AA16" s="20">
        <v>5.7069859999999997</v>
      </c>
      <c r="AB16" s="20"/>
      <c r="AC16" s="20">
        <v>5.6692419999999997</v>
      </c>
      <c r="AD16" s="17">
        <v>0</v>
      </c>
      <c r="AE16" s="18">
        <v>22.654302999999999</v>
      </c>
      <c r="AF16" s="30"/>
      <c r="AG16" s="20">
        <v>5.0321239999999996</v>
      </c>
      <c r="AH16" s="21"/>
      <c r="AI16" s="20">
        <v>5.7369250000000003</v>
      </c>
      <c r="AJ16" s="20"/>
      <c r="AK16" s="20">
        <v>5.8063549999999999</v>
      </c>
      <c r="AL16" s="20"/>
      <c r="AM16" s="20">
        <v>6.060581</v>
      </c>
      <c r="AN16" s="17"/>
      <c r="AO16" s="18">
        <v>22.635984999999998</v>
      </c>
      <c r="AP16" s="21"/>
      <c r="AQ16" s="20">
        <v>5.4449649999999998</v>
      </c>
      <c r="AR16" s="21"/>
      <c r="AS16" s="20">
        <v>7.6201949999999998</v>
      </c>
      <c r="AT16" s="30"/>
      <c r="AU16" s="72">
        <v>13.065159999999999</v>
      </c>
    </row>
    <row r="17" spans="1:47" ht="18">
      <c r="A17" s="23" t="s">
        <v>20</v>
      </c>
      <c r="B17" s="17">
        <v>9.1854194671961018</v>
      </c>
      <c r="C17" s="16">
        <v>3.9</v>
      </c>
      <c r="D17" s="20">
        <v>10.134616273734331</v>
      </c>
      <c r="E17" s="16">
        <v>4.4073560000000001</v>
      </c>
      <c r="F17" s="20">
        <v>11.981062560874836</v>
      </c>
      <c r="G17" s="20">
        <v>5.1111040000000001</v>
      </c>
      <c r="H17" s="16">
        <v>12.066676206112675</v>
      </c>
      <c r="I17" s="20">
        <v>4.3241551249999999</v>
      </c>
      <c r="J17" s="17">
        <v>43.367774507917943</v>
      </c>
      <c r="K17" s="72">
        <v>17.742615125</v>
      </c>
      <c r="L17" s="20">
        <v>11.916904030000001</v>
      </c>
      <c r="M17" s="16">
        <v>3.4358830100000004</v>
      </c>
      <c r="N17" s="16">
        <v>11.976850826630001</v>
      </c>
      <c r="O17" s="16">
        <v>3.9485455099999998</v>
      </c>
      <c r="P17" s="16">
        <v>13.278431001640003</v>
      </c>
      <c r="Q17" s="16">
        <v>3.4981331969999996</v>
      </c>
      <c r="R17" s="16">
        <v>17.653373707740005</v>
      </c>
      <c r="S17" s="16">
        <v>4.3267056410000002</v>
      </c>
      <c r="T17" s="17">
        <v>54.825559566010014</v>
      </c>
      <c r="U17" s="18">
        <v>15.209267358000002</v>
      </c>
      <c r="V17" s="16">
        <v>12.690772817000001</v>
      </c>
      <c r="W17" s="20">
        <v>5.8017395280000006</v>
      </c>
      <c r="X17" s="16">
        <v>9.9017779520486027</v>
      </c>
      <c r="Y17" s="20">
        <v>6.1741469640000002</v>
      </c>
      <c r="Z17" s="16">
        <v>13.319279014340999</v>
      </c>
      <c r="AA17" s="20">
        <v>6.7181510289880997</v>
      </c>
      <c r="AB17" s="16">
        <v>13.49212398072412</v>
      </c>
      <c r="AC17" s="20">
        <v>10.451921279424599</v>
      </c>
      <c r="AD17" s="17">
        <v>49.403953764113723</v>
      </c>
      <c r="AE17" s="18">
        <v>29.1459588004127</v>
      </c>
      <c r="AF17" s="17">
        <v>15.017296606999999</v>
      </c>
      <c r="AG17" s="20">
        <v>6.0201433275406</v>
      </c>
      <c r="AH17" s="16">
        <v>13.955630458530001</v>
      </c>
      <c r="AI17" s="20">
        <v>6.3106383072499996</v>
      </c>
      <c r="AJ17" s="16">
        <v>14.136361787340999</v>
      </c>
      <c r="AK17" s="20">
        <v>7.2808068675279998</v>
      </c>
      <c r="AL17" s="16">
        <v>13.389498538341002</v>
      </c>
      <c r="AM17" s="20">
        <v>9.3959850065279991</v>
      </c>
      <c r="AN17" s="17">
        <v>56.498787391211998</v>
      </c>
      <c r="AO17" s="18">
        <v>29.007573508846598</v>
      </c>
      <c r="AP17" s="32">
        <v>16.861420630339598</v>
      </c>
      <c r="AQ17" s="20">
        <v>6.2094577214399997</v>
      </c>
      <c r="AR17" s="32">
        <v>17.122195935372975</v>
      </c>
      <c r="AS17" s="20">
        <v>12.392364135048002</v>
      </c>
      <c r="AT17" s="28">
        <v>33.983616565712573</v>
      </c>
      <c r="AU17" s="72">
        <v>18.601821856488002</v>
      </c>
    </row>
    <row r="18" spans="1:47" ht="18">
      <c r="A18" s="23" t="s">
        <v>21</v>
      </c>
      <c r="B18" s="17"/>
      <c r="C18" s="16">
        <v>4.9222020000000004</v>
      </c>
      <c r="D18" s="20"/>
      <c r="E18" s="16">
        <v>4</v>
      </c>
      <c r="F18" s="20"/>
      <c r="G18" s="20">
        <v>4.5</v>
      </c>
      <c r="H18" s="16"/>
      <c r="I18" s="20">
        <v>3.3</v>
      </c>
      <c r="J18" s="17">
        <v>0</v>
      </c>
      <c r="K18" s="72">
        <v>16.722202000000003</v>
      </c>
      <c r="L18" s="20"/>
      <c r="M18" s="16">
        <v>3.8628480000000001</v>
      </c>
      <c r="N18" s="16"/>
      <c r="O18" s="16">
        <v>4.0503479999999996</v>
      </c>
      <c r="P18" s="16"/>
      <c r="Q18" s="16">
        <v>3.551542</v>
      </c>
      <c r="R18" s="16"/>
      <c r="S18" s="16">
        <v>3.39852</v>
      </c>
      <c r="T18" s="17"/>
      <c r="U18" s="18">
        <v>14.863257999999998</v>
      </c>
      <c r="V18" s="21"/>
      <c r="W18" s="20">
        <v>2.9062709999999998</v>
      </c>
      <c r="X18" s="16"/>
      <c r="Y18" s="20">
        <v>3.1601219999999999</v>
      </c>
      <c r="Z18" s="20"/>
      <c r="AA18" s="20">
        <v>2.6998259999999998</v>
      </c>
      <c r="AB18" s="20"/>
      <c r="AC18" s="20">
        <v>3.0611290000000002</v>
      </c>
      <c r="AD18" s="17">
        <v>0</v>
      </c>
      <c r="AE18" s="18">
        <v>11.827348000000001</v>
      </c>
      <c r="AF18" s="30"/>
      <c r="AG18" s="20">
        <v>2.4826060000000001</v>
      </c>
      <c r="AH18" s="21"/>
      <c r="AI18" s="20">
        <v>2.6779790000000001</v>
      </c>
      <c r="AJ18" s="20"/>
      <c r="AK18" s="20">
        <v>2.60303</v>
      </c>
      <c r="AL18" s="20"/>
      <c r="AM18" s="20">
        <v>2.8605149999999999</v>
      </c>
      <c r="AN18" s="17"/>
      <c r="AO18" s="18">
        <v>10.624130000000001</v>
      </c>
      <c r="AP18" s="21"/>
      <c r="AQ18" s="20">
        <v>2.761479</v>
      </c>
      <c r="AR18" s="21"/>
      <c r="AS18" s="20">
        <v>2.7362380000000002</v>
      </c>
      <c r="AT18" s="30"/>
      <c r="AU18" s="72">
        <v>5.4977169999999997</v>
      </c>
    </row>
    <row r="19" spans="1:47" ht="18">
      <c r="A19" s="23" t="s">
        <v>22</v>
      </c>
      <c r="B19" s="28">
        <f>+B20+B21+B22+B23</f>
        <v>41.461194761357007</v>
      </c>
      <c r="C19" s="32">
        <f>+C20+C21+C22+C23</f>
        <v>76.54913684904021</v>
      </c>
      <c r="D19" s="32">
        <f t="shared" ref="D19:I19" si="14">+D20+D21+D22+D23</f>
        <v>42.37281577075472</v>
      </c>
      <c r="E19" s="32">
        <f t="shared" si="14"/>
        <v>73.859079510076427</v>
      </c>
      <c r="F19" s="32">
        <f t="shared" si="14"/>
        <v>47.239876506349582</v>
      </c>
      <c r="G19" s="32">
        <f t="shared" si="14"/>
        <v>93.023719878075156</v>
      </c>
      <c r="H19" s="32">
        <f t="shared" si="14"/>
        <v>43.940526311669117</v>
      </c>
      <c r="I19" s="32">
        <f t="shared" si="14"/>
        <v>97.943856172318306</v>
      </c>
      <c r="J19" s="28">
        <v>175.01441335013044</v>
      </c>
      <c r="K19" s="29">
        <v>341.3757924095101</v>
      </c>
      <c r="L19" s="28">
        <f>+L20+L21+L22+L23</f>
        <v>34.434380298062443</v>
      </c>
      <c r="M19" s="32">
        <f>+M20+M21+M22+M23</f>
        <v>81.975990003999982</v>
      </c>
      <c r="N19" s="32">
        <f t="shared" ref="N19" si="15">+N20+N21+N22+N23</f>
        <v>39.7264174522725</v>
      </c>
      <c r="O19" s="32">
        <f t="shared" ref="O19" si="16">+O20+O21+O22+O23</f>
        <v>72.257760661879999</v>
      </c>
      <c r="P19" s="32">
        <f t="shared" ref="P19" si="17">+P20+P21+P22+P23</f>
        <v>40.638007179796404</v>
      </c>
      <c r="Q19" s="32">
        <f t="shared" ref="Q19" si="18">+Q20+Q21+Q22+Q23</f>
        <v>82.907462616999993</v>
      </c>
      <c r="R19" s="32">
        <f t="shared" ref="R19" si="19">+R20+R21+R22+R23</f>
        <v>37.777888247928217</v>
      </c>
      <c r="S19" s="32">
        <f t="shared" ref="S19" si="20">+S20+S21+S22+S23</f>
        <v>92.660767770911235</v>
      </c>
      <c r="T19" s="17">
        <v>152.57669317805957</v>
      </c>
      <c r="U19" s="29">
        <v>329.80198105379122</v>
      </c>
      <c r="V19" s="28">
        <f>+V20+V21+V22+V23</f>
        <v>37.364453525479234</v>
      </c>
      <c r="W19" s="32">
        <f>+W20+W21+W22+W23</f>
        <v>63.536995876867003</v>
      </c>
      <c r="X19" s="32">
        <f t="shared" ref="X19" si="21">+X20+X21+X22+X23</f>
        <v>40.491471675742773</v>
      </c>
      <c r="Y19" s="32">
        <f t="shared" ref="Y19" si="22">+Y20+Y21+Y22+Y23</f>
        <v>71.4545301789761</v>
      </c>
      <c r="Z19" s="32">
        <f t="shared" ref="Z19" si="23">+Z20+Z21+Z22+Z23</f>
        <v>37.962734042533327</v>
      </c>
      <c r="AA19" s="32">
        <f t="shared" ref="AA19" si="24">+AA20+AA21+AA22+AA23</f>
        <v>75.0609330158711</v>
      </c>
      <c r="AB19" s="32">
        <f t="shared" ref="AB19" si="25">+AB20+AB21+AB22+AB23</f>
        <v>34.377869360663553</v>
      </c>
      <c r="AC19" s="32">
        <f t="shared" ref="AC19" si="26">+AC20+AC21+AC22+AC23</f>
        <v>90.057322674317959</v>
      </c>
      <c r="AD19" s="17">
        <v>150.19652860441889</v>
      </c>
      <c r="AE19" s="18">
        <v>300.10978174603218</v>
      </c>
      <c r="AF19" s="28">
        <v>47.864092932037579</v>
      </c>
      <c r="AG19" s="32">
        <v>71.906702949283414</v>
      </c>
      <c r="AH19" s="32">
        <v>53.267835846180922</v>
      </c>
      <c r="AI19" s="32">
        <v>72.548569322794648</v>
      </c>
      <c r="AJ19" s="32">
        <v>51.118013442067024</v>
      </c>
      <c r="AK19" s="32">
        <v>92.767953186764217</v>
      </c>
      <c r="AL19" s="32">
        <v>49.789867656428626</v>
      </c>
      <c r="AM19" s="32">
        <v>84.656517979734119</v>
      </c>
      <c r="AN19" s="17">
        <v>202.03980987671412</v>
      </c>
      <c r="AO19" s="18">
        <v>321.87974343857644</v>
      </c>
      <c r="AP19" s="32">
        <v>53.706958110655549</v>
      </c>
      <c r="AQ19" s="32">
        <v>68.003975050803831</v>
      </c>
      <c r="AR19" s="32">
        <v>55.463544401090076</v>
      </c>
      <c r="AS19" s="32">
        <v>72.377143218152852</v>
      </c>
      <c r="AT19" s="28">
        <v>109.17050251174562</v>
      </c>
      <c r="AU19" s="29">
        <v>140.3811182689567</v>
      </c>
    </row>
    <row r="20" spans="1:47" ht="18">
      <c r="A20" s="23" t="s">
        <v>23</v>
      </c>
      <c r="B20" s="17">
        <v>2.9643699128319998</v>
      </c>
      <c r="C20" s="16">
        <v>3.7655259010402196</v>
      </c>
      <c r="D20" s="20">
        <v>4.5133588000000016</v>
      </c>
      <c r="E20" s="16">
        <v>3.332058830965221</v>
      </c>
      <c r="F20" s="20">
        <v>5.3212038605776</v>
      </c>
      <c r="G20" s="20">
        <v>3.0059651706751498</v>
      </c>
      <c r="H20" s="16">
        <v>3.7823711378508902</v>
      </c>
      <c r="I20" s="20">
        <v>3</v>
      </c>
      <c r="J20" s="17">
        <v>16.581303711260489</v>
      </c>
      <c r="K20" s="72">
        <v>13.103549902680591</v>
      </c>
      <c r="L20" s="20">
        <v>3.5209256435078653</v>
      </c>
      <c r="M20" s="16">
        <v>3.3996265440000011</v>
      </c>
      <c r="N20" s="16">
        <v>5.2699731200000013</v>
      </c>
      <c r="O20" s="16">
        <v>3.6765701068800003</v>
      </c>
      <c r="P20" s="16">
        <v>6.9421816070720626</v>
      </c>
      <c r="Q20" s="16">
        <v>2.2685397575945396</v>
      </c>
      <c r="R20" s="16">
        <v>5.2774072288164522</v>
      </c>
      <c r="S20" s="16">
        <v>2.6790000000000003</v>
      </c>
      <c r="T20" s="17">
        <v>21.010487599396384</v>
      </c>
      <c r="U20" s="18">
        <v>12.023736408474541</v>
      </c>
      <c r="V20" s="32">
        <v>3.5321551443900518</v>
      </c>
      <c r="W20" s="20">
        <v>3.7968891984000011</v>
      </c>
      <c r="X20" s="32">
        <v>5.6180247962000021</v>
      </c>
      <c r="Y20" s="20">
        <v>3.9813641282560002</v>
      </c>
      <c r="Z20" s="20">
        <v>6.1651544963648561</v>
      </c>
      <c r="AA20" s="20">
        <v>4.1164596363918093</v>
      </c>
      <c r="AB20" s="20">
        <v>6.5356807449917653</v>
      </c>
      <c r="AC20" s="32">
        <v>5.2356065000000003</v>
      </c>
      <c r="AD20" s="17">
        <v>21.851015181946678</v>
      </c>
      <c r="AE20" s="18">
        <v>17.130319463047812</v>
      </c>
      <c r="AF20" s="28">
        <v>3.6285856751454846</v>
      </c>
      <c r="AG20" s="20">
        <v>3.931122090384001</v>
      </c>
      <c r="AH20" s="32">
        <v>5.5885046412380017</v>
      </c>
      <c r="AI20" s="20">
        <v>4.0361017695385604</v>
      </c>
      <c r="AJ20" s="20">
        <v>6.1692477903612204</v>
      </c>
      <c r="AK20" s="20">
        <v>4.8691641282560001</v>
      </c>
      <c r="AL20" s="20">
        <v>6.5371485652367562</v>
      </c>
      <c r="AM20" s="20">
        <v>6.164964165030991</v>
      </c>
      <c r="AN20" s="17">
        <v>21.923486671981461</v>
      </c>
      <c r="AO20" s="18">
        <v>19.001352153209552</v>
      </c>
      <c r="AP20" s="32">
        <v>4.0741759960533503</v>
      </c>
      <c r="AQ20" s="20">
        <v>3.9837991263951467</v>
      </c>
      <c r="AR20" s="32">
        <v>5.5115466924756209</v>
      </c>
      <c r="AS20" s="20">
        <v>6.5936253872339465</v>
      </c>
      <c r="AT20" s="28">
        <v>9.5857226885289712</v>
      </c>
      <c r="AU20" s="72">
        <v>10.577424513629094</v>
      </c>
    </row>
    <row r="21" spans="1:47" ht="18">
      <c r="A21" s="23" t="s">
        <v>24</v>
      </c>
      <c r="B21" s="17">
        <v>7.5657852581250022</v>
      </c>
      <c r="C21" s="20">
        <v>62.978337000000003</v>
      </c>
      <c r="D21" s="20">
        <v>5.9883212384822215</v>
      </c>
      <c r="E21" s="20">
        <v>62.060230000000004</v>
      </c>
      <c r="F21" s="20">
        <v>6.2921977862721885</v>
      </c>
      <c r="G21" s="20">
        <v>71.952665999999994</v>
      </c>
      <c r="H21" s="20">
        <v>5.7038938720713297</v>
      </c>
      <c r="I21" s="20">
        <v>77.578973000000005</v>
      </c>
      <c r="J21" s="31">
        <v>25.550198154950742</v>
      </c>
      <c r="K21" s="72">
        <v>274.57020599999998</v>
      </c>
      <c r="L21" s="20">
        <v>8.374779106503377</v>
      </c>
      <c r="M21" s="16">
        <v>67.589281999999983</v>
      </c>
      <c r="N21" s="16">
        <v>8.75</v>
      </c>
      <c r="O21" s="16">
        <v>58.675017999999994</v>
      </c>
      <c r="P21" s="16">
        <v>7.6303261300341765</v>
      </c>
      <c r="Q21" s="16">
        <v>69.771352242405456</v>
      </c>
      <c r="R21" s="16">
        <v>7.1899028063804016</v>
      </c>
      <c r="S21" s="16">
        <v>75.87572999999999</v>
      </c>
      <c r="T21" s="17">
        <v>31.945008042917955</v>
      </c>
      <c r="U21" s="18">
        <v>271.91138224240541</v>
      </c>
      <c r="V21" s="32">
        <v>9.4046005519691782</v>
      </c>
      <c r="W21" s="20">
        <v>48.785304000000004</v>
      </c>
      <c r="X21" s="16">
        <v>8.212873885090362</v>
      </c>
      <c r="Y21" s="20">
        <v>56.680178000000005</v>
      </c>
      <c r="Z21" s="20">
        <v>8.212873885090362</v>
      </c>
      <c r="AA21" s="20">
        <v>60.525278999999983</v>
      </c>
      <c r="AB21" s="20">
        <v>4.9444665045634819</v>
      </c>
      <c r="AC21" s="20">
        <v>72.913056999999995</v>
      </c>
      <c r="AD21" s="17">
        <v>30.774814826713385</v>
      </c>
      <c r="AE21" s="18">
        <v>238.903818</v>
      </c>
      <c r="AF21" s="28">
        <v>13.827552950892091</v>
      </c>
      <c r="AG21" s="20">
        <v>63.278271000000004</v>
      </c>
      <c r="AH21" s="32">
        <v>15.106380076412918</v>
      </c>
      <c r="AI21" s="20">
        <v>63.532871</v>
      </c>
      <c r="AJ21" s="20">
        <v>13.596770234364806</v>
      </c>
      <c r="AK21" s="20">
        <v>82.082771000000008</v>
      </c>
      <c r="AL21" s="20">
        <v>12.300017792850866</v>
      </c>
      <c r="AM21" s="20">
        <v>73.435304000000002</v>
      </c>
      <c r="AN21" s="17">
        <v>54.83072105452068</v>
      </c>
      <c r="AO21" s="18">
        <v>282.32921700000003</v>
      </c>
      <c r="AP21" s="32">
        <v>15.490731019825391</v>
      </c>
      <c r="AQ21" s="20">
        <v>59.59903700000001</v>
      </c>
      <c r="AR21" s="32">
        <v>15.490731019825391</v>
      </c>
      <c r="AS21" s="20">
        <v>57.662154999999991</v>
      </c>
      <c r="AT21" s="28">
        <v>30.981462039650783</v>
      </c>
      <c r="AU21" s="72">
        <v>117.26119199999999</v>
      </c>
    </row>
    <row r="22" spans="1:47" ht="18">
      <c r="A22" s="23" t="s">
        <v>25</v>
      </c>
      <c r="B22" s="31">
        <v>30.931039590400001</v>
      </c>
      <c r="C22" s="16">
        <v>5.7187499480000001</v>
      </c>
      <c r="D22" s="20">
        <v>31.871135732272496</v>
      </c>
      <c r="E22" s="16">
        <v>4.6820546791112001</v>
      </c>
      <c r="F22" s="20">
        <v>35.626474859499794</v>
      </c>
      <c r="G22" s="20">
        <v>13.536683707400003</v>
      </c>
      <c r="H22" s="16">
        <v>34.454261301746897</v>
      </c>
      <c r="I22" s="20">
        <v>11.548420172318302</v>
      </c>
      <c r="J22" s="17">
        <v>132.88291148391917</v>
      </c>
      <c r="K22" s="72">
        <v>35.485908506829503</v>
      </c>
      <c r="L22" s="20">
        <v>22.538675548051199</v>
      </c>
      <c r="M22" s="16">
        <v>7.7709424600000006</v>
      </c>
      <c r="N22" s="20">
        <v>25.7064443322725</v>
      </c>
      <c r="O22" s="16">
        <v>7.8904715550000022</v>
      </c>
      <c r="P22" s="20">
        <v>26.065499442690164</v>
      </c>
      <c r="Q22" s="16">
        <v>7.4868336170000003</v>
      </c>
      <c r="R22" s="20">
        <v>25.310578212731361</v>
      </c>
      <c r="S22" s="16">
        <v>10.354077770911246</v>
      </c>
      <c r="T22" s="17">
        <v>99.621197535745225</v>
      </c>
      <c r="U22" s="18">
        <v>33.502325402911254</v>
      </c>
      <c r="V22" s="20">
        <v>24.427697829120007</v>
      </c>
      <c r="W22" s="16">
        <v>7.9971496784670002</v>
      </c>
      <c r="X22" s="20">
        <v>26.660572994452409</v>
      </c>
      <c r="Y22" s="20">
        <v>8.1093760507200958</v>
      </c>
      <c r="Z22" s="20">
        <v>23.584705661078107</v>
      </c>
      <c r="AA22" s="20">
        <v>7.6783923794793054</v>
      </c>
      <c r="AB22" s="20">
        <v>22.897722111108301</v>
      </c>
      <c r="AC22" s="20">
        <v>9.131170174317953</v>
      </c>
      <c r="AD22" s="17">
        <v>97.570698595758827</v>
      </c>
      <c r="AE22" s="18">
        <v>32.916088282984347</v>
      </c>
      <c r="AF22" s="31">
        <v>30.407954306000001</v>
      </c>
      <c r="AG22" s="16">
        <v>1.4438108588994132</v>
      </c>
      <c r="AH22" s="20">
        <v>32.572951128530001</v>
      </c>
      <c r="AI22" s="16">
        <v>1.7440315532560979</v>
      </c>
      <c r="AJ22" s="20">
        <v>31.351995417341001</v>
      </c>
      <c r="AK22" s="16">
        <v>1.98792205850821</v>
      </c>
      <c r="AL22" s="20">
        <v>30.952701298341001</v>
      </c>
      <c r="AM22" s="16">
        <v>1.3264218147031299</v>
      </c>
      <c r="AN22" s="17">
        <v>125.28560215021199</v>
      </c>
      <c r="AO22" s="18">
        <v>6.5021862853668502</v>
      </c>
      <c r="AP22" s="32">
        <v>34.142051094776804</v>
      </c>
      <c r="AQ22" s="20">
        <v>1.4631579244086654</v>
      </c>
      <c r="AR22" s="32">
        <v>34.461266688789067</v>
      </c>
      <c r="AS22" s="20">
        <v>5.2223308309189029</v>
      </c>
      <c r="AT22" s="28">
        <v>68.603317783565871</v>
      </c>
      <c r="AU22" s="72">
        <v>6.6854887553275688</v>
      </c>
    </row>
    <row r="23" spans="1:47" ht="18">
      <c r="A23" s="23" t="s">
        <v>26</v>
      </c>
      <c r="B23" s="17"/>
      <c r="C23" s="16">
        <v>4.0865239999999989</v>
      </c>
      <c r="D23" s="20"/>
      <c r="E23" s="16">
        <v>3.7847360000000005</v>
      </c>
      <c r="F23" s="20"/>
      <c r="G23" s="20">
        <v>4.5284050000000011</v>
      </c>
      <c r="H23" s="16"/>
      <c r="I23" s="20">
        <v>5.8164629999999997</v>
      </c>
      <c r="J23" s="17">
        <v>0</v>
      </c>
      <c r="K23" s="72">
        <v>18.216128000000001</v>
      </c>
      <c r="L23" s="20"/>
      <c r="M23" s="16">
        <v>3.2161390000000014</v>
      </c>
      <c r="N23" s="16"/>
      <c r="O23" s="16">
        <v>2.0157010000000017</v>
      </c>
      <c r="P23" s="16"/>
      <c r="Q23" s="16">
        <v>3.3807370000000003</v>
      </c>
      <c r="R23" s="16"/>
      <c r="S23" s="16">
        <v>3.7519599999999991</v>
      </c>
      <c r="T23" s="17">
        <v>0</v>
      </c>
      <c r="U23" s="18">
        <v>12.364537000000002</v>
      </c>
      <c r="V23" s="32"/>
      <c r="W23" s="20">
        <v>2.9576529999999992</v>
      </c>
      <c r="X23" s="16"/>
      <c r="Y23" s="20">
        <v>2.6836120000000006</v>
      </c>
      <c r="Z23" s="20"/>
      <c r="AA23" s="20">
        <v>2.7408020000000004</v>
      </c>
      <c r="AB23" s="20"/>
      <c r="AC23" s="20">
        <v>2.7774890000000001</v>
      </c>
      <c r="AD23" s="17">
        <v>0</v>
      </c>
      <c r="AE23" s="18">
        <v>11.159556</v>
      </c>
      <c r="AF23" s="28"/>
      <c r="AG23" s="20">
        <v>3.2534990000000001</v>
      </c>
      <c r="AH23" s="32"/>
      <c r="AI23" s="20">
        <v>3.2355649999999998</v>
      </c>
      <c r="AJ23" s="20"/>
      <c r="AK23" s="20">
        <v>3.8280959999999999</v>
      </c>
      <c r="AL23" s="20"/>
      <c r="AM23" s="20">
        <v>3.7298280000000008</v>
      </c>
      <c r="AN23" s="17"/>
      <c r="AO23" s="18">
        <v>14.046988000000001</v>
      </c>
      <c r="AP23" s="32"/>
      <c r="AQ23" s="20">
        <v>2.9579809999999997</v>
      </c>
      <c r="AR23" s="32"/>
      <c r="AS23" s="20">
        <v>2.8990319999999992</v>
      </c>
      <c r="AT23" s="28"/>
      <c r="AU23" s="72">
        <v>5.8570129999999985</v>
      </c>
    </row>
    <row r="24" spans="1:47" ht="18">
      <c r="A24" s="23" t="s">
        <v>27</v>
      </c>
      <c r="B24" s="36">
        <v>0.29798697477000174</v>
      </c>
      <c r="C24" s="37">
        <v>2.0859801499999997</v>
      </c>
      <c r="D24" s="37">
        <v>0.87937128189300062</v>
      </c>
      <c r="E24" s="37">
        <v>2.6769734500000002</v>
      </c>
      <c r="F24" s="37">
        <v>1.8997637870371593</v>
      </c>
      <c r="G24" s="37">
        <v>3.1464490600000001</v>
      </c>
      <c r="H24" s="37">
        <v>9.6324378815436553</v>
      </c>
      <c r="I24" s="37">
        <v>3.3932106899999996</v>
      </c>
      <c r="J24" s="36">
        <v>12.709559925243816</v>
      </c>
      <c r="K24" s="38">
        <v>11.30261335</v>
      </c>
      <c r="L24" s="16">
        <v>0.71111067250000004</v>
      </c>
      <c r="M24" s="16">
        <v>2.8596115800000002</v>
      </c>
      <c r="N24" s="16">
        <v>1.1821106724999999</v>
      </c>
      <c r="O24" s="16">
        <v>2.1124100800000001</v>
      </c>
      <c r="P24" s="16">
        <v>1.6601106724999999</v>
      </c>
      <c r="Q24" s="16">
        <v>2.6582610500000001</v>
      </c>
      <c r="R24" s="16">
        <v>2.4202985000000004</v>
      </c>
      <c r="S24" s="16">
        <v>2.7653400500000003</v>
      </c>
      <c r="T24" s="17">
        <v>5.9736305175000002</v>
      </c>
      <c r="U24" s="18">
        <v>10.395622760000002</v>
      </c>
      <c r="V24" s="16">
        <v>1.623</v>
      </c>
      <c r="W24" s="16">
        <v>3.05</v>
      </c>
      <c r="X24" s="16">
        <v>1.0912729999999999</v>
      </c>
      <c r="Y24" s="16">
        <v>2.42341008</v>
      </c>
      <c r="Z24" s="16">
        <v>1.6285599999999998</v>
      </c>
      <c r="AA24" s="16">
        <v>2.9692610500000001</v>
      </c>
      <c r="AB24" s="16">
        <v>2.3891878275000002</v>
      </c>
      <c r="AC24" s="16">
        <v>2.8587460500000001</v>
      </c>
      <c r="AD24" s="17">
        <v>6.7320208275000004</v>
      </c>
      <c r="AE24" s="18">
        <v>11.301417180000001</v>
      </c>
      <c r="AF24" s="17">
        <v>1.621416</v>
      </c>
      <c r="AG24" s="16">
        <v>2.5858071499999999</v>
      </c>
      <c r="AH24" s="16">
        <v>1.9126339999999999</v>
      </c>
      <c r="AI24" s="16">
        <v>3.2603464600000001</v>
      </c>
      <c r="AJ24" s="16">
        <v>1.9710000000000001</v>
      </c>
      <c r="AK24" s="16">
        <v>2.3963615599999999</v>
      </c>
      <c r="AL24" s="16">
        <v>2.3891878275000002</v>
      </c>
      <c r="AM24" s="16">
        <v>2.6480726699999995</v>
      </c>
      <c r="AN24" s="17">
        <v>7.8942378275000005</v>
      </c>
      <c r="AO24" s="18">
        <v>10.890587839999998</v>
      </c>
      <c r="AP24" s="16">
        <v>1.5</v>
      </c>
      <c r="AQ24" s="16">
        <v>2.7319355639999996</v>
      </c>
      <c r="AR24" s="16">
        <v>1.98009828</v>
      </c>
      <c r="AS24" s="16">
        <v>5.00901146</v>
      </c>
      <c r="AT24" s="17">
        <v>3.48009828</v>
      </c>
      <c r="AU24" s="18">
        <v>7.7409470239999996</v>
      </c>
    </row>
    <row r="25" spans="1:47" ht="18" hidden="1">
      <c r="A25" s="23"/>
      <c r="B25" s="17"/>
      <c r="C25" s="16"/>
      <c r="D25" s="16"/>
      <c r="E25" s="16"/>
      <c r="F25" s="16"/>
      <c r="G25" s="16"/>
      <c r="H25" s="16"/>
      <c r="I25" s="16"/>
      <c r="J25" s="17">
        <v>0</v>
      </c>
      <c r="K25" s="18">
        <v>0</v>
      </c>
      <c r="L25" s="16"/>
      <c r="M25" s="16"/>
      <c r="N25" s="16"/>
      <c r="O25" s="16"/>
      <c r="P25" s="16"/>
      <c r="Q25" s="16"/>
      <c r="R25" s="16"/>
      <c r="S25" s="37"/>
      <c r="T25" s="17">
        <v>0</v>
      </c>
      <c r="U25" s="38">
        <v>0</v>
      </c>
      <c r="V25" s="16"/>
      <c r="W25" s="16"/>
      <c r="X25" s="16"/>
      <c r="Y25" s="16"/>
      <c r="Z25" s="16"/>
      <c r="AA25" s="16"/>
      <c r="AB25" s="16"/>
      <c r="AC25" s="16"/>
      <c r="AD25" s="17">
        <v>0</v>
      </c>
      <c r="AE25" s="16">
        <v>0</v>
      </c>
      <c r="AF25" s="17">
        <v>201.35652680000001</v>
      </c>
      <c r="AG25" s="16">
        <v>196.52790300624002</v>
      </c>
      <c r="AH25" s="16">
        <v>154.52569689999999</v>
      </c>
      <c r="AI25" s="16">
        <v>167.93811518820524</v>
      </c>
      <c r="AJ25" s="16">
        <v>203.345078535</v>
      </c>
      <c r="AK25" s="16">
        <v>212.13522556200002</v>
      </c>
      <c r="AL25" s="16">
        <v>186.76461921000003</v>
      </c>
      <c r="AM25" s="16">
        <v>234.75992017403249</v>
      </c>
      <c r="AN25" s="17">
        <v>745.991921445</v>
      </c>
      <c r="AO25" s="18">
        <v>811.36116393047769</v>
      </c>
      <c r="AP25" s="16">
        <v>201.35652680000001</v>
      </c>
      <c r="AQ25" s="16">
        <v>196.52790300624002</v>
      </c>
      <c r="AR25" s="16">
        <v>201.35652680000001</v>
      </c>
      <c r="AS25" s="16">
        <v>196.52790300624002</v>
      </c>
      <c r="AT25" s="17">
        <v>402.71305360000002</v>
      </c>
      <c r="AU25" s="18">
        <v>393.05580601248005</v>
      </c>
    </row>
    <row r="26" spans="1:47" s="41" customFormat="1" ht="18">
      <c r="A26" s="24" t="s">
        <v>28</v>
      </c>
      <c r="B26" s="39">
        <f t="shared" ref="B26:AC26" si="27">+B27+B28+B29</f>
        <v>164.79560110192398</v>
      </c>
      <c r="C26" s="40">
        <f t="shared" si="27"/>
        <v>237.33050771649999</v>
      </c>
      <c r="D26" s="40">
        <f t="shared" si="27"/>
        <v>124.01504875291707</v>
      </c>
      <c r="E26" s="40">
        <f t="shared" si="27"/>
        <v>182.72280384757562</v>
      </c>
      <c r="F26" s="40">
        <f t="shared" si="27"/>
        <v>194.3007457824088</v>
      </c>
      <c r="G26" s="40">
        <f t="shared" si="27"/>
        <v>195.41359202426668</v>
      </c>
      <c r="H26" s="40">
        <f t="shared" si="27"/>
        <v>179.29764327112716</v>
      </c>
      <c r="I26" s="40">
        <f t="shared" si="27"/>
        <v>190.56348926352405</v>
      </c>
      <c r="J26" s="69">
        <f t="shared" si="27"/>
        <v>662.40903890837706</v>
      </c>
      <c r="K26" s="73">
        <f t="shared" si="27"/>
        <v>806.03039285186628</v>
      </c>
      <c r="L26" s="39">
        <f t="shared" si="27"/>
        <v>175.65535960827049</v>
      </c>
      <c r="M26" s="40">
        <f t="shared" si="27"/>
        <v>209.05419100250739</v>
      </c>
      <c r="N26" s="40">
        <f t="shared" si="27"/>
        <v>132.63589127157283</v>
      </c>
      <c r="O26" s="40">
        <f t="shared" si="27"/>
        <v>161.42209434635049</v>
      </c>
      <c r="P26" s="40">
        <f t="shared" si="27"/>
        <v>198.87180123295363</v>
      </c>
      <c r="Q26" s="40">
        <f t="shared" si="27"/>
        <v>172.22398554402383</v>
      </c>
      <c r="R26" s="40">
        <f t="shared" si="27"/>
        <v>192.28730961830013</v>
      </c>
      <c r="S26" s="40">
        <f t="shared" si="27"/>
        <v>168.32495895040694</v>
      </c>
      <c r="T26" s="69">
        <f t="shared" si="27"/>
        <v>699.45036173109702</v>
      </c>
      <c r="U26" s="73">
        <f t="shared" si="27"/>
        <v>711.02522984328857</v>
      </c>
      <c r="V26" s="39">
        <f t="shared" si="27"/>
        <v>183.8807995801767</v>
      </c>
      <c r="W26" s="40">
        <f t="shared" si="27"/>
        <v>192.21795608805169</v>
      </c>
      <c r="X26" s="40">
        <f t="shared" si="27"/>
        <v>146.22991398864872</v>
      </c>
      <c r="Y26" s="40">
        <f t="shared" si="27"/>
        <v>163.65221124414063</v>
      </c>
      <c r="Z26" s="40">
        <f t="shared" si="27"/>
        <v>193.67028736633966</v>
      </c>
      <c r="AA26" s="40">
        <f t="shared" si="27"/>
        <v>213.75542772852538</v>
      </c>
      <c r="AB26" s="40">
        <f t="shared" si="27"/>
        <v>189.27851108929522</v>
      </c>
      <c r="AC26" s="40">
        <f t="shared" si="27"/>
        <v>248.71986388971962</v>
      </c>
      <c r="AD26" s="69">
        <v>713.05951202446022</v>
      </c>
      <c r="AE26" s="73">
        <v>818.34545895043732</v>
      </c>
      <c r="AF26" s="39">
        <v>209.39005924211327</v>
      </c>
      <c r="AG26" s="40">
        <v>221.2430012164242</v>
      </c>
      <c r="AH26" s="40">
        <v>148.64407690178217</v>
      </c>
      <c r="AI26" s="40">
        <v>180.12735707491908</v>
      </c>
      <c r="AJ26" s="40">
        <v>214.21085296774717</v>
      </c>
      <c r="AK26" s="40">
        <v>222.30915852950312</v>
      </c>
      <c r="AL26" s="40">
        <v>211.75770234948584</v>
      </c>
      <c r="AM26" s="40">
        <v>236.55548110832825</v>
      </c>
      <c r="AN26" s="69">
        <v>784.00269146112851</v>
      </c>
      <c r="AO26" s="73">
        <v>860.23499792917471</v>
      </c>
      <c r="AP26" s="40">
        <v>224.14140658944365</v>
      </c>
      <c r="AQ26" s="40">
        <v>228.261696282618</v>
      </c>
      <c r="AR26" s="40">
        <v>148.10251987707147</v>
      </c>
      <c r="AS26" s="40">
        <v>178.03158281686774</v>
      </c>
      <c r="AT26" s="81">
        <v>372.24392646651512</v>
      </c>
      <c r="AU26" s="83">
        <v>406.29327909948574</v>
      </c>
    </row>
    <row r="27" spans="1:47" ht="18">
      <c r="A27" s="23" t="s">
        <v>29</v>
      </c>
      <c r="B27" s="31">
        <v>41.645600550961994</v>
      </c>
      <c r="C27" s="16">
        <v>59.580503858249998</v>
      </c>
      <c r="D27" s="20">
        <v>31.315044376458538</v>
      </c>
      <c r="E27" s="16">
        <v>45.897801923787803</v>
      </c>
      <c r="F27" s="20">
        <v>50.475742891204398</v>
      </c>
      <c r="G27" s="20">
        <v>49.163591012133331</v>
      </c>
      <c r="H27" s="16">
        <v>45.272646635563568</v>
      </c>
      <c r="I27" s="20">
        <v>47.988489631762029</v>
      </c>
      <c r="J27" s="17">
        <v>168.7090344541885</v>
      </c>
      <c r="K27" s="72">
        <v>202.63038642593318</v>
      </c>
      <c r="L27" s="20">
        <v>44.25</v>
      </c>
      <c r="M27" s="16">
        <v>52.35</v>
      </c>
      <c r="N27" s="16">
        <v>33.512164143178879</v>
      </c>
      <c r="O27" s="16">
        <v>40.494005361545021</v>
      </c>
      <c r="P27" s="16">
        <v>50.094518905508004</v>
      </c>
      <c r="Q27" s="16">
        <v>43.187399705411515</v>
      </c>
      <c r="R27" s="16">
        <v>48.713289495808866</v>
      </c>
      <c r="S27" s="16">
        <v>42.316504388225326</v>
      </c>
      <c r="T27" s="17">
        <v>176.56997254449573</v>
      </c>
      <c r="U27" s="18">
        <v>178.34790945518185</v>
      </c>
      <c r="V27" s="32">
        <v>36.670056120636836</v>
      </c>
      <c r="W27" s="32">
        <v>38.047153587387591</v>
      </c>
      <c r="X27" s="32">
        <v>29.13961089334618</v>
      </c>
      <c r="Y27" s="32">
        <v>32.391136108293203</v>
      </c>
      <c r="Z27" s="32">
        <v>38.63298948761318</v>
      </c>
      <c r="AA27" s="32">
        <v>42.311572972201375</v>
      </c>
      <c r="AB27" s="32">
        <v>37.761343498403789</v>
      </c>
      <c r="AC27" s="32">
        <v>49.234531332117839</v>
      </c>
      <c r="AD27" s="17">
        <v>142.20399999999998</v>
      </c>
      <c r="AE27" s="18">
        <v>161.98439400000001</v>
      </c>
      <c r="AF27" s="28">
        <v>41.755230916211623</v>
      </c>
      <c r="AG27" s="32">
        <v>44.235289639494759</v>
      </c>
      <c r="AH27" s="32">
        <v>29.605494450772355</v>
      </c>
      <c r="AI27" s="32">
        <v>36.012160811193731</v>
      </c>
      <c r="AJ27" s="32">
        <v>42.725126426222054</v>
      </c>
      <c r="AK27" s="32">
        <v>44.44852110211054</v>
      </c>
      <c r="AL27" s="32">
        <v>42.242748206793991</v>
      </c>
      <c r="AM27" s="32">
        <v>47.297785617875562</v>
      </c>
      <c r="AN27" s="17">
        <v>156.32860000000002</v>
      </c>
      <c r="AO27" s="18">
        <v>171.9937571706746</v>
      </c>
      <c r="AP27" s="32">
        <v>44.693546515785435</v>
      </c>
      <c r="AQ27" s="32">
        <v>45.943348328679342</v>
      </c>
      <c r="AR27" s="32">
        <v>30.085769173311</v>
      </c>
      <c r="AS27" s="32">
        <v>35.592525635529498</v>
      </c>
      <c r="AT27" s="28">
        <v>74.779315689096435</v>
      </c>
      <c r="AU27" s="29">
        <v>81.535873964208832</v>
      </c>
    </row>
    <row r="28" spans="1:47" ht="18" hidden="1">
      <c r="A28" s="23" t="s">
        <v>65</v>
      </c>
      <c r="B28" s="31">
        <v>0.5956005509619996</v>
      </c>
      <c r="C28" s="16">
        <v>0.33050385825</v>
      </c>
      <c r="D28" s="20">
        <v>0.41504437645853881</v>
      </c>
      <c r="E28" s="16">
        <v>0.22280192378780822</v>
      </c>
      <c r="F28" s="20">
        <v>4.000742891204399</v>
      </c>
      <c r="G28" s="20">
        <v>0.41359101213333332</v>
      </c>
      <c r="H28" s="16">
        <v>0.59764663556357378</v>
      </c>
      <c r="I28" s="20">
        <v>0.46348963176202723</v>
      </c>
      <c r="J28" s="17">
        <v>5.6090344541885111</v>
      </c>
      <c r="K28" s="72">
        <v>1.4303864259331687</v>
      </c>
      <c r="L28" s="20">
        <v>0.70535960827048927</v>
      </c>
      <c r="M28" s="16">
        <v>0.25419100250740739</v>
      </c>
      <c r="N28" s="16">
        <v>0.70638265057127603</v>
      </c>
      <c r="O28" s="16">
        <v>0.27696354991481481</v>
      </c>
      <c r="P28" s="16">
        <v>0.75313719453920702</v>
      </c>
      <c r="Q28" s="16">
        <v>0.2628066388111111</v>
      </c>
      <c r="R28" s="16">
        <v>1.282924182467664</v>
      </c>
      <c r="S28" s="16">
        <v>0.4705293012472222</v>
      </c>
      <c r="T28" s="17">
        <v>3.4478036358486364</v>
      </c>
      <c r="U28" s="18">
        <v>1.2644904924805556</v>
      </c>
      <c r="V28" s="20">
        <v>0.53051897699252737</v>
      </c>
      <c r="W28" s="42">
        <v>6.061473760932945E-2</v>
      </c>
      <c r="X28" s="16">
        <v>0.5318595219178186</v>
      </c>
      <c r="Y28" s="32">
        <v>6.061473760932945E-2</v>
      </c>
      <c r="Z28" s="32">
        <v>0.50533992827375718</v>
      </c>
      <c r="AA28" s="32">
        <v>6.061473760932945E-2</v>
      </c>
      <c r="AB28" s="32">
        <v>0.47179359727627168</v>
      </c>
      <c r="AC28" s="32">
        <v>6.061473760932945E-2</v>
      </c>
      <c r="AD28" s="17">
        <v>2.0395120244603748</v>
      </c>
      <c r="AE28" s="18">
        <v>0.2424589504373178</v>
      </c>
      <c r="AF28" s="31">
        <v>0.61390466105516162</v>
      </c>
      <c r="AG28" s="16">
        <v>6.6553018950437318E-2</v>
      </c>
      <c r="AH28" s="20">
        <v>0.61660464792041325</v>
      </c>
      <c r="AI28" s="16">
        <v>6.6553018950437318E-2</v>
      </c>
      <c r="AJ28" s="32">
        <v>0.58522083663693014</v>
      </c>
      <c r="AK28" s="16">
        <v>6.6553018950437318E-2</v>
      </c>
      <c r="AL28" s="32">
        <v>0.54396131551589577</v>
      </c>
      <c r="AM28" s="16">
        <v>6.6553018950437318E-2</v>
      </c>
      <c r="AN28" s="17">
        <v>2.359691461128401</v>
      </c>
      <c r="AO28" s="18">
        <v>0.26621207580174927</v>
      </c>
      <c r="AP28" s="20">
        <v>0.6736740105164617</v>
      </c>
      <c r="AQ28" s="16">
        <v>6.8954639220262404E-2</v>
      </c>
      <c r="AR28" s="20">
        <v>0.6736740105164617</v>
      </c>
      <c r="AS28" s="16">
        <v>6.8954639220262404E-2</v>
      </c>
      <c r="AT28" s="31">
        <v>1.3473480210329234</v>
      </c>
      <c r="AU28" s="18">
        <v>0.13790927844052481</v>
      </c>
    </row>
    <row r="29" spans="1:47" ht="18">
      <c r="A29" s="23" t="s">
        <v>30</v>
      </c>
      <c r="B29" s="31">
        <v>122.5544</v>
      </c>
      <c r="C29" s="16">
        <v>177.4195</v>
      </c>
      <c r="D29" s="20">
        <v>92.284959999999998</v>
      </c>
      <c r="E29" s="16">
        <v>136.60220000000001</v>
      </c>
      <c r="F29" s="20">
        <v>139.82426000000001</v>
      </c>
      <c r="G29" s="20">
        <v>145.83641</v>
      </c>
      <c r="H29" s="16">
        <v>133.42735000000002</v>
      </c>
      <c r="I29" s="20">
        <v>142.11150999999998</v>
      </c>
      <c r="J29" s="17">
        <v>488.09097000000003</v>
      </c>
      <c r="K29" s="72">
        <v>601.96961999999996</v>
      </c>
      <c r="L29" s="16">
        <v>130.69999999999999</v>
      </c>
      <c r="M29" s="16">
        <v>156.44999999999999</v>
      </c>
      <c r="N29" s="16">
        <v>98.417344477822667</v>
      </c>
      <c r="O29" s="16">
        <v>120.65112543489064</v>
      </c>
      <c r="P29" s="16">
        <v>148.02414513290643</v>
      </c>
      <c r="Q29" s="16">
        <v>128.7737791998012</v>
      </c>
      <c r="R29" s="16">
        <v>142.29109594002358</v>
      </c>
      <c r="S29" s="16">
        <v>125.5379252609344</v>
      </c>
      <c r="T29" s="17">
        <v>519.43258555075272</v>
      </c>
      <c r="U29" s="18">
        <v>531.41282989562615</v>
      </c>
      <c r="V29" s="32">
        <v>146.68022448254735</v>
      </c>
      <c r="W29" s="32">
        <v>154.11018776305477</v>
      </c>
      <c r="X29" s="32">
        <v>116.55844357338472</v>
      </c>
      <c r="Y29" s="32">
        <v>131.20046039823811</v>
      </c>
      <c r="Z29" s="32">
        <v>154.53195795045272</v>
      </c>
      <c r="AA29" s="32">
        <v>171.38324001871467</v>
      </c>
      <c r="AB29" s="32">
        <v>151.04537399361516</v>
      </c>
      <c r="AC29" s="32">
        <v>199.42471781999245</v>
      </c>
      <c r="AD29" s="17">
        <v>568.81599999999992</v>
      </c>
      <c r="AE29" s="18">
        <v>656.118606</v>
      </c>
      <c r="AF29" s="53">
        <v>167.02092366484649</v>
      </c>
      <c r="AG29" s="43">
        <v>176.94115855797901</v>
      </c>
      <c r="AH29" s="43">
        <v>118.4219778030894</v>
      </c>
      <c r="AI29" s="43">
        <v>144.04864324477492</v>
      </c>
      <c r="AJ29" s="43">
        <v>170.90050570488819</v>
      </c>
      <c r="AK29" s="43">
        <v>177.79408440844216</v>
      </c>
      <c r="AL29" s="43">
        <v>168.97099282717596</v>
      </c>
      <c r="AM29" s="43">
        <v>189.19114247150225</v>
      </c>
      <c r="AN29" s="17">
        <v>625.31440000000009</v>
      </c>
      <c r="AO29" s="18">
        <v>687.97502868269839</v>
      </c>
      <c r="AP29" s="32">
        <v>178.77418606314174</v>
      </c>
      <c r="AQ29" s="32">
        <v>182.24939331471839</v>
      </c>
      <c r="AR29" s="32">
        <v>117.343076693244</v>
      </c>
      <c r="AS29" s="32">
        <v>142.37010254211799</v>
      </c>
      <c r="AT29" s="28">
        <v>296.11726275638574</v>
      </c>
      <c r="AU29" s="29">
        <v>324.61949585683635</v>
      </c>
    </row>
    <row r="30" spans="1:47" s="41" customFormat="1" ht="18">
      <c r="A30" s="24" t="s">
        <v>31</v>
      </c>
      <c r="B30" s="69">
        <f t="shared" ref="B30:AC30" si="28">+B31+B32+B37+B40+B41+B45+B49+B52</f>
        <v>42.452658616215381</v>
      </c>
      <c r="C30" s="25">
        <f t="shared" si="28"/>
        <v>174.90968489668714</v>
      </c>
      <c r="D30" s="25">
        <f t="shared" si="28"/>
        <v>38.263205900298573</v>
      </c>
      <c r="E30" s="25">
        <f t="shared" si="28"/>
        <v>205.71229059796161</v>
      </c>
      <c r="F30" s="25">
        <f t="shared" si="28"/>
        <v>39.824492459152545</v>
      </c>
      <c r="G30" s="25">
        <f t="shared" si="28"/>
        <v>281.62382721232092</v>
      </c>
      <c r="H30" s="25">
        <f t="shared" si="28"/>
        <v>36.01859429821365</v>
      </c>
      <c r="I30" s="73">
        <f t="shared" si="28"/>
        <v>274.70105520079392</v>
      </c>
      <c r="J30" s="69">
        <f t="shared" si="28"/>
        <v>156.55895127388015</v>
      </c>
      <c r="K30" s="73">
        <f t="shared" si="28"/>
        <v>936.94685790776373</v>
      </c>
      <c r="L30" s="69">
        <f t="shared" si="28"/>
        <v>40.771611997857292</v>
      </c>
      <c r="M30" s="25">
        <f t="shared" si="28"/>
        <v>228.62811704148808</v>
      </c>
      <c r="N30" s="25">
        <f t="shared" si="28"/>
        <v>40.171881262376864</v>
      </c>
      <c r="O30" s="25">
        <f t="shared" si="28"/>
        <v>214.36613042311166</v>
      </c>
      <c r="P30" s="25">
        <f t="shared" si="28"/>
        <v>35.502769492986282</v>
      </c>
      <c r="Q30" s="25">
        <f t="shared" si="28"/>
        <v>254.58636547602183</v>
      </c>
      <c r="R30" s="25">
        <f t="shared" si="28"/>
        <v>35.660341097170488</v>
      </c>
      <c r="S30" s="73">
        <f t="shared" si="28"/>
        <v>163.46951541913617</v>
      </c>
      <c r="T30" s="69">
        <f t="shared" si="28"/>
        <v>152.10660385039097</v>
      </c>
      <c r="U30" s="73">
        <f t="shared" si="28"/>
        <v>861.05012835975765</v>
      </c>
      <c r="V30" s="69">
        <f t="shared" si="28"/>
        <v>38.425059944328872</v>
      </c>
      <c r="W30" s="25">
        <f t="shared" si="28"/>
        <v>208.14989143282301</v>
      </c>
      <c r="X30" s="25">
        <f t="shared" si="28"/>
        <v>43.974294309707496</v>
      </c>
      <c r="Y30" s="25">
        <f t="shared" si="28"/>
        <v>181.66490386317511</v>
      </c>
      <c r="Z30" s="25">
        <f t="shared" si="28"/>
        <v>40.054603784594491</v>
      </c>
      <c r="AA30" s="25">
        <f t="shared" si="28"/>
        <v>206.49055251814005</v>
      </c>
      <c r="AB30" s="25">
        <f t="shared" si="28"/>
        <v>40.575213285599233</v>
      </c>
      <c r="AC30" s="73">
        <f t="shared" si="28"/>
        <v>192.16855411315476</v>
      </c>
      <c r="AD30" s="69">
        <v>163.02917132423008</v>
      </c>
      <c r="AE30" s="73">
        <v>788.47390192729279</v>
      </c>
      <c r="AF30" s="69">
        <v>37.88025647897026</v>
      </c>
      <c r="AG30" s="44">
        <v>194.54348484336725</v>
      </c>
      <c r="AH30" s="25">
        <v>40.336138342196534</v>
      </c>
      <c r="AI30" s="44">
        <v>220.2977509637762</v>
      </c>
      <c r="AJ30" s="25">
        <v>42.982292758673672</v>
      </c>
      <c r="AK30" s="44">
        <v>234.38547988654597</v>
      </c>
      <c r="AL30" s="25">
        <v>39.899133740307121</v>
      </c>
      <c r="AM30" s="44">
        <v>222.37707361367953</v>
      </c>
      <c r="AN30" s="69">
        <v>161.09782132014757</v>
      </c>
      <c r="AO30" s="73">
        <v>871.60378930736897</v>
      </c>
      <c r="AP30" s="25">
        <v>40.388871032615114</v>
      </c>
      <c r="AQ30" s="25">
        <v>217.57344542071633</v>
      </c>
      <c r="AR30" s="25">
        <v>43.78552663631249</v>
      </c>
      <c r="AS30" s="25">
        <v>226.33289760615412</v>
      </c>
      <c r="AT30" s="69">
        <v>84.174397668927611</v>
      </c>
      <c r="AU30" s="73">
        <v>443.90634302687045</v>
      </c>
    </row>
    <row r="31" spans="1:47" ht="18">
      <c r="A31" s="23" t="s">
        <v>32</v>
      </c>
      <c r="B31" s="17">
        <v>4.3652527776573913E-2</v>
      </c>
      <c r="C31" s="16">
        <v>11.873665390000001</v>
      </c>
      <c r="D31" s="20">
        <v>0.26413644972923145</v>
      </c>
      <c r="E31" s="16">
        <v>17.632279000000004</v>
      </c>
      <c r="F31" s="20">
        <v>0.19162508676491419</v>
      </c>
      <c r="G31" s="16">
        <v>78.735462999999996</v>
      </c>
      <c r="H31" s="20">
        <v>0.15608909343571212</v>
      </c>
      <c r="I31" s="20">
        <v>41.483381280000003</v>
      </c>
      <c r="J31" s="31">
        <v>0.65550315770643164</v>
      </c>
      <c r="K31" s="72">
        <v>149.72478867000001</v>
      </c>
      <c r="L31" s="20">
        <v>9.5337120664037406E-2</v>
      </c>
      <c r="M31" s="16">
        <v>18.175846041000007</v>
      </c>
      <c r="N31" s="16">
        <v>0.54412108644221679</v>
      </c>
      <c r="O31" s="16">
        <v>12.674253000000004</v>
      </c>
      <c r="P31" s="16">
        <v>0.40356243272690928</v>
      </c>
      <c r="Q31" s="16">
        <v>19.388513500000002</v>
      </c>
      <c r="R31" s="16">
        <v>0.32631985873669972</v>
      </c>
      <c r="S31" s="16">
        <v>3.1556825000000002</v>
      </c>
      <c r="T31" s="17">
        <v>1.3693404985698632</v>
      </c>
      <c r="U31" s="18">
        <v>53.394295041000014</v>
      </c>
      <c r="V31" s="32">
        <v>5.0099656908951656E-2</v>
      </c>
      <c r="W31" s="32">
        <v>10.5602542059</v>
      </c>
      <c r="X31" s="32">
        <v>0.27282231274212748</v>
      </c>
      <c r="Y31" s="32">
        <v>10.430271915900001</v>
      </c>
      <c r="Z31" s="32">
        <v>0.22</v>
      </c>
      <c r="AA31" s="32">
        <v>11.311374249999998</v>
      </c>
      <c r="AB31" s="32">
        <v>0.18110752159886837</v>
      </c>
      <c r="AC31" s="32">
        <v>15.210676600000001</v>
      </c>
      <c r="AD31" s="17">
        <v>0.72402949124994753</v>
      </c>
      <c r="AE31" s="18">
        <v>47.512576971800002</v>
      </c>
      <c r="AF31" s="28">
        <v>5.1352148331675444E-2</v>
      </c>
      <c r="AG31" s="32">
        <v>9.2888045071659988</v>
      </c>
      <c r="AH31" s="32">
        <v>0.27964287056068066</v>
      </c>
      <c r="AI31" s="32">
        <v>9.1182868299999988</v>
      </c>
      <c r="AJ31" s="32">
        <v>0.25</v>
      </c>
      <c r="AK31" s="32">
        <v>9.8156929999999996</v>
      </c>
      <c r="AL31" s="32">
        <v>0.2</v>
      </c>
      <c r="AM31" s="32">
        <v>10.437904600000001</v>
      </c>
      <c r="AN31" s="17">
        <v>0.78099501889235612</v>
      </c>
      <c r="AO31" s="18">
        <v>38.660688937166</v>
      </c>
      <c r="AP31" s="32">
        <v>5.2635952039967328E-2</v>
      </c>
      <c r="AQ31" s="32">
        <v>9.54545157600284</v>
      </c>
      <c r="AR31" s="32">
        <v>0.28663394232469763</v>
      </c>
      <c r="AS31" s="32">
        <v>10.973220169999999</v>
      </c>
      <c r="AT31" s="28">
        <v>0.33926989436466498</v>
      </c>
      <c r="AU31" s="29">
        <v>20.518671746002838</v>
      </c>
    </row>
    <row r="32" spans="1:47" ht="18">
      <c r="A32" s="23" t="s">
        <v>33</v>
      </c>
      <c r="B32" s="17"/>
      <c r="C32" s="16">
        <f>+C33+C34+C35</f>
        <v>44.210512665701899</v>
      </c>
      <c r="D32" s="16"/>
      <c r="E32" s="16">
        <f>+E33+E34+E35</f>
        <v>33.941224238784301</v>
      </c>
      <c r="F32" s="16"/>
      <c r="G32" s="16">
        <f>+G33+G34+G35</f>
        <v>61.448607845151898</v>
      </c>
      <c r="H32" s="16"/>
      <c r="I32" s="16">
        <f>+I33+I34+I35</f>
        <v>72.9122981780028</v>
      </c>
      <c r="J32" s="17"/>
      <c r="K32" s="18">
        <v>212.51264292764091</v>
      </c>
      <c r="L32" s="20"/>
      <c r="M32" s="16">
        <f>+M33+M34+M35</f>
        <v>48.533167736613606</v>
      </c>
      <c r="N32" s="16"/>
      <c r="O32" s="16">
        <f>+O33+O34+O35</f>
        <v>39.270223999999999</v>
      </c>
      <c r="P32" s="16"/>
      <c r="Q32" s="16">
        <f>+Q33+Q34+Q35</f>
        <v>51.81980083357454</v>
      </c>
      <c r="R32" s="16"/>
      <c r="S32" s="16">
        <f>+S33+S34+S35</f>
        <v>24.933859571635338</v>
      </c>
      <c r="T32" s="17"/>
      <c r="U32" s="18">
        <v>164.55705214182348</v>
      </c>
      <c r="V32" s="45"/>
      <c r="W32" s="16">
        <f>+W33+W34+W35</f>
        <v>30.639121630969601</v>
      </c>
      <c r="X32" s="16">
        <f>+X33+X34+X35</f>
        <v>4.0919942112879824</v>
      </c>
      <c r="Y32" s="16">
        <f>+Y33+Y34+Y35</f>
        <v>16.392863999999999</v>
      </c>
      <c r="Z32" s="32"/>
      <c r="AA32" s="16">
        <f>+AA33+AA34+AA35</f>
        <v>38.020883204052097</v>
      </c>
      <c r="AB32" s="32"/>
      <c r="AC32" s="16">
        <f>+AC33+AC34+AC35</f>
        <v>23.381361526772789</v>
      </c>
      <c r="AD32" s="17">
        <v>4.0919942112879824</v>
      </c>
      <c r="AE32" s="18">
        <v>108.43423036179449</v>
      </c>
      <c r="AF32" s="28"/>
      <c r="AG32" s="32">
        <v>35.888548545586104</v>
      </c>
      <c r="AH32" s="32"/>
      <c r="AI32" s="32">
        <v>20.146948963820563</v>
      </c>
      <c r="AJ32" s="32"/>
      <c r="AK32" s="32">
        <v>45.318976492040491</v>
      </c>
      <c r="AL32" s="32"/>
      <c r="AM32" s="32">
        <v>40.515870675832133</v>
      </c>
      <c r="AN32" s="17"/>
      <c r="AO32" s="18">
        <v>141.87034467727929</v>
      </c>
      <c r="AP32" s="32"/>
      <c r="AQ32" s="32">
        <v>45.567486417800296</v>
      </c>
      <c r="AR32" s="32"/>
      <c r="AS32" s="32">
        <v>44.442467547033289</v>
      </c>
      <c r="AT32" s="28"/>
      <c r="AU32" s="29">
        <v>90.009953964833585</v>
      </c>
    </row>
    <row r="33" spans="1:47" ht="18" hidden="1">
      <c r="A33" s="23" t="s">
        <v>34</v>
      </c>
      <c r="B33" s="17"/>
      <c r="C33" s="16">
        <v>21.012371999999999</v>
      </c>
      <c r="D33" s="20"/>
      <c r="E33" s="16">
        <v>19.819939000000002</v>
      </c>
      <c r="F33" s="20"/>
      <c r="G33" s="16">
        <v>24.805330999999999</v>
      </c>
      <c r="H33" s="20"/>
      <c r="I33" s="20">
        <v>24.605540000000001</v>
      </c>
      <c r="J33" s="31"/>
      <c r="K33" s="72">
        <v>90.243182000000004</v>
      </c>
      <c r="L33" s="27"/>
      <c r="M33" s="16">
        <v>19.096565999999999</v>
      </c>
      <c r="N33" s="16"/>
      <c r="O33" s="16">
        <v>18.820224</v>
      </c>
      <c r="P33" s="16"/>
      <c r="Q33" s="16">
        <v>20.762436000000001</v>
      </c>
      <c r="R33" s="16"/>
      <c r="S33" s="16">
        <v>21.482804000000002</v>
      </c>
      <c r="T33" s="17"/>
      <c r="U33" s="18">
        <v>80.162030000000001</v>
      </c>
      <c r="V33" s="32"/>
      <c r="W33" s="32">
        <v>17.685317000000001</v>
      </c>
      <c r="X33" s="22"/>
      <c r="Y33" s="32">
        <v>16.392863999999999</v>
      </c>
      <c r="Z33" s="32"/>
      <c r="AA33" s="32">
        <v>18.702833999999999</v>
      </c>
      <c r="AB33" s="32"/>
      <c r="AC33" s="32">
        <v>18.654565000000002</v>
      </c>
      <c r="AD33" s="17">
        <v>0</v>
      </c>
      <c r="AE33" s="18">
        <v>71.435580000000002</v>
      </c>
      <c r="AF33" s="28"/>
      <c r="AG33" s="32">
        <v>19.572695</v>
      </c>
      <c r="AH33" s="32"/>
      <c r="AI33" s="32">
        <v>17.381574000000001</v>
      </c>
      <c r="AJ33" s="32"/>
      <c r="AK33" s="32">
        <v>18.810516</v>
      </c>
      <c r="AL33" s="32"/>
      <c r="AM33" s="32">
        <v>20.018007000000001</v>
      </c>
      <c r="AN33" s="17"/>
      <c r="AO33" s="18">
        <v>75.782792000000001</v>
      </c>
      <c r="AP33" s="45"/>
      <c r="AQ33" s="32">
        <v>19.993741700000001</v>
      </c>
      <c r="AR33" s="32"/>
      <c r="AS33" s="32">
        <v>17.996925000000001</v>
      </c>
      <c r="AT33" s="28"/>
      <c r="AU33" s="29">
        <v>37.990666700000006</v>
      </c>
    </row>
    <row r="34" spans="1:47" ht="18" hidden="1">
      <c r="A34" s="23" t="s">
        <v>35</v>
      </c>
      <c r="B34" s="17"/>
      <c r="C34" s="16">
        <v>23.198140665701899</v>
      </c>
      <c r="D34" s="20"/>
      <c r="E34" s="16">
        <v>14.121285238784299</v>
      </c>
      <c r="F34" s="20"/>
      <c r="G34" s="16">
        <v>36.643276845151902</v>
      </c>
      <c r="H34" s="20"/>
      <c r="I34" s="20">
        <v>48.306758178002802</v>
      </c>
      <c r="J34" s="31"/>
      <c r="K34" s="72">
        <v>122.26946092764089</v>
      </c>
      <c r="L34" s="27"/>
      <c r="M34" s="16">
        <v>29.436601736613607</v>
      </c>
      <c r="N34" s="16"/>
      <c r="O34" s="16">
        <v>20.45</v>
      </c>
      <c r="P34" s="16"/>
      <c r="Q34" s="16">
        <v>31.057364833574539</v>
      </c>
      <c r="R34" s="16"/>
      <c r="S34" s="16">
        <v>3.4510555716353366</v>
      </c>
      <c r="T34" s="17"/>
      <c r="U34" s="18">
        <v>84.395022141823489</v>
      </c>
      <c r="V34" s="32"/>
      <c r="W34" s="32">
        <v>12.9538046309696</v>
      </c>
      <c r="X34" s="32">
        <v>4.0919942112879824</v>
      </c>
      <c r="Y34" s="32"/>
      <c r="Z34" s="32"/>
      <c r="AA34" s="32">
        <v>19.318049204052095</v>
      </c>
      <c r="AB34" s="32"/>
      <c r="AC34" s="32">
        <v>4.7267965267727874</v>
      </c>
      <c r="AD34" s="17">
        <v>4.0919942112879824</v>
      </c>
      <c r="AE34" s="18">
        <v>36.998650361794482</v>
      </c>
      <c r="AF34" s="28"/>
      <c r="AG34" s="32">
        <v>16.315853545586101</v>
      </c>
      <c r="AH34" s="32"/>
      <c r="AI34" s="32">
        <v>2.7653749638205625</v>
      </c>
      <c r="AJ34" s="32"/>
      <c r="AK34" s="32">
        <v>26.508460492040491</v>
      </c>
      <c r="AL34" s="32"/>
      <c r="AM34" s="32">
        <v>20.497863675832136</v>
      </c>
      <c r="AN34" s="17"/>
      <c r="AO34" s="18">
        <v>66.087552677279291</v>
      </c>
      <c r="AP34" s="32"/>
      <c r="AQ34" s="32">
        <v>25.573744717800295</v>
      </c>
      <c r="AR34" s="32"/>
      <c r="AS34" s="32">
        <v>26.445542547033284</v>
      </c>
      <c r="AT34" s="28"/>
      <c r="AU34" s="29">
        <v>52.019287264833579</v>
      </c>
    </row>
    <row r="35" spans="1:47" ht="15.75" hidden="1" customHeight="1">
      <c r="A35" s="23" t="s">
        <v>36</v>
      </c>
      <c r="B35" s="23"/>
      <c r="C35" s="22"/>
      <c r="D35" s="22"/>
      <c r="E35" s="22"/>
      <c r="F35" s="22"/>
      <c r="G35" s="22"/>
      <c r="H35" s="22"/>
      <c r="I35" s="22"/>
      <c r="J35" s="23"/>
      <c r="K35" s="74"/>
      <c r="L35" s="27"/>
      <c r="M35" s="46"/>
      <c r="N35" s="46"/>
      <c r="O35" s="46"/>
      <c r="P35" s="46"/>
      <c r="Q35" s="46"/>
      <c r="R35" s="46"/>
      <c r="S35" s="46"/>
      <c r="T35" s="48"/>
      <c r="U35" s="76"/>
      <c r="V35" s="20"/>
      <c r="W35" s="20"/>
      <c r="X35" s="47"/>
      <c r="Y35" s="47"/>
      <c r="Z35" s="20"/>
      <c r="AA35" s="20"/>
      <c r="AB35" s="20"/>
      <c r="AC35" s="20"/>
      <c r="AD35" s="17">
        <v>0</v>
      </c>
      <c r="AE35" s="18">
        <v>0</v>
      </c>
      <c r="AF35" s="31"/>
      <c r="AG35" s="20"/>
      <c r="AH35" s="20"/>
      <c r="AI35" s="20"/>
      <c r="AJ35" s="20"/>
      <c r="AK35" s="20"/>
      <c r="AL35" s="20"/>
      <c r="AM35" s="20"/>
      <c r="AN35" s="17"/>
      <c r="AO35" s="18">
        <v>0</v>
      </c>
      <c r="AP35" s="20"/>
      <c r="AQ35" s="20"/>
      <c r="AR35" s="20"/>
      <c r="AS35" s="20"/>
      <c r="AT35" s="31"/>
      <c r="AU35" s="72">
        <v>0</v>
      </c>
    </row>
    <row r="36" spans="1:47" ht="15.75" hidden="1" customHeight="1">
      <c r="A36" s="23" t="s">
        <v>37</v>
      </c>
      <c r="B36" s="23"/>
      <c r="C36" s="22"/>
      <c r="D36" s="79"/>
      <c r="E36" s="22"/>
      <c r="F36" s="22"/>
      <c r="G36" s="22"/>
      <c r="H36" s="22"/>
      <c r="I36" s="22"/>
      <c r="J36" s="23"/>
      <c r="K36" s="74"/>
      <c r="L36" s="27"/>
      <c r="M36" s="46"/>
      <c r="N36" s="46"/>
      <c r="O36" s="46"/>
      <c r="P36" s="46"/>
      <c r="Q36" s="46"/>
      <c r="R36" s="46"/>
      <c r="S36" s="46"/>
      <c r="T36" s="48"/>
      <c r="U36" s="76"/>
      <c r="V36" s="46"/>
      <c r="W36" s="46"/>
      <c r="X36" s="46"/>
      <c r="Y36" s="46"/>
      <c r="Z36" s="46"/>
      <c r="AA36" s="46"/>
      <c r="AB36" s="46"/>
      <c r="AC36" s="46"/>
      <c r="AD36" s="17">
        <v>0</v>
      </c>
      <c r="AE36" s="18">
        <v>0</v>
      </c>
      <c r="AF36" s="48"/>
      <c r="AG36" s="46"/>
      <c r="AH36" s="46"/>
      <c r="AI36" s="46"/>
      <c r="AJ36" s="46"/>
      <c r="AK36" s="46"/>
      <c r="AL36" s="46"/>
      <c r="AM36" s="46"/>
      <c r="AN36" s="17"/>
      <c r="AO36" s="18">
        <v>0</v>
      </c>
      <c r="AP36" s="46"/>
      <c r="AQ36" s="46"/>
      <c r="AR36" s="46"/>
      <c r="AS36" s="46"/>
      <c r="AT36" s="48"/>
      <c r="AU36" s="76">
        <v>0</v>
      </c>
    </row>
    <row r="37" spans="1:47" s="1" customFormat="1" ht="17.25" customHeight="1">
      <c r="A37" s="49" t="s">
        <v>38</v>
      </c>
      <c r="B37" s="17">
        <v>0.9099507684999999</v>
      </c>
      <c r="C37" s="16">
        <v>6.6715420524999995</v>
      </c>
      <c r="D37" s="16">
        <v>0.61035302250000001</v>
      </c>
      <c r="E37" s="16">
        <v>9.653309010000001</v>
      </c>
      <c r="F37" s="16">
        <v>0.57000326192274098</v>
      </c>
      <c r="G37" s="16">
        <v>9.2550517891545194</v>
      </c>
      <c r="H37" s="16">
        <v>0.35000056268742602</v>
      </c>
      <c r="I37" s="16">
        <v>8.7015311435568847</v>
      </c>
      <c r="J37" s="17">
        <v>2.4403076156101671</v>
      </c>
      <c r="K37" s="18">
        <v>34.281433995211408</v>
      </c>
      <c r="L37" s="16">
        <v>0.90995398897230306</v>
      </c>
      <c r="M37" s="16">
        <v>6.6715386764577262</v>
      </c>
      <c r="N37" s="16">
        <v>1.039503056027697</v>
      </c>
      <c r="O37" s="16">
        <v>9.65</v>
      </c>
      <c r="P37" s="16">
        <v>0.55000000000000004</v>
      </c>
      <c r="Q37" s="16">
        <v>9.2550562000000021</v>
      </c>
      <c r="R37" s="16">
        <v>0.31</v>
      </c>
      <c r="S37" s="16">
        <v>6.243688800000001</v>
      </c>
      <c r="T37" s="17">
        <v>2.8094570450000003</v>
      </c>
      <c r="U37" s="18">
        <v>31.820283676457731</v>
      </c>
      <c r="V37" s="16">
        <v>0.91245683819241985</v>
      </c>
      <c r="W37" s="16">
        <v>8.0009283945801748</v>
      </c>
      <c r="X37" s="16">
        <v>1.04251761</v>
      </c>
      <c r="Y37" s="16">
        <v>6.3736291788921289</v>
      </c>
      <c r="Z37" s="16">
        <v>0.77992042880466483</v>
      </c>
      <c r="AA37" s="16">
        <v>10.951335054548105</v>
      </c>
      <c r="AB37" s="16">
        <v>0.90804536932944613</v>
      </c>
      <c r="AC37" s="16">
        <v>7.7639638648979599</v>
      </c>
      <c r="AD37" s="17">
        <v>3.642940246326531</v>
      </c>
      <c r="AE37" s="18">
        <v>33.089856492918372</v>
      </c>
      <c r="AF37" s="17">
        <v>0.91037994635568509</v>
      </c>
      <c r="AG37" s="16">
        <v>8.1568677277259471</v>
      </c>
      <c r="AH37" s="16">
        <v>0.95300192274052486</v>
      </c>
      <c r="AI37" s="16">
        <v>6.6748409315160346</v>
      </c>
      <c r="AJ37" s="16">
        <v>0.61436872448979596</v>
      </c>
      <c r="AK37" s="16">
        <v>6.490423718396503</v>
      </c>
      <c r="AL37" s="16">
        <v>0.78325560641399417</v>
      </c>
      <c r="AM37" s="16">
        <v>7.787131861253644</v>
      </c>
      <c r="AN37" s="17">
        <v>3.2610062000000002</v>
      </c>
      <c r="AO37" s="18">
        <v>29.109264238892131</v>
      </c>
      <c r="AP37" s="16">
        <v>1.0960178620437317</v>
      </c>
      <c r="AQ37" s="16">
        <v>8.4760000000000009</v>
      </c>
      <c r="AR37" s="16">
        <v>0.92870781224489796</v>
      </c>
      <c r="AS37" s="16">
        <v>6.9160000000000004</v>
      </c>
      <c r="AT37" s="17">
        <v>2.0247256742886295</v>
      </c>
      <c r="AU37" s="18">
        <v>15.392000000000001</v>
      </c>
    </row>
    <row r="38" spans="1:47" ht="24" hidden="1" customHeight="1">
      <c r="A38" s="23" t="s">
        <v>39</v>
      </c>
      <c r="B38" s="17">
        <v>0.9099507684999999</v>
      </c>
      <c r="C38" s="16">
        <v>6.6715420524999995</v>
      </c>
      <c r="D38" s="20">
        <v>0.61035302250000001</v>
      </c>
      <c r="E38" s="16">
        <v>9.653309010000001</v>
      </c>
      <c r="F38" s="20">
        <v>0.57000326192274098</v>
      </c>
      <c r="G38" s="16">
        <v>9.2550517891545194</v>
      </c>
      <c r="H38" s="20">
        <v>0.35000056268742602</v>
      </c>
      <c r="I38" s="20">
        <v>8.7015311435568847</v>
      </c>
      <c r="J38" s="31">
        <v>2.4403076156101671</v>
      </c>
      <c r="K38" s="72">
        <v>34.281433995211408</v>
      </c>
      <c r="L38" s="20">
        <v>0.90995398897230306</v>
      </c>
      <c r="M38" s="20">
        <v>6.6715386764577262</v>
      </c>
      <c r="N38" s="20">
        <v>1.039503056027697</v>
      </c>
      <c r="O38" s="20">
        <v>9.65</v>
      </c>
      <c r="P38" s="20">
        <v>0.55000000000000004</v>
      </c>
      <c r="Q38" s="20">
        <v>9.2550562000000021</v>
      </c>
      <c r="R38" s="20">
        <v>0.31</v>
      </c>
      <c r="S38" s="20">
        <v>6.243688800000001</v>
      </c>
      <c r="T38" s="17">
        <v>2.8094570450000003</v>
      </c>
      <c r="U38" s="72">
        <v>31.820283676457731</v>
      </c>
      <c r="V38" s="16">
        <v>0.91245683819241985</v>
      </c>
      <c r="W38" s="32">
        <v>8.0009283945801748</v>
      </c>
      <c r="X38" s="16">
        <v>1.04251761</v>
      </c>
      <c r="Y38" s="32">
        <v>6.3736291788921289</v>
      </c>
      <c r="Z38" s="16">
        <v>0.77992042880466483</v>
      </c>
      <c r="AA38" s="32">
        <v>10.951335054548105</v>
      </c>
      <c r="AB38" s="16">
        <v>0.90804536932944613</v>
      </c>
      <c r="AC38" s="16">
        <v>7.7639638648979599</v>
      </c>
      <c r="AD38" s="17">
        <v>3.642940246326531</v>
      </c>
      <c r="AE38" s="18">
        <v>33.089856492918372</v>
      </c>
      <c r="AF38" s="17">
        <v>0.91037994635568509</v>
      </c>
      <c r="AG38" s="32">
        <v>8.1568677277259471</v>
      </c>
      <c r="AH38" s="16">
        <v>0.95300192274052486</v>
      </c>
      <c r="AI38" s="32">
        <v>6.6748409315160346</v>
      </c>
      <c r="AJ38" s="16">
        <v>0.61436872448979596</v>
      </c>
      <c r="AK38" s="32">
        <v>6.490423718396503</v>
      </c>
      <c r="AL38" s="16">
        <v>0.78325560641399417</v>
      </c>
      <c r="AM38" s="32">
        <v>7.787131861253644</v>
      </c>
      <c r="AN38" s="17">
        <v>3.2610062000000002</v>
      </c>
      <c r="AO38" s="18">
        <v>29.109264238892131</v>
      </c>
      <c r="AP38" s="16">
        <v>0.95613486204373177</v>
      </c>
      <c r="AQ38" s="32">
        <v>8.4760000000000009</v>
      </c>
      <c r="AR38" s="16">
        <v>0.92870781224489796</v>
      </c>
      <c r="AS38" s="32">
        <v>6.9160000000000004</v>
      </c>
      <c r="AT38" s="17">
        <v>1.8848426742886297</v>
      </c>
      <c r="AU38" s="29">
        <v>15.392000000000001</v>
      </c>
    </row>
    <row r="39" spans="1:47" ht="18" hidden="1">
      <c r="A39" s="23" t="s">
        <v>40</v>
      </c>
      <c r="B39" s="23"/>
      <c r="C39" s="22"/>
      <c r="D39" s="22"/>
      <c r="E39" s="22"/>
      <c r="F39" s="79"/>
      <c r="G39" s="22"/>
      <c r="H39" s="79"/>
      <c r="I39" s="22"/>
      <c r="J39" s="23"/>
      <c r="K39" s="74">
        <v>0</v>
      </c>
      <c r="L39" s="27"/>
      <c r="M39" s="27"/>
      <c r="N39" s="46"/>
      <c r="O39" s="46"/>
      <c r="P39" s="46"/>
      <c r="Q39" s="46"/>
      <c r="R39" s="46"/>
      <c r="S39" s="46"/>
      <c r="T39" s="48"/>
      <c r="U39" s="76"/>
      <c r="V39" s="46"/>
      <c r="W39" s="46"/>
      <c r="X39" s="46"/>
      <c r="Y39" s="46"/>
      <c r="Z39" s="46"/>
      <c r="AA39" s="46"/>
      <c r="AB39" s="46"/>
      <c r="AC39" s="46"/>
      <c r="AD39" s="17">
        <v>0</v>
      </c>
      <c r="AE39" s="18">
        <v>0</v>
      </c>
      <c r="AF39" s="48"/>
      <c r="AG39" s="46"/>
      <c r="AH39" s="46"/>
      <c r="AI39" s="46"/>
      <c r="AJ39" s="46"/>
      <c r="AK39" s="46"/>
      <c r="AL39" s="46"/>
      <c r="AM39" s="46"/>
      <c r="AN39" s="17">
        <v>0</v>
      </c>
      <c r="AO39" s="18">
        <v>0</v>
      </c>
      <c r="AP39" s="46"/>
      <c r="AQ39" s="46"/>
      <c r="AR39" s="46"/>
      <c r="AS39" s="46"/>
      <c r="AT39" s="48"/>
      <c r="AU39" s="76"/>
    </row>
    <row r="40" spans="1:47" ht="18">
      <c r="A40" s="23" t="s">
        <v>41</v>
      </c>
      <c r="B40" s="17">
        <v>4.1014212949915478</v>
      </c>
      <c r="C40" s="16">
        <v>16.389954087607091</v>
      </c>
      <c r="D40" s="20">
        <v>4.5735319618849299</v>
      </c>
      <c r="E40" s="16">
        <v>17.826584723856332</v>
      </c>
      <c r="F40" s="20">
        <v>4.8824560580734229</v>
      </c>
      <c r="G40" s="16">
        <v>17.318020041417736</v>
      </c>
      <c r="H40" s="20">
        <v>5.3810725638807639</v>
      </c>
      <c r="I40" s="20">
        <v>16.750880561417731</v>
      </c>
      <c r="J40" s="31">
        <v>18.938481878830665</v>
      </c>
      <c r="K40" s="72">
        <v>68.285439414298892</v>
      </c>
      <c r="L40" s="20">
        <v>5.3447188857895895</v>
      </c>
      <c r="M40" s="32">
        <v>17.836483802201734</v>
      </c>
      <c r="N40" s="32">
        <v>5.6047656615037784</v>
      </c>
      <c r="O40" s="32">
        <v>19.682139988991963</v>
      </c>
      <c r="P40" s="32">
        <v>5.65</v>
      </c>
      <c r="Q40" s="32">
        <v>22.084021688095504</v>
      </c>
      <c r="R40" s="32">
        <v>5.744567060660005</v>
      </c>
      <c r="S40" s="32">
        <v>23.96600422009551</v>
      </c>
      <c r="T40" s="17">
        <v>22.344051607953375</v>
      </c>
      <c r="U40" s="29">
        <v>83.568649699384707</v>
      </c>
      <c r="V40" s="32">
        <v>5.4854769008841036</v>
      </c>
      <c r="W40" s="32">
        <v>24.281048727743787</v>
      </c>
      <c r="X40" s="32">
        <v>5.9077987223600044</v>
      </c>
      <c r="Y40" s="32">
        <v>22.096627769651633</v>
      </c>
      <c r="Z40" s="32">
        <v>6.5545494945960048</v>
      </c>
      <c r="AA40" s="32">
        <v>24.565977259456275</v>
      </c>
      <c r="AB40" s="32">
        <v>6.2352877943330043</v>
      </c>
      <c r="AC40" s="32">
        <v>28.438639118479664</v>
      </c>
      <c r="AD40" s="17">
        <v>24.183112912173115</v>
      </c>
      <c r="AE40" s="18">
        <v>99.382292875331359</v>
      </c>
      <c r="AF40" s="28">
        <v>5.639000689689178</v>
      </c>
      <c r="AG40" s="32">
        <v>23.469677748811996</v>
      </c>
      <c r="AH40" s="32">
        <v>5.9618987945960047</v>
      </c>
      <c r="AI40" s="32">
        <v>26.289236994652626</v>
      </c>
      <c r="AJ40" s="32">
        <v>6.5981857199322054</v>
      </c>
      <c r="AK40" s="32">
        <v>27.742116725868335</v>
      </c>
      <c r="AL40" s="32">
        <v>6.2672744217960563</v>
      </c>
      <c r="AM40" s="32">
        <v>27.873520744672511</v>
      </c>
      <c r="AN40" s="17">
        <v>24.466359626013443</v>
      </c>
      <c r="AO40" s="18">
        <v>105.37455221400546</v>
      </c>
      <c r="AP40" s="32">
        <v>5.8062650283619277</v>
      </c>
      <c r="AQ40" s="32">
        <v>24.249030139390442</v>
      </c>
      <c r="AR40" s="32">
        <v>6.1303454740556047</v>
      </c>
      <c r="AS40" s="32">
        <v>27.652105056943782</v>
      </c>
      <c r="AT40" s="28">
        <v>11.936610502417533</v>
      </c>
      <c r="AU40" s="29">
        <v>51.901135196334224</v>
      </c>
    </row>
    <row r="41" spans="1:47" ht="17.25" customHeight="1">
      <c r="A41" s="23" t="s">
        <v>42</v>
      </c>
      <c r="B41" s="17">
        <f>+B42+B43+B44</f>
        <v>27.638913087654899</v>
      </c>
      <c r="C41" s="16">
        <f>+C42+C43+C44</f>
        <v>21.363310042078147</v>
      </c>
      <c r="D41" s="16">
        <f t="shared" ref="D41:I41" si="29">+D42+D43+D44</f>
        <v>21.65749826388878</v>
      </c>
      <c r="E41" s="16">
        <f t="shared" si="29"/>
        <v>17.551287256520983</v>
      </c>
      <c r="F41" s="16">
        <f t="shared" si="29"/>
        <v>20.476763861972962</v>
      </c>
      <c r="G41" s="16">
        <f t="shared" si="29"/>
        <v>18.067193379796816</v>
      </c>
      <c r="H41" s="16">
        <f t="shared" si="29"/>
        <v>18.977588509500279</v>
      </c>
      <c r="I41" s="16">
        <f t="shared" si="29"/>
        <v>18.297306525016495</v>
      </c>
      <c r="J41" s="17">
        <v>88.750763723016917</v>
      </c>
      <c r="K41" s="18">
        <v>75.279097203412448</v>
      </c>
      <c r="L41" s="17">
        <f>+L42+L43+L44</f>
        <v>23.328380642333158</v>
      </c>
      <c r="M41" s="16">
        <f>+M42+M43+M44</f>
        <v>18.839151565999998</v>
      </c>
      <c r="N41" s="16">
        <f t="shared" ref="N41" si="30">+N42+N43+N44</f>
        <v>20.782467740068252</v>
      </c>
      <c r="O41" s="16">
        <f t="shared" ref="O41" si="31">+O42+O43+O44</f>
        <v>16.796690735999999</v>
      </c>
      <c r="P41" s="16">
        <f t="shared" ref="P41" si="32">+P42+P43+P44</f>
        <v>18.078085525031661</v>
      </c>
      <c r="Q41" s="16">
        <f t="shared" ref="Q41" si="33">+Q42+Q43+Q44</f>
        <v>17.950276356</v>
      </c>
      <c r="R41" s="16">
        <f t="shared" ref="R41" si="34">+R42+R43+R44</f>
        <v>18.001631865031658</v>
      </c>
      <c r="S41" s="16">
        <f t="shared" ref="S41" si="35">+S42+S43+S44</f>
        <v>24.357247766794316</v>
      </c>
      <c r="T41" s="17">
        <v>80.190565772464737</v>
      </c>
      <c r="U41" s="72">
        <v>77.94336642479432</v>
      </c>
      <c r="V41" s="17">
        <f>+V42+V43+V44</f>
        <v>17.665068744487641</v>
      </c>
      <c r="W41" s="16">
        <f>+W42+W43+W44</f>
        <v>23.487386203156351</v>
      </c>
      <c r="X41" s="16">
        <f t="shared" ref="X41" si="36">+X42+X43+X44</f>
        <v>17.287093910007332</v>
      </c>
      <c r="Y41" s="16">
        <f t="shared" ref="Y41" si="37">+Y42+Y43+Y44</f>
        <v>22.376245998603181</v>
      </c>
      <c r="Z41" s="16">
        <f t="shared" ref="Z41" si="38">+Z42+Z43+Z44</f>
        <v>15.683680002569831</v>
      </c>
      <c r="AA41" s="16">
        <f t="shared" ref="AA41" si="39">+AA42+AA43+AA44</f>
        <v>24.802451757426535</v>
      </c>
      <c r="AB41" s="16">
        <f t="shared" ref="AB41" si="40">+AB42+AB43+AB44</f>
        <v>18.234570653641988</v>
      </c>
      <c r="AC41" s="16">
        <f t="shared" ref="AC41" si="41">+AC42+AC43+AC44</f>
        <v>26.978015760078335</v>
      </c>
      <c r="AD41" s="17">
        <v>68.870413310706795</v>
      </c>
      <c r="AE41" s="18">
        <v>97.644099719264403</v>
      </c>
      <c r="AF41" s="31">
        <v>16.408432302356619</v>
      </c>
      <c r="AG41" s="20">
        <v>22.371440161311021</v>
      </c>
      <c r="AH41" s="20">
        <v>15.756691001886567</v>
      </c>
      <c r="AI41" s="20">
        <v>26.289236994652626</v>
      </c>
      <c r="AJ41" s="20">
        <v>18.840191105170302</v>
      </c>
      <c r="AK41" s="20">
        <v>21.316870301049185</v>
      </c>
      <c r="AL41" s="20">
        <v>16.014032532674698</v>
      </c>
      <c r="AM41" s="20">
        <v>23.359368374902566</v>
      </c>
      <c r="AN41" s="17">
        <v>67.019346942088177</v>
      </c>
      <c r="AO41" s="18">
        <v>93.336915831915405</v>
      </c>
      <c r="AP41" s="20">
        <v>16.203814731809153</v>
      </c>
      <c r="AQ41" s="20">
        <v>24.20663092374733</v>
      </c>
      <c r="AR41" s="20">
        <v>18.645216895250162</v>
      </c>
      <c r="AS41" s="20">
        <v>26.96146257083365</v>
      </c>
      <c r="AT41" s="31">
        <v>34.849031627059318</v>
      </c>
      <c r="AU41" s="72">
        <v>51.16809349458098</v>
      </c>
    </row>
    <row r="42" spans="1:47" ht="18.75" hidden="1" customHeight="1">
      <c r="A42" s="23" t="s">
        <v>43</v>
      </c>
      <c r="B42" s="17">
        <v>19.760696720707131</v>
      </c>
      <c r="C42" s="16">
        <v>10.369640856078147</v>
      </c>
      <c r="D42" s="16">
        <v>17.007163885238782</v>
      </c>
      <c r="E42" s="16">
        <v>7.8033638405209853</v>
      </c>
      <c r="F42" s="16">
        <v>16.082329098476265</v>
      </c>
      <c r="G42" s="16">
        <v>6.8427959937968144</v>
      </c>
      <c r="H42" s="16">
        <v>14.912210746003584</v>
      </c>
      <c r="I42" s="16">
        <v>9.179563847016496</v>
      </c>
      <c r="J42" s="17">
        <v>67.762400450425758</v>
      </c>
      <c r="K42" s="18">
        <v>34.195364537412445</v>
      </c>
      <c r="L42" s="20">
        <v>15.871007090695919</v>
      </c>
      <c r="M42" s="20">
        <v>6.7672430659999963</v>
      </c>
      <c r="N42" s="20">
        <v>13.115685710000001</v>
      </c>
      <c r="O42" s="20">
        <v>6.0954776899999992</v>
      </c>
      <c r="P42" s="20">
        <v>13.22904658</v>
      </c>
      <c r="Q42" s="20">
        <v>7.15</v>
      </c>
      <c r="R42" s="20">
        <v>12.5736439</v>
      </c>
      <c r="S42" s="20">
        <v>9.3459405007943186</v>
      </c>
      <c r="T42" s="17">
        <v>54.789383280695922</v>
      </c>
      <c r="U42" s="72">
        <v>29.358661256794313</v>
      </c>
      <c r="V42" s="20">
        <v>10.082176796295224</v>
      </c>
      <c r="W42" s="20">
        <v>10.053616361066352</v>
      </c>
      <c r="X42" s="20">
        <v>8.7748399120694636</v>
      </c>
      <c r="Y42" s="20">
        <v>11.900019612603183</v>
      </c>
      <c r="Z42" s="20">
        <v>7.5888908523878449</v>
      </c>
      <c r="AA42" s="20">
        <v>13.202451757426534</v>
      </c>
      <c r="AB42" s="20">
        <v>9.6898203291599998</v>
      </c>
      <c r="AC42" s="20">
        <v>13.423034722048335</v>
      </c>
      <c r="AD42" s="17">
        <v>36.13572788991253</v>
      </c>
      <c r="AE42" s="18">
        <v>48.579122453144407</v>
      </c>
      <c r="AF42" s="31">
        <v>7.8084306814795958</v>
      </c>
      <c r="AG42" s="20">
        <v>8.7301045242210247</v>
      </c>
      <c r="AH42" s="20">
        <v>6.4633147523913177</v>
      </c>
      <c r="AI42" s="20">
        <v>12.393669455114853</v>
      </c>
      <c r="AJ42" s="20">
        <v>8.1894214848046314</v>
      </c>
      <c r="AK42" s="20">
        <v>9.5087015878112915</v>
      </c>
      <c r="AL42" s="20">
        <v>8.0014253559479016</v>
      </c>
      <c r="AM42" s="20">
        <v>10.042585846606917</v>
      </c>
      <c r="AN42" s="17">
        <v>30.46259227462345</v>
      </c>
      <c r="AO42" s="18">
        <v>40.675061413754086</v>
      </c>
      <c r="AP42" s="20">
        <v>7.2189326581767297</v>
      </c>
      <c r="AQ42" s="20">
        <v>10.555610101657333</v>
      </c>
      <c r="AR42" s="20">
        <v>7.6351705430541594</v>
      </c>
      <c r="AS42" s="20">
        <v>11.674709598493651</v>
      </c>
      <c r="AT42" s="31">
        <v>14.854103201230888</v>
      </c>
      <c r="AU42" s="72">
        <v>22.230319700150986</v>
      </c>
    </row>
    <row r="43" spans="1:47" ht="18" hidden="1">
      <c r="A43" s="23" t="s">
        <v>44</v>
      </c>
      <c r="B43" s="17">
        <v>5.6295684796738854</v>
      </c>
      <c r="C43" s="16">
        <v>5.9784240860000004</v>
      </c>
      <c r="D43" s="16">
        <v>3.6126503043249989</v>
      </c>
      <c r="E43" s="16">
        <v>4.9883693159999991</v>
      </c>
      <c r="F43" s="16">
        <v>3.5178843667483468</v>
      </c>
      <c r="G43" s="16">
        <v>6.4991491259999998</v>
      </c>
      <c r="H43" s="16">
        <v>3.4133023667483471</v>
      </c>
      <c r="I43" s="16">
        <v>5.290989645999999</v>
      </c>
      <c r="J43" s="17">
        <v>16.173405517495578</v>
      </c>
      <c r="K43" s="18">
        <v>22.756932173999999</v>
      </c>
      <c r="L43" s="20">
        <v>6.2722371404786195</v>
      </c>
      <c r="M43" s="20">
        <v>6.05</v>
      </c>
      <c r="N43" s="20">
        <v>6.9167820300682523</v>
      </c>
      <c r="O43" s="20">
        <v>6.1512130459999996</v>
      </c>
      <c r="P43" s="20">
        <v>3.8326095031158296</v>
      </c>
      <c r="Q43" s="20">
        <v>6.8007491559999993</v>
      </c>
      <c r="R43" s="20">
        <v>4.4817195231158298</v>
      </c>
      <c r="S43" s="20">
        <v>11.018480675999999</v>
      </c>
      <c r="T43" s="17">
        <v>21.503348196778532</v>
      </c>
      <c r="U43" s="72">
        <v>30.020442877999997</v>
      </c>
      <c r="V43" s="32">
        <v>6.5120261902222065</v>
      </c>
      <c r="W43" s="32">
        <v>6.635068722089998</v>
      </c>
      <c r="X43" s="32">
        <v>7.2722143410689366</v>
      </c>
      <c r="Y43" s="32">
        <v>5.6685269260000002</v>
      </c>
      <c r="Z43" s="32">
        <v>6.465994113846997</v>
      </c>
      <c r="AA43" s="32">
        <v>7.05</v>
      </c>
      <c r="AB43" s="32">
        <v>7.258337288146997</v>
      </c>
      <c r="AC43" s="32">
        <v>9.4149810380299996</v>
      </c>
      <c r="AD43" s="17">
        <v>27.50857193328514</v>
      </c>
      <c r="AE43" s="18">
        <v>28.768576686119999</v>
      </c>
      <c r="AF43" s="28">
        <v>7.4116414853271131</v>
      </c>
      <c r="AG43" s="32">
        <v>7.0587050370899975</v>
      </c>
      <c r="AH43" s="32">
        <v>7.6477270960576265</v>
      </c>
      <c r="AI43" s="32">
        <v>7.5851547445377765</v>
      </c>
      <c r="AJ43" s="32">
        <v>9.1564829083113946</v>
      </c>
      <c r="AK43" s="32">
        <v>6.4492335972068959</v>
      </c>
      <c r="AL43" s="32">
        <v>6.9973873100284578</v>
      </c>
      <c r="AM43" s="32">
        <v>9.2310848059461499</v>
      </c>
      <c r="AN43" s="17">
        <v>31.213238799724593</v>
      </c>
      <c r="AO43" s="18">
        <v>30.324178184780816</v>
      </c>
      <c r="AP43" s="32">
        <v>7.733313277404763</v>
      </c>
      <c r="AQ43" s="32">
        <v>7.160670312089997</v>
      </c>
      <c r="AR43" s="32">
        <v>9.3153700272240059</v>
      </c>
      <c r="AS43" s="32">
        <v>9.4431037120899983</v>
      </c>
      <c r="AT43" s="28">
        <v>17.048683304628767</v>
      </c>
      <c r="AU43" s="29">
        <v>16.603774024179994</v>
      </c>
    </row>
    <row r="44" spans="1:47" ht="24.75" hidden="1" customHeight="1">
      <c r="A44" s="23" t="s">
        <v>45</v>
      </c>
      <c r="B44" s="17">
        <v>2.2486478872738811</v>
      </c>
      <c r="C44" s="16">
        <v>5.0152450999999996</v>
      </c>
      <c r="D44" s="16">
        <v>1.0376840743250013</v>
      </c>
      <c r="E44" s="16">
        <v>4.7595540999999999</v>
      </c>
      <c r="F44" s="16">
        <v>0.87655039674834878</v>
      </c>
      <c r="G44" s="16">
        <v>4.7252482599999999</v>
      </c>
      <c r="H44" s="16">
        <v>0.6520753967483488</v>
      </c>
      <c r="I44" s="16">
        <v>3.8267530320000001</v>
      </c>
      <c r="J44" s="17">
        <v>4.8149577550955804</v>
      </c>
      <c r="K44" s="18">
        <v>18.326800491999997</v>
      </c>
      <c r="L44" s="20">
        <v>1.1851364111586218</v>
      </c>
      <c r="M44" s="20">
        <v>6.0219085000000003</v>
      </c>
      <c r="N44" s="20">
        <v>0.75</v>
      </c>
      <c r="O44" s="20">
        <v>4.55</v>
      </c>
      <c r="P44" s="20">
        <v>1.0164294419158313</v>
      </c>
      <c r="Q44" s="20">
        <v>3.9995272000000002</v>
      </c>
      <c r="R44" s="20">
        <v>0.94626844191583137</v>
      </c>
      <c r="S44" s="20">
        <v>3.9928265900000004</v>
      </c>
      <c r="T44" s="17">
        <v>3.8978342949902842</v>
      </c>
      <c r="U44" s="72">
        <v>18.564262290000002</v>
      </c>
      <c r="V44" s="32">
        <v>1.0708657579702101</v>
      </c>
      <c r="W44" s="32">
        <v>6.7987011199999996</v>
      </c>
      <c r="X44" s="32">
        <v>1.2400396568689325</v>
      </c>
      <c r="Y44" s="32">
        <v>4.8076994600000003</v>
      </c>
      <c r="Z44" s="32">
        <v>1.6287950363349899</v>
      </c>
      <c r="AA44" s="32">
        <v>4.55</v>
      </c>
      <c r="AB44" s="32">
        <v>1.2864130363349897</v>
      </c>
      <c r="AC44" s="32">
        <v>4.1399999999999997</v>
      </c>
      <c r="AD44" s="17">
        <v>5.2261134875091226</v>
      </c>
      <c r="AE44" s="18">
        <v>20.29640058</v>
      </c>
      <c r="AF44" s="28">
        <v>1.18836013554991</v>
      </c>
      <c r="AG44" s="32">
        <v>6.582630599999999</v>
      </c>
      <c r="AH44" s="32">
        <v>1.6456491534376219</v>
      </c>
      <c r="AI44" s="32">
        <v>6.3104127949999986</v>
      </c>
      <c r="AJ44" s="32">
        <v>1.4942867120542755</v>
      </c>
      <c r="AK44" s="32">
        <v>5.3589351160309988</v>
      </c>
      <c r="AL44" s="32">
        <v>1.0152198666983394</v>
      </c>
      <c r="AM44" s="32">
        <v>4.085697722349499</v>
      </c>
      <c r="AN44" s="17">
        <v>5.3435158677401464</v>
      </c>
      <c r="AO44" s="18">
        <v>22.337676233380495</v>
      </c>
      <c r="AP44" s="32">
        <v>1.2515687962276596</v>
      </c>
      <c r="AQ44" s="32">
        <v>6.4903505099999999</v>
      </c>
      <c r="AR44" s="32">
        <v>1.6946763249719983</v>
      </c>
      <c r="AS44" s="32">
        <v>5.8436492602499994</v>
      </c>
      <c r="AT44" s="28">
        <v>2.9462451211996576</v>
      </c>
      <c r="AU44" s="29">
        <v>12.333999770249999</v>
      </c>
    </row>
    <row r="45" spans="1:47" ht="18">
      <c r="A45" s="23" t="s">
        <v>46</v>
      </c>
      <c r="B45" s="17">
        <f>+B46+B47+B48</f>
        <v>5.3022518659434041</v>
      </c>
      <c r="C45" s="16">
        <f t="shared" ref="C45:I45" si="42">+C46+C47+C48</f>
        <v>59.435701576299998</v>
      </c>
      <c r="D45" s="16">
        <f t="shared" si="42"/>
        <v>6.1580664276923009</v>
      </c>
      <c r="E45" s="16">
        <f t="shared" si="42"/>
        <v>93.527578306300001</v>
      </c>
      <c r="F45" s="16">
        <f t="shared" si="42"/>
        <v>8.0003519476923053</v>
      </c>
      <c r="G45" s="16">
        <f t="shared" si="42"/>
        <v>81.358970828799997</v>
      </c>
      <c r="H45" s="16">
        <f t="shared" si="42"/>
        <v>6.7676898476923029</v>
      </c>
      <c r="I45" s="16">
        <f t="shared" si="42"/>
        <v>100.9728172178</v>
      </c>
      <c r="J45" s="17">
        <v>26.228360089020313</v>
      </c>
      <c r="K45" s="18">
        <v>335.2950679292</v>
      </c>
      <c r="L45" s="17">
        <f>+L46+L47+L48</f>
        <v>5.0369779999999995</v>
      </c>
      <c r="M45" s="16">
        <f t="shared" ref="M45" si="43">+M46+M47+M48</f>
        <v>103.12192921921499</v>
      </c>
      <c r="N45" s="16">
        <f t="shared" ref="N45" si="44">+N46+N47+N48</f>
        <v>6.0372264900000001</v>
      </c>
      <c r="O45" s="16">
        <f t="shared" ref="O45" si="45">+O46+O47+O48</f>
        <v>100.60910872333218</v>
      </c>
      <c r="P45" s="16">
        <f t="shared" ref="P45" si="46">+P46+P47+P48</f>
        <v>4.840030728583903</v>
      </c>
      <c r="Q45" s="16">
        <f t="shared" ref="Q45" si="47">+Q46+Q47+Q48</f>
        <v>121.38234171628852</v>
      </c>
      <c r="R45" s="16">
        <f t="shared" ref="R45" si="48">+R46+R47+R48</f>
        <v>5.6849999999999996</v>
      </c>
      <c r="S45" s="16">
        <f t="shared" ref="S45" si="49">+S46+S47+S48</f>
        <v>66.204776732906495</v>
      </c>
      <c r="T45" s="17">
        <v>21.5992352185839</v>
      </c>
      <c r="U45" s="72">
        <v>391.31815639174215</v>
      </c>
      <c r="V45" s="17">
        <f>+V46+V47+V48</f>
        <v>8.7099752906206476</v>
      </c>
      <c r="W45" s="16">
        <f t="shared" ref="W45" si="50">+W46+W47+W48</f>
        <v>95.981666150000009</v>
      </c>
      <c r="X45" s="16">
        <f t="shared" ref="X45" si="51">+X46+X47+X48</f>
        <v>7.9322535676864003</v>
      </c>
      <c r="Y45" s="16">
        <f t="shared" ref="Y45" si="52">+Y46+Y47+Y48</f>
        <v>87.813386935685998</v>
      </c>
      <c r="Z45" s="16">
        <f t="shared" ref="Z45" si="53">+Z46+Z47+Z48</f>
        <v>10.020905286214873</v>
      </c>
      <c r="AA45" s="16">
        <f t="shared" ref="AA45" si="54">+AA46+AA47+AA48</f>
        <v>83.163490292926014</v>
      </c>
      <c r="AB45" s="16">
        <f t="shared" ref="AB45" si="55">+AB46+AB47+AB48</f>
        <v>8.5056104119235343</v>
      </c>
      <c r="AC45" s="16">
        <f t="shared" ref="AC45" si="56">+AC46+AC47+AC48</f>
        <v>74.816340542925985</v>
      </c>
      <c r="AD45" s="17">
        <v>35.168744556445453</v>
      </c>
      <c r="AE45" s="18">
        <v>341.77488392153799</v>
      </c>
      <c r="AF45" s="28">
        <v>8.9708941414688326</v>
      </c>
      <c r="AG45" s="32">
        <v>77.632409849580085</v>
      </c>
      <c r="AH45" s="32">
        <v>10.452594427708013</v>
      </c>
      <c r="AI45" s="32">
        <v>116.10963241412799</v>
      </c>
      <c r="AJ45" s="32">
        <v>9.6475766436027683</v>
      </c>
      <c r="AK45" s="32">
        <v>107.13575152748493</v>
      </c>
      <c r="AL45" s="32">
        <v>10.159167019602769</v>
      </c>
      <c r="AM45" s="32">
        <v>95.191031681278005</v>
      </c>
      <c r="AN45" s="17">
        <v>39.230232232382384</v>
      </c>
      <c r="AO45" s="18">
        <v>396.06882547247102</v>
      </c>
      <c r="AP45" s="32">
        <v>11.056627029360335</v>
      </c>
      <c r="AQ45" s="32">
        <v>90.511626643625419</v>
      </c>
      <c r="AR45" s="32">
        <v>11.284448818385336</v>
      </c>
      <c r="AS45" s="32">
        <v>91.778315000110013</v>
      </c>
      <c r="AT45" s="28">
        <v>22.341075847745671</v>
      </c>
      <c r="AU45" s="29">
        <v>182.28994164373543</v>
      </c>
    </row>
    <row r="46" spans="1:47" ht="18.75" hidden="1" customHeight="1">
      <c r="A46" s="23" t="s">
        <v>53</v>
      </c>
      <c r="B46" s="17">
        <v>0</v>
      </c>
      <c r="C46" s="16">
        <v>2.3389856199999999</v>
      </c>
      <c r="D46" s="16">
        <v>0</v>
      </c>
      <c r="E46" s="16">
        <v>2.3080106199999997</v>
      </c>
      <c r="F46" s="16">
        <v>0</v>
      </c>
      <c r="G46" s="16">
        <v>2.3175700799999999</v>
      </c>
      <c r="H46" s="16">
        <v>0</v>
      </c>
      <c r="I46" s="16">
        <v>1.5385700799999997</v>
      </c>
      <c r="J46" s="17">
        <v>0</v>
      </c>
      <c r="K46" s="18">
        <v>8.5031363999999989</v>
      </c>
      <c r="L46" s="20">
        <v>0</v>
      </c>
      <c r="M46" s="20">
        <v>2.5724129199999997</v>
      </c>
      <c r="N46" s="20">
        <v>6.0226490000000001E-2</v>
      </c>
      <c r="O46" s="20">
        <v>1.5699999999999999E-2</v>
      </c>
      <c r="P46" s="20">
        <v>0.26625057000000002</v>
      </c>
      <c r="Q46" s="20">
        <v>9.0491050000000003E-2</v>
      </c>
      <c r="R46" s="20">
        <v>0.32097346999999998</v>
      </c>
      <c r="S46" s="20">
        <v>1.75082465</v>
      </c>
      <c r="T46" s="17">
        <v>0.64745052999999997</v>
      </c>
      <c r="U46" s="72">
        <v>4.4294286199999995</v>
      </c>
      <c r="V46" s="20">
        <v>0</v>
      </c>
      <c r="W46" s="20">
        <v>1.7822212899999998</v>
      </c>
      <c r="X46" s="20">
        <v>0.10872836</v>
      </c>
      <c r="Y46" s="20">
        <v>1.5698863399999998</v>
      </c>
      <c r="Z46" s="20">
        <v>0.32573568000000003</v>
      </c>
      <c r="AA46" s="20">
        <v>1.7263032899999995</v>
      </c>
      <c r="AB46" s="20">
        <v>0.33957764000000001</v>
      </c>
      <c r="AC46" s="20">
        <v>3.2918079999999992</v>
      </c>
      <c r="AD46" s="17">
        <v>0.77404168000000007</v>
      </c>
      <c r="AE46" s="18">
        <v>8.3702189199999992</v>
      </c>
      <c r="AF46" s="31">
        <v>0.43561923000000002</v>
      </c>
      <c r="AG46" s="20">
        <v>4.0432926599999996</v>
      </c>
      <c r="AH46" s="20">
        <v>0.21643200000000001</v>
      </c>
      <c r="AI46" s="20">
        <v>14.97563225</v>
      </c>
      <c r="AJ46" s="20">
        <v>0.218</v>
      </c>
      <c r="AK46" s="20">
        <v>6.2178761499999995</v>
      </c>
      <c r="AL46" s="20">
        <v>0.218</v>
      </c>
      <c r="AM46" s="20">
        <v>3.9708079999999994</v>
      </c>
      <c r="AN46" s="17">
        <v>1.08805123</v>
      </c>
      <c r="AO46" s="18">
        <v>29.207609059999996</v>
      </c>
      <c r="AP46" s="20">
        <v>0.53690070097499998</v>
      </c>
      <c r="AQ46" s="20">
        <v>4.7140749122939996</v>
      </c>
      <c r="AR46" s="20">
        <v>0.22752661000000002</v>
      </c>
      <c r="AS46" s="20">
        <v>4.75071025</v>
      </c>
      <c r="AT46" s="31">
        <v>0.76442731097499994</v>
      </c>
      <c r="AU46" s="72">
        <v>9.4647851622939996</v>
      </c>
    </row>
    <row r="47" spans="1:47" ht="16.5" hidden="1" customHeight="1">
      <c r="A47" s="23" t="s">
        <v>54</v>
      </c>
      <c r="B47" s="17">
        <v>1.039194</v>
      </c>
      <c r="C47" s="16">
        <v>14.7</v>
      </c>
      <c r="D47" s="16">
        <v>1.6686000000000001</v>
      </c>
      <c r="E47" s="16">
        <v>20.399999999999999</v>
      </c>
      <c r="F47" s="16">
        <v>3.3126370000000001</v>
      </c>
      <c r="G47" s="16">
        <v>21.883858172499995</v>
      </c>
      <c r="H47" s="16">
        <v>1.8276429999999999</v>
      </c>
      <c r="I47" s="16">
        <v>35.148591712500007</v>
      </c>
      <c r="J47" s="17">
        <v>7.8480740000000004</v>
      </c>
      <c r="K47" s="18">
        <v>92.132449885000014</v>
      </c>
      <c r="L47" s="20">
        <v>0.98697800000000002</v>
      </c>
      <c r="M47" s="20">
        <v>30.249391422415002</v>
      </c>
      <c r="N47" s="20">
        <v>1.627</v>
      </c>
      <c r="O47" s="20">
        <v>47.29310859563914</v>
      </c>
      <c r="P47" s="20">
        <v>0.90787799999999996</v>
      </c>
      <c r="Q47" s="20">
        <v>31.691766271095545</v>
      </c>
      <c r="R47" s="20">
        <v>1.3176674400000001</v>
      </c>
      <c r="S47" s="20">
        <v>41.153689022906498</v>
      </c>
      <c r="T47" s="17">
        <v>4.8395234399999998</v>
      </c>
      <c r="U47" s="72">
        <v>150.38795531205619</v>
      </c>
      <c r="V47" s="20">
        <v>1.8908700000000001</v>
      </c>
      <c r="W47" s="20">
        <v>18.395712549999999</v>
      </c>
      <c r="X47" s="20">
        <v>0.99423600000000001</v>
      </c>
      <c r="Y47" s="20">
        <v>17.643999570000002</v>
      </c>
      <c r="Z47" s="20">
        <v>2.2660719999999999</v>
      </c>
      <c r="AA47" s="20">
        <v>21.92489106</v>
      </c>
      <c r="AB47" s="20">
        <v>2.2488199999999998</v>
      </c>
      <c r="AC47" s="20">
        <v>15.982850940000001</v>
      </c>
      <c r="AD47" s="17">
        <v>7.3999980000000001</v>
      </c>
      <c r="AE47" s="18">
        <v>73.947454120000003</v>
      </c>
      <c r="AF47" s="31">
        <v>1.4578800000000001</v>
      </c>
      <c r="AG47" s="20">
        <v>21.193539610999995</v>
      </c>
      <c r="AH47" s="20">
        <v>2.77696868</v>
      </c>
      <c r="AI47" s="20">
        <v>16.279280089999997</v>
      </c>
      <c r="AJ47" s="20">
        <v>1.4728202199999998</v>
      </c>
      <c r="AK47" s="20">
        <v>25.318885230000003</v>
      </c>
      <c r="AL47" s="20">
        <v>1.5888100000000001</v>
      </c>
      <c r="AM47" s="20">
        <v>20.613254949999995</v>
      </c>
      <c r="AN47" s="17">
        <v>7.2964788999999994</v>
      </c>
      <c r="AO47" s="18">
        <v>83.404959880999982</v>
      </c>
      <c r="AP47" s="20">
        <v>1.7968371000000001</v>
      </c>
      <c r="AQ47" s="20">
        <v>24.709547832464892</v>
      </c>
      <c r="AR47" s="20">
        <v>2.3340329799999999</v>
      </c>
      <c r="AS47" s="20">
        <v>19.362924883000002</v>
      </c>
      <c r="AT47" s="31">
        <v>4.1308700800000002</v>
      </c>
      <c r="AU47" s="72">
        <v>44.072472715464897</v>
      </c>
    </row>
    <row r="48" spans="1:47" ht="18.75" hidden="1" customHeight="1">
      <c r="A48" s="50" t="s">
        <v>55</v>
      </c>
      <c r="B48" s="17">
        <v>4.263057865943404</v>
      </c>
      <c r="C48" s="16">
        <v>42.3967159563</v>
      </c>
      <c r="D48" s="16">
        <v>4.4894664276923004</v>
      </c>
      <c r="E48" s="16">
        <v>70.819567686300005</v>
      </c>
      <c r="F48" s="16">
        <v>4.6877149476923048</v>
      </c>
      <c r="G48" s="16">
        <v>57.157542576300003</v>
      </c>
      <c r="H48" s="16">
        <v>4.9400468476923027</v>
      </c>
      <c r="I48" s="16">
        <v>64.285655425299993</v>
      </c>
      <c r="J48" s="17">
        <v>18.380286089020309</v>
      </c>
      <c r="K48" s="18">
        <v>234.65948164420001</v>
      </c>
      <c r="L48" s="20">
        <v>4.05</v>
      </c>
      <c r="M48" s="20">
        <v>70.300124876799984</v>
      </c>
      <c r="N48" s="20">
        <v>4.3499999999999996</v>
      </c>
      <c r="O48" s="20">
        <v>53.300300127693035</v>
      </c>
      <c r="P48" s="20">
        <v>3.6659021585839033</v>
      </c>
      <c r="Q48" s="20">
        <v>89.60008439519298</v>
      </c>
      <c r="R48" s="20">
        <v>4.0463590899999993</v>
      </c>
      <c r="S48" s="20">
        <v>23.300263059999999</v>
      </c>
      <c r="T48" s="17">
        <v>16.112261248583902</v>
      </c>
      <c r="U48" s="72">
        <v>236.500772459686</v>
      </c>
      <c r="V48" s="20">
        <v>6.819105290620648</v>
      </c>
      <c r="W48" s="20">
        <v>75.803732310000015</v>
      </c>
      <c r="X48" s="20">
        <v>6.8292892076864007</v>
      </c>
      <c r="Y48" s="20">
        <v>68.599501025685996</v>
      </c>
      <c r="Z48" s="20">
        <v>7.4290976062148726</v>
      </c>
      <c r="AA48" s="20">
        <v>59.512295942926016</v>
      </c>
      <c r="AB48" s="20">
        <v>5.9172127719235341</v>
      </c>
      <c r="AC48" s="20">
        <v>55.541681602925991</v>
      </c>
      <c r="AD48" s="17">
        <v>26.994704876445454</v>
      </c>
      <c r="AE48" s="18">
        <v>259.457210881538</v>
      </c>
      <c r="AF48" s="31">
        <v>7.0773949114688328</v>
      </c>
      <c r="AG48" s="20">
        <v>52.395577578580095</v>
      </c>
      <c r="AH48" s="20">
        <v>7.4591937477080119</v>
      </c>
      <c r="AI48" s="20">
        <v>84.854720074127997</v>
      </c>
      <c r="AJ48" s="20">
        <v>7.9567564236027684</v>
      </c>
      <c r="AK48" s="20">
        <v>75.598990147484926</v>
      </c>
      <c r="AL48" s="20">
        <v>8.3523570196027688</v>
      </c>
      <c r="AM48" s="20">
        <v>70.606968731278016</v>
      </c>
      <c r="AN48" s="17">
        <v>30.845702102382379</v>
      </c>
      <c r="AO48" s="18">
        <v>283.45625653147107</v>
      </c>
      <c r="AP48" s="20">
        <v>8.7228892283853359</v>
      </c>
      <c r="AQ48" s="20">
        <v>61.088003898866532</v>
      </c>
      <c r="AR48" s="20">
        <v>8.7228892283853359</v>
      </c>
      <c r="AS48" s="20">
        <v>67.66467986711001</v>
      </c>
      <c r="AT48" s="31">
        <v>17.445778456770672</v>
      </c>
      <c r="AU48" s="72">
        <v>128.75268376597654</v>
      </c>
    </row>
    <row r="49" spans="1:47" ht="18">
      <c r="A49" s="23" t="s">
        <v>47</v>
      </c>
      <c r="B49" s="17">
        <f t="shared" ref="B49:I49" si="57">+B50+B51</f>
        <v>0.37865950234895024</v>
      </c>
      <c r="C49" s="16">
        <f t="shared" si="57"/>
        <v>4.5999999999999996</v>
      </c>
      <c r="D49" s="16">
        <f t="shared" si="57"/>
        <v>0.43952518460333379</v>
      </c>
      <c r="E49" s="16">
        <f t="shared" si="57"/>
        <v>3.54</v>
      </c>
      <c r="F49" s="16">
        <f t="shared" si="57"/>
        <v>0.39695924272619676</v>
      </c>
      <c r="G49" s="16">
        <f t="shared" si="57"/>
        <v>3.3</v>
      </c>
      <c r="H49" s="16">
        <f t="shared" si="57"/>
        <v>0.43725827301716447</v>
      </c>
      <c r="I49" s="16">
        <f t="shared" si="57"/>
        <v>3.9449999999999998</v>
      </c>
      <c r="J49" s="17">
        <v>1.6524022026956453</v>
      </c>
      <c r="K49" s="18">
        <v>15.385</v>
      </c>
      <c r="L49" s="17">
        <f t="shared" ref="L49:S49" si="58">+L50+L51</f>
        <v>0.40624336009821049</v>
      </c>
      <c r="M49" s="16">
        <f t="shared" si="58"/>
        <v>4.8</v>
      </c>
      <c r="N49" s="16">
        <f t="shared" si="58"/>
        <v>0.45645841493492401</v>
      </c>
      <c r="O49" s="16">
        <f t="shared" si="58"/>
        <v>3.5350000000000001</v>
      </c>
      <c r="P49" s="16">
        <f t="shared" si="58"/>
        <v>0.29200775664380779</v>
      </c>
      <c r="Q49" s="16">
        <f t="shared" si="58"/>
        <v>3.3287400000000003</v>
      </c>
      <c r="R49" s="16">
        <f t="shared" si="58"/>
        <v>0.27282231274212698</v>
      </c>
      <c r="S49" s="16">
        <f t="shared" si="58"/>
        <v>3.2303540000000002</v>
      </c>
      <c r="T49" s="17">
        <v>1.4275318444190692</v>
      </c>
      <c r="U49" s="18">
        <v>14.894093999999999</v>
      </c>
      <c r="V49" s="17">
        <f t="shared" ref="V49:AC49" si="59">+V50+V51</f>
        <v>0.44931336009821055</v>
      </c>
      <c r="W49" s="16">
        <f t="shared" si="59"/>
        <v>5.0998283499999992</v>
      </c>
      <c r="X49" s="16">
        <f t="shared" si="59"/>
        <v>0.48712705874864753</v>
      </c>
      <c r="Y49" s="16">
        <f t="shared" si="59"/>
        <v>3.6347999999999998</v>
      </c>
      <c r="Z49" s="16">
        <f t="shared" si="59"/>
        <v>0.4573352685701183</v>
      </c>
      <c r="AA49" s="16">
        <f t="shared" si="59"/>
        <v>3.5611194000000004</v>
      </c>
      <c r="AB49" s="16">
        <f t="shared" si="59"/>
        <v>0.30000000000000004</v>
      </c>
      <c r="AC49" s="16">
        <f t="shared" si="59"/>
        <v>5.0295567000000005</v>
      </c>
      <c r="AD49" s="17">
        <v>1.6937756874169763</v>
      </c>
      <c r="AE49" s="18">
        <v>17.325304450000001</v>
      </c>
      <c r="AF49" s="17">
        <v>0.34352349999999998</v>
      </c>
      <c r="AG49" s="16">
        <v>7.1208266334999992</v>
      </c>
      <c r="AH49" s="16">
        <v>0.4</v>
      </c>
      <c r="AI49" s="16">
        <v>5.6411479999999994</v>
      </c>
      <c r="AJ49" s="16">
        <v>0.38238582645360208</v>
      </c>
      <c r="AK49" s="16">
        <v>6.394175370000001</v>
      </c>
      <c r="AL49" s="16">
        <v>0.38238582645360208</v>
      </c>
      <c r="AM49" s="16">
        <v>6.5314652850000003</v>
      </c>
      <c r="AN49" s="17">
        <v>1.5082951529072042</v>
      </c>
      <c r="AO49" s="18">
        <v>25.687615288500002</v>
      </c>
      <c r="AP49" s="16">
        <v>0.35452349999999999</v>
      </c>
      <c r="AQ49" s="16">
        <v>6.2357439701499997</v>
      </c>
      <c r="AR49" s="16">
        <v>0.35452349999999999</v>
      </c>
      <c r="AS49" s="16">
        <v>6.2677145612333494</v>
      </c>
      <c r="AT49" s="17">
        <v>0.70904699999999998</v>
      </c>
      <c r="AU49" s="18">
        <v>12.503458531383348</v>
      </c>
    </row>
    <row r="50" spans="1:47" ht="18" hidden="1">
      <c r="A50" s="23" t="s">
        <v>48</v>
      </c>
      <c r="B50" s="17">
        <v>0.336651745705142</v>
      </c>
      <c r="C50" s="16">
        <v>2.9</v>
      </c>
      <c r="D50" s="20">
        <v>0.39751742795952599</v>
      </c>
      <c r="E50" s="16">
        <v>2.6</v>
      </c>
      <c r="F50" s="20">
        <v>0.35495148608238897</v>
      </c>
      <c r="G50" s="16">
        <v>3</v>
      </c>
      <c r="H50" s="20">
        <v>0.40499999999999997</v>
      </c>
      <c r="I50" s="20">
        <v>2.44</v>
      </c>
      <c r="J50" s="31">
        <v>1.4941206597470571</v>
      </c>
      <c r="K50" s="72">
        <v>10.94</v>
      </c>
      <c r="L50" s="16">
        <v>0.30624336009821052</v>
      </c>
      <c r="M50" s="16">
        <v>3.15</v>
      </c>
      <c r="N50" s="16">
        <v>0.35645841493492397</v>
      </c>
      <c r="O50" s="16">
        <v>2.6260000000000003</v>
      </c>
      <c r="P50" s="16">
        <v>0.25</v>
      </c>
      <c r="Q50" s="16">
        <v>3.0150000000000001</v>
      </c>
      <c r="R50" s="16">
        <v>0.2392737088042759</v>
      </c>
      <c r="S50" s="16">
        <v>1.7148190000000005</v>
      </c>
      <c r="T50" s="17">
        <v>1.1519754838374103</v>
      </c>
      <c r="U50" s="18">
        <v>10.505819000000001</v>
      </c>
      <c r="V50" s="32">
        <v>0.30624336009821052</v>
      </c>
      <c r="W50" s="32">
        <v>3.3211089999999999</v>
      </c>
      <c r="X50" s="32">
        <v>0.17158705874864749</v>
      </c>
      <c r="Y50" s="32">
        <v>2.2999999999999998</v>
      </c>
      <c r="Z50" s="32">
        <v>0.31494944211651621</v>
      </c>
      <c r="AA50" s="32">
        <v>3.2611194000000006</v>
      </c>
      <c r="AB50" s="32">
        <v>0.2</v>
      </c>
      <c r="AC50" s="32">
        <v>3.3918717000000003</v>
      </c>
      <c r="AD50" s="17">
        <v>0.99277986096337412</v>
      </c>
      <c r="AE50" s="18">
        <v>12.274100100000002</v>
      </c>
      <c r="AF50" s="28">
        <v>0.22</v>
      </c>
      <c r="AG50" s="32">
        <v>3.3543200899999999</v>
      </c>
      <c r="AH50" s="32">
        <v>0.25</v>
      </c>
      <c r="AI50" s="32">
        <v>2.323</v>
      </c>
      <c r="AJ50" s="32">
        <v>0.24</v>
      </c>
      <c r="AK50" s="32">
        <v>3.4241753700000008</v>
      </c>
      <c r="AL50" s="32">
        <v>0.24</v>
      </c>
      <c r="AM50" s="32">
        <v>3.5614652850000006</v>
      </c>
      <c r="AN50" s="17">
        <v>0.95</v>
      </c>
      <c r="AO50" s="18">
        <v>12.662960745000001</v>
      </c>
      <c r="AP50" s="32">
        <v>0.23100000000000001</v>
      </c>
      <c r="AQ50" s="32">
        <v>3.0188880810000001</v>
      </c>
      <c r="AR50" s="32">
        <v>0.23100000000000001</v>
      </c>
      <c r="AS50" s="32">
        <v>3.0219069690809999</v>
      </c>
      <c r="AT50" s="28">
        <v>0.46200000000000002</v>
      </c>
      <c r="AU50" s="29">
        <v>6.0407950500809999</v>
      </c>
    </row>
    <row r="51" spans="1:47" ht="18" hidden="1">
      <c r="A51" s="23" t="s">
        <v>49</v>
      </c>
      <c r="B51" s="17">
        <v>4.2007756643808236E-2</v>
      </c>
      <c r="C51" s="16">
        <v>1.7</v>
      </c>
      <c r="D51" s="20">
        <v>4.2007756643807792E-2</v>
      </c>
      <c r="E51" s="16">
        <v>0.94</v>
      </c>
      <c r="F51" s="20">
        <v>4.2007756643807792E-2</v>
      </c>
      <c r="G51" s="16">
        <v>0.3</v>
      </c>
      <c r="H51" s="20">
        <v>3.2258273017164496E-2</v>
      </c>
      <c r="I51" s="20">
        <v>1.5049999999999999</v>
      </c>
      <c r="J51" s="31">
        <v>0.15828154294858832</v>
      </c>
      <c r="K51" s="72">
        <v>4.4450000000000003</v>
      </c>
      <c r="L51" s="16">
        <v>0.1</v>
      </c>
      <c r="M51" s="16">
        <v>1.65</v>
      </c>
      <c r="N51" s="16">
        <v>0.1</v>
      </c>
      <c r="O51" s="16">
        <v>0.90900000000000003</v>
      </c>
      <c r="P51" s="16">
        <v>4.2007756643807792E-2</v>
      </c>
      <c r="Q51" s="16">
        <v>0.31374000000000002</v>
      </c>
      <c r="R51" s="16">
        <v>3.3548603937851078E-2</v>
      </c>
      <c r="S51" s="16">
        <v>1.5155349999999996</v>
      </c>
      <c r="T51" s="17">
        <v>0.27555636058165889</v>
      </c>
      <c r="U51" s="18">
        <v>4.3882750000000001</v>
      </c>
      <c r="V51" s="32">
        <v>0.14307</v>
      </c>
      <c r="W51" s="32">
        <v>1.7787193499999996</v>
      </c>
      <c r="X51" s="32">
        <v>0.31554000000000004</v>
      </c>
      <c r="Y51" s="32">
        <v>1.3348</v>
      </c>
      <c r="Z51" s="32">
        <v>0.14238582645360207</v>
      </c>
      <c r="AA51" s="32">
        <v>0.3</v>
      </c>
      <c r="AB51" s="32">
        <v>0.1</v>
      </c>
      <c r="AC51" s="32">
        <v>1.6376850000000001</v>
      </c>
      <c r="AD51" s="17">
        <v>0.70099582645360214</v>
      </c>
      <c r="AE51" s="18">
        <v>5.0512043499999999</v>
      </c>
      <c r="AF51" s="28">
        <v>0.12352350000000001</v>
      </c>
      <c r="AG51" s="32">
        <v>3.7665065434999994</v>
      </c>
      <c r="AH51" s="32">
        <v>0.15</v>
      </c>
      <c r="AI51" s="32">
        <v>3.3181479999999999</v>
      </c>
      <c r="AJ51" s="32">
        <v>0.14238582645360207</v>
      </c>
      <c r="AK51" s="32">
        <v>2.9699999999999998</v>
      </c>
      <c r="AL51" s="32">
        <v>0.14238582645360207</v>
      </c>
      <c r="AM51" s="32">
        <v>2.9699999999999998</v>
      </c>
      <c r="AN51" s="17">
        <v>0.55829515290720411</v>
      </c>
      <c r="AO51" s="18">
        <v>13.024654543499999</v>
      </c>
      <c r="AP51" s="32">
        <v>0.12352350000000001</v>
      </c>
      <c r="AQ51" s="32">
        <v>3.2168558891499996</v>
      </c>
      <c r="AR51" s="32">
        <v>0.12352350000000001</v>
      </c>
      <c r="AS51" s="32">
        <v>3.2458075921523495</v>
      </c>
      <c r="AT51" s="28">
        <v>0.24704700000000002</v>
      </c>
      <c r="AU51" s="29">
        <v>6.4626634813023491</v>
      </c>
    </row>
    <row r="52" spans="1:47" ht="18">
      <c r="A52" s="51" t="s">
        <v>50</v>
      </c>
      <c r="B52" s="36">
        <v>4.0778095690000002</v>
      </c>
      <c r="C52" s="37">
        <v>10.364999082500001</v>
      </c>
      <c r="D52" s="52">
        <v>4.5600945900000003</v>
      </c>
      <c r="E52" s="37">
        <v>12.040028062499999</v>
      </c>
      <c r="F52" s="52">
        <v>5.3063330000000004</v>
      </c>
      <c r="G52" s="37">
        <v>12.140520328000001</v>
      </c>
      <c r="H52" s="52">
        <v>3.948895448</v>
      </c>
      <c r="I52" s="52">
        <v>11.637840295</v>
      </c>
      <c r="J52" s="70">
        <v>17.893132607000002</v>
      </c>
      <c r="K52" s="75">
        <v>46.183387767999996</v>
      </c>
      <c r="L52" s="43">
        <v>5.65</v>
      </c>
      <c r="M52" s="43">
        <v>10.65</v>
      </c>
      <c r="N52" s="43">
        <v>5.7073388133999998</v>
      </c>
      <c r="O52" s="43">
        <v>12.148713974787499</v>
      </c>
      <c r="P52" s="43">
        <v>5.6890830499999998</v>
      </c>
      <c r="Q52" s="43">
        <v>9.3776151820632503</v>
      </c>
      <c r="R52" s="43">
        <v>5.32</v>
      </c>
      <c r="S52" s="43">
        <v>11.377901827704516</v>
      </c>
      <c r="T52" s="17">
        <v>22.366421863399999</v>
      </c>
      <c r="U52" s="54">
        <v>43.554230984555261</v>
      </c>
      <c r="V52" s="32">
        <v>5.1526691531369</v>
      </c>
      <c r="W52" s="32">
        <v>10.099657770473089</v>
      </c>
      <c r="X52" s="32">
        <v>6.9526869168749998</v>
      </c>
      <c r="Y52" s="32">
        <v>12.547078064442161</v>
      </c>
      <c r="Z52" s="32">
        <v>6.3382133038389998</v>
      </c>
      <c r="AA52" s="32">
        <v>10.113921299731006</v>
      </c>
      <c r="AB52" s="32">
        <v>6.2105915347723899</v>
      </c>
      <c r="AC52" s="32">
        <v>10.55</v>
      </c>
      <c r="AD52" s="17">
        <v>24.65416090862329</v>
      </c>
      <c r="AE52" s="18">
        <v>43.310657134646256</v>
      </c>
      <c r="AF52" s="28">
        <v>5.5566737507682689</v>
      </c>
      <c r="AG52" s="32">
        <v>10.614909669686099</v>
      </c>
      <c r="AH52" s="32">
        <v>6.5323093247047499</v>
      </c>
      <c r="AI52" s="32">
        <v>10.0284198350064</v>
      </c>
      <c r="AJ52" s="32">
        <v>6.6495847390249994</v>
      </c>
      <c r="AK52" s="32">
        <v>10.171472751706528</v>
      </c>
      <c r="AL52" s="32">
        <v>6.0930183333660004</v>
      </c>
      <c r="AM52" s="32">
        <v>10.680780390740658</v>
      </c>
      <c r="AN52" s="17">
        <v>24.831586147864016</v>
      </c>
      <c r="AO52" s="18">
        <v>41.495582647139685</v>
      </c>
      <c r="AP52" s="32">
        <v>5.8189869289999994</v>
      </c>
      <c r="AQ52" s="32">
        <v>8.7814757500000002</v>
      </c>
      <c r="AR52" s="32">
        <v>6.1556501940517965</v>
      </c>
      <c r="AS52" s="32">
        <v>11.341612700000001</v>
      </c>
      <c r="AT52" s="28">
        <v>11.974637123051796</v>
      </c>
      <c r="AU52" s="29">
        <v>20.123088450000001</v>
      </c>
    </row>
    <row r="53" spans="1:47" ht="18">
      <c r="A53" s="55" t="s">
        <v>51</v>
      </c>
      <c r="B53" s="69">
        <f t="shared" ref="B53:I53" si="60">+B6+B7+B8+B9+B26+B30</f>
        <v>292.96380593027499</v>
      </c>
      <c r="C53" s="25">
        <f t="shared" si="60"/>
        <v>708.93331946419778</v>
      </c>
      <c r="D53" s="25">
        <f t="shared" si="60"/>
        <v>253.8534028284102</v>
      </c>
      <c r="E53" s="25">
        <f t="shared" si="60"/>
        <v>681.38406785946427</v>
      </c>
      <c r="F53" s="25">
        <f t="shared" si="60"/>
        <v>332.83929392999221</v>
      </c>
      <c r="G53" s="25">
        <f t="shared" si="60"/>
        <v>824.665159780262</v>
      </c>
      <c r="H53" s="25">
        <f t="shared" si="60"/>
        <v>316.36447733466247</v>
      </c>
      <c r="I53" s="25">
        <f t="shared" si="60"/>
        <v>809.84004461763834</v>
      </c>
      <c r="J53" s="69">
        <f>+J6+J7+J8+J9+J26+J30</f>
        <v>1196.0209800233399</v>
      </c>
      <c r="K53" s="73">
        <f>+I53+G53+E53+C53</f>
        <v>3024.8225917215623</v>
      </c>
      <c r="L53" s="69">
        <f t="shared" ref="L53:S53" si="61">+L6+L7+L8+L9+L26+L30</f>
        <v>302.32704042669019</v>
      </c>
      <c r="M53" s="25">
        <f t="shared" si="61"/>
        <v>747.99252721774928</v>
      </c>
      <c r="N53" s="25">
        <f t="shared" si="61"/>
        <v>273.81476451535218</v>
      </c>
      <c r="O53" s="25">
        <f t="shared" si="61"/>
        <v>697.8593423624875</v>
      </c>
      <c r="P53" s="25">
        <f t="shared" si="61"/>
        <v>334.15224975987627</v>
      </c>
      <c r="Q53" s="25">
        <f t="shared" si="61"/>
        <v>731.66177457740844</v>
      </c>
      <c r="R53" s="25">
        <f t="shared" si="61"/>
        <v>333.10074666113888</v>
      </c>
      <c r="S53" s="25">
        <f t="shared" si="61"/>
        <v>657.73774380845646</v>
      </c>
      <c r="T53" s="69">
        <f>+T6+T7+T8+T9+T26+T30</f>
        <v>1243.3948013630575</v>
      </c>
      <c r="U53" s="73">
        <f>+S53+Q53+O53+M53</f>
        <v>2835.2513879661014</v>
      </c>
      <c r="V53" s="69">
        <f t="shared" ref="V53:AC53" si="62">+V6+V7+V8+V9+V26+V30</f>
        <v>301.36731348698487</v>
      </c>
      <c r="W53" s="25">
        <f t="shared" si="62"/>
        <v>700.15159578007308</v>
      </c>
      <c r="X53" s="25">
        <f t="shared" si="62"/>
        <v>281.5155650161476</v>
      </c>
      <c r="Y53" s="25">
        <f t="shared" si="62"/>
        <v>675.21263902939938</v>
      </c>
      <c r="Z53" s="25">
        <f t="shared" si="62"/>
        <v>329.79927791780847</v>
      </c>
      <c r="AA53" s="25">
        <f t="shared" si="62"/>
        <v>713.65452595152465</v>
      </c>
      <c r="AB53" s="25">
        <f t="shared" si="62"/>
        <v>332.05808999378212</v>
      </c>
      <c r="AC53" s="25">
        <f t="shared" si="62"/>
        <v>768.90919641661696</v>
      </c>
      <c r="AD53" s="69">
        <v>1244.7402464147228</v>
      </c>
      <c r="AE53" s="73">
        <v>2857.9279571776137</v>
      </c>
      <c r="AF53" s="69">
        <v>347.87867852012107</v>
      </c>
      <c r="AG53" s="25">
        <v>716.0739217346154</v>
      </c>
      <c r="AH53" s="25">
        <v>303.94766419868961</v>
      </c>
      <c r="AI53" s="25">
        <v>710.92464542873995</v>
      </c>
      <c r="AJ53" s="25">
        <v>379.83321278582889</v>
      </c>
      <c r="AK53" s="25">
        <v>818.59623611034135</v>
      </c>
      <c r="AL53" s="25">
        <v>367.61217298206259</v>
      </c>
      <c r="AM53" s="25">
        <v>810.97897081026986</v>
      </c>
      <c r="AN53" s="69">
        <v>1399.2717284867024</v>
      </c>
      <c r="AO53" s="73">
        <v>3056.5737740839668</v>
      </c>
      <c r="AP53" s="25">
        <v>371.49245605458191</v>
      </c>
      <c r="AQ53" s="25">
        <v>769.31151100957823</v>
      </c>
      <c r="AR53" s="25">
        <v>313.51354027984701</v>
      </c>
      <c r="AS53" s="25">
        <v>753.40921599948274</v>
      </c>
      <c r="AT53" s="69">
        <v>684</v>
      </c>
      <c r="AU53" s="73">
        <v>1522.720727009061</v>
      </c>
    </row>
    <row r="54" spans="1:47" ht="18.600000000000001" thickBot="1">
      <c r="A54" s="56" t="s">
        <v>52</v>
      </c>
      <c r="B54" s="57"/>
      <c r="C54" s="57">
        <f>+B53-C53</f>
        <v>-415.96951353392279</v>
      </c>
      <c r="D54" s="57"/>
      <c r="E54" s="57">
        <f>+D53-E53</f>
        <v>-427.53066503105407</v>
      </c>
      <c r="F54" s="57"/>
      <c r="G54" s="57">
        <f>+F53-G53</f>
        <v>-491.82586585026979</v>
      </c>
      <c r="H54" s="57"/>
      <c r="I54" s="57">
        <f>+H53-I53</f>
        <v>-493.47556728297587</v>
      </c>
      <c r="J54" s="58"/>
      <c r="K54" s="59">
        <f>+J53-K53</f>
        <v>-1828.8016116982224</v>
      </c>
      <c r="L54" s="57"/>
      <c r="M54" s="57">
        <f>+L53-M53</f>
        <v>-445.6654867910591</v>
      </c>
      <c r="N54" s="57"/>
      <c r="O54" s="57">
        <f>+N53-O53</f>
        <v>-424.04457784713532</v>
      </c>
      <c r="P54" s="57"/>
      <c r="Q54" s="57">
        <f>+P53-Q53</f>
        <v>-397.50952481753217</v>
      </c>
      <c r="R54" s="57"/>
      <c r="S54" s="57">
        <f>+R53-S53</f>
        <v>-324.63699714731757</v>
      </c>
      <c r="T54" s="58"/>
      <c r="U54" s="59">
        <f>+T53-U53</f>
        <v>-1591.856586603044</v>
      </c>
      <c r="V54" s="57"/>
      <c r="W54" s="57">
        <f>+V53-W53</f>
        <v>-398.78428229308821</v>
      </c>
      <c r="X54" s="57"/>
      <c r="Y54" s="57">
        <f>+X53-Y53</f>
        <v>-393.69707401325178</v>
      </c>
      <c r="Z54" s="57"/>
      <c r="AA54" s="57">
        <f>+Z53-AA53</f>
        <v>-383.85524803371618</v>
      </c>
      <c r="AB54" s="57"/>
      <c r="AC54" s="57">
        <f>+AB53-AC53</f>
        <v>-436.85110642283485</v>
      </c>
      <c r="AD54" s="58"/>
      <c r="AE54" s="59">
        <v>-1613.1877107628909</v>
      </c>
      <c r="AF54" s="57"/>
      <c r="AG54" s="57">
        <v>-368.19524321449433</v>
      </c>
      <c r="AH54" s="57"/>
      <c r="AI54" s="57">
        <v>-406.97698123005034</v>
      </c>
      <c r="AJ54" s="57"/>
      <c r="AK54" s="57">
        <v>-438.76302332451246</v>
      </c>
      <c r="AL54" s="57"/>
      <c r="AM54" s="57">
        <v>-443.36679782820727</v>
      </c>
      <c r="AN54" s="58"/>
      <c r="AO54" s="59">
        <v>-1657.3020455972644</v>
      </c>
      <c r="AP54" s="57"/>
      <c r="AQ54" s="57">
        <v>-397.81905495499632</v>
      </c>
      <c r="AR54" s="57"/>
      <c r="AS54" s="57">
        <v>-439.89567571963573</v>
      </c>
      <c r="AT54" s="58"/>
      <c r="AU54" s="59">
        <v>-837.71473067463205</v>
      </c>
    </row>
    <row r="55" spans="1:47">
      <c r="A55" s="86" t="s">
        <v>61</v>
      </c>
      <c r="J55" s="19"/>
      <c r="V55" s="19"/>
      <c r="W55" s="60"/>
      <c r="X55" s="19"/>
      <c r="Y55" s="60"/>
      <c r="Z55" s="35">
        <f>+X53+V53</f>
        <v>582.88287850313247</v>
      </c>
      <c r="AA55" s="35">
        <f>+Y53+W53</f>
        <v>1375.3642348094725</v>
      </c>
      <c r="AB55" s="35"/>
      <c r="AC55" s="35"/>
      <c r="AO55" s="61"/>
    </row>
    <row r="56" spans="1:47">
      <c r="A56" t="s">
        <v>62</v>
      </c>
      <c r="C56" s="80"/>
      <c r="J56" s="19"/>
      <c r="K56" s="19"/>
      <c r="L56" s="62">
        <f>+L53-'[80]BoP 2018 Q1'!$Q$8</f>
        <v>0</v>
      </c>
      <c r="AA56" s="19">
        <f>+Z55-AA55</f>
        <v>-792.48135630633999</v>
      </c>
      <c r="AG56" s="62"/>
      <c r="AI56" s="62"/>
      <c r="AK56" s="62"/>
      <c r="AM56" s="62"/>
      <c r="AN56" s="19"/>
      <c r="AO56" s="61"/>
      <c r="AQ56" s="62"/>
      <c r="AS56" s="62"/>
      <c r="AT56" s="19"/>
      <c r="AU56" s="61"/>
    </row>
    <row r="57" spans="1:47" ht="16.2">
      <c r="A57" t="s">
        <v>63</v>
      </c>
      <c r="W57" s="63"/>
      <c r="AG57" s="64"/>
      <c r="AH57" s="60"/>
      <c r="AI57" s="64"/>
      <c r="AJ57" s="60"/>
      <c r="AK57" s="65"/>
      <c r="AL57" s="60"/>
      <c r="AM57" s="65"/>
      <c r="AQ57" s="64"/>
      <c r="AS57" s="64"/>
    </row>
    <row r="58" spans="1:47">
      <c r="A58" t="s">
        <v>64</v>
      </c>
      <c r="V58" s="66"/>
      <c r="W58" s="66"/>
      <c r="Z58" s="19"/>
      <c r="AN58" s="19"/>
    </row>
    <row r="60" spans="1:47">
      <c r="V60" s="67"/>
      <c r="W60" s="67"/>
      <c r="X60" s="67"/>
      <c r="Y60" s="67"/>
      <c r="Z60" s="67"/>
      <c r="AA60" s="67"/>
      <c r="AD60" s="67"/>
      <c r="AE60" s="67"/>
      <c r="AN60" s="67"/>
      <c r="AO60" s="67"/>
    </row>
    <row r="65" spans="22:23">
      <c r="W65" s="61"/>
    </row>
    <row r="66" spans="22:23">
      <c r="V66" s="68"/>
      <c r="W66" s="68"/>
    </row>
  </sheetData>
  <mergeCells count="25">
    <mergeCell ref="AT4:AU4"/>
    <mergeCell ref="AR4:AS4"/>
    <mergeCell ref="AP4:AQ4"/>
    <mergeCell ref="Z4:AA4"/>
    <mergeCell ref="AN4:AO4"/>
    <mergeCell ref="AB4:AC4"/>
    <mergeCell ref="AD4:AE4"/>
    <mergeCell ref="AF4:AG4"/>
    <mergeCell ref="AH4:AI4"/>
    <mergeCell ref="AJ4:AK4"/>
    <mergeCell ref="AL4:AM4"/>
    <mergeCell ref="A1:AA1"/>
    <mergeCell ref="A2:AA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9055118110236221" right="0.9055118110236221" top="2.1259842519685042" bottom="0.74803149606299213" header="0.31496062992125984" footer="0.31496062992125984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22018</vt:lpstr>
      <vt:lpstr>'servicios 22018'!Área_de_impresión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Haydee</dc:creator>
  <cp:lastModifiedBy>Rubin De Celis Laura</cp:lastModifiedBy>
  <cp:lastPrinted>2018-09-24T14:26:51Z</cp:lastPrinted>
  <dcterms:created xsi:type="dcterms:W3CDTF">2018-02-16T20:58:11Z</dcterms:created>
  <dcterms:modified xsi:type="dcterms:W3CDTF">2018-10-23T22:23:28Z</dcterms:modified>
</cp:coreProperties>
</file>