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BA20" i="4"/>
  <c r="BA19" i="4"/>
  <c r="B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BA13" i="10"/>
  <c r="BA12" i="10"/>
  <c r="BA11" i="10"/>
  <c r="BA9" i="10"/>
  <c r="BA8" i="10"/>
  <c r="BA7" i="10"/>
  <c r="BA6" i="10"/>
  <c r="BA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BA19" i="8"/>
  <c r="BA18" i="8"/>
  <c r="BA17" i="8"/>
  <c r="BA16" i="8"/>
  <c r="BA14" i="8"/>
  <c r="BA13" i="8"/>
  <c r="BA12" i="8"/>
  <c r="BA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BA8" i="5"/>
  <c r="BA7" i="5"/>
  <c r="BA6" i="5"/>
  <c r="BA3" i="5"/>
  <c r="AU11" i="5"/>
  <c r="AU10" i="5"/>
  <c r="AU9" i="5"/>
  <c r="AU8" i="5"/>
  <c r="AU7" i="5"/>
  <c r="AU3" i="5"/>
  <c r="BB10" i="5"/>
  <c r="BB13" i="7"/>
  <c r="BB9" i="8"/>
  <c r="BB7" i="8"/>
  <c r="BB14" i="9"/>
  <c r="BB6" i="8" l="1"/>
  <c r="BB8" i="8"/>
  <c r="BB10" i="8"/>
  <c r="BA10" i="5"/>
  <c r="BA10" i="8"/>
  <c r="BA9" i="8"/>
  <c r="BA8" i="8"/>
  <c r="BA7" i="8"/>
  <c r="BA6" i="8"/>
  <c r="BA13" i="7"/>
  <c r="BA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<sst xmlns="http://schemas.openxmlformats.org/spreadsheetml/2006/main" count="432" uniqueCount="213">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</sst>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zoomScale="90" zoomScaleNormal="90" workbookViewId="0">
      <pane xSplit="40" ySplit="5" topLeftCell="BB6" activePane="bottomRight" state="frozen"/>
      <selection pane="topRight" activeCell="AO1" sqref="AO1"/>
      <selection pane="bottomLeft" activeCell="A6" sqref="A6"/>
      <selection pane="bottomRight" activeCell="BI13" sqref="BI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2" width="8.85546875" style="271" customWidth="1"/>
    <col min="53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8.5703125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500"/>
      <c r="BB1" s="501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500"/>
      <c r="BB2" s="326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97" t="s">
        <v>150</v>
      </c>
      <c r="E3" s="688" t="s">
        <v>130</v>
      </c>
      <c r="F3" s="688" t="s">
        <v>132</v>
      </c>
      <c r="G3" s="688" t="s">
        <v>133</v>
      </c>
      <c r="H3" s="688" t="s">
        <v>134</v>
      </c>
      <c r="I3" s="688" t="s">
        <v>135</v>
      </c>
      <c r="J3" s="688" t="s">
        <v>137</v>
      </c>
      <c r="K3" s="688" t="s">
        <v>139</v>
      </c>
      <c r="L3" s="692" t="s">
        <v>140</v>
      </c>
      <c r="M3" s="690" t="s">
        <v>141</v>
      </c>
      <c r="N3" s="692" t="s">
        <v>142</v>
      </c>
      <c r="O3" s="692" t="s">
        <v>143</v>
      </c>
      <c r="P3" s="690" t="s">
        <v>144</v>
      </c>
      <c r="Q3" s="692" t="s">
        <v>145</v>
      </c>
      <c r="R3" s="692" t="s">
        <v>146</v>
      </c>
      <c r="S3" s="692" t="s">
        <v>147</v>
      </c>
      <c r="T3" s="692" t="s">
        <v>148</v>
      </c>
      <c r="U3" s="692" t="s">
        <v>170</v>
      </c>
      <c r="V3" s="692" t="s">
        <v>171</v>
      </c>
      <c r="W3" s="692" t="s">
        <v>172</v>
      </c>
      <c r="X3" s="692" t="s">
        <v>173</v>
      </c>
      <c r="Y3" s="692" t="s">
        <v>177</v>
      </c>
      <c r="Z3" s="692" t="s">
        <v>179</v>
      </c>
      <c r="AA3" s="692" t="s">
        <v>180</v>
      </c>
      <c r="AB3" s="692" t="s">
        <v>181</v>
      </c>
      <c r="AC3" s="692" t="s">
        <v>182</v>
      </c>
      <c r="AD3" s="692" t="s">
        <v>183</v>
      </c>
      <c r="AE3" s="692" t="s">
        <v>184</v>
      </c>
      <c r="AF3" s="692" t="s">
        <v>185</v>
      </c>
      <c r="AG3" s="692" t="s">
        <v>186</v>
      </c>
      <c r="AH3" s="692" t="s">
        <v>187</v>
      </c>
      <c r="AI3" s="692" t="s">
        <v>188</v>
      </c>
      <c r="AJ3" s="692" t="s">
        <v>189</v>
      </c>
      <c r="AK3" s="692" t="s">
        <v>190</v>
      </c>
      <c r="AL3" s="692" t="s">
        <v>192</v>
      </c>
      <c r="AM3" s="692" t="s">
        <v>194</v>
      </c>
      <c r="AN3" s="692" t="s">
        <v>195</v>
      </c>
      <c r="AO3" s="692" t="s">
        <v>196</v>
      </c>
      <c r="AP3" s="692" t="s">
        <v>197</v>
      </c>
      <c r="AQ3" s="692" t="s">
        <v>198</v>
      </c>
      <c r="AR3" s="692" t="s">
        <v>199</v>
      </c>
      <c r="AS3" s="692" t="s">
        <v>201</v>
      </c>
      <c r="AT3" s="692" t="s">
        <v>202</v>
      </c>
      <c r="AU3" s="692" t="s">
        <v>203</v>
      </c>
      <c r="AV3" s="690" t="s">
        <v>205</v>
      </c>
      <c r="AW3" s="692" t="s">
        <v>207</v>
      </c>
      <c r="AX3" s="692" t="s">
        <v>208</v>
      </c>
      <c r="AY3" s="692" t="s">
        <v>210</v>
      </c>
      <c r="AZ3" s="692" t="s">
        <v>211</v>
      </c>
      <c r="BA3" s="645" t="s">
        <v>206</v>
      </c>
      <c r="BB3" s="678" t="s">
        <v>204</v>
      </c>
      <c r="BC3" s="702" t="s">
        <v>212</v>
      </c>
      <c r="BD3" s="702"/>
      <c r="BE3" s="702"/>
      <c r="BF3" s="702"/>
      <c r="BG3" s="702"/>
      <c r="BH3" s="700" t="s">
        <v>191</v>
      </c>
      <c r="BI3" s="701"/>
    </row>
    <row r="4" spans="1:66" ht="16.5" customHeight="1" x14ac:dyDescent="0.2">
      <c r="C4" s="24"/>
      <c r="D4" s="698"/>
      <c r="E4" s="689"/>
      <c r="F4" s="689"/>
      <c r="G4" s="689"/>
      <c r="H4" s="689"/>
      <c r="I4" s="689"/>
      <c r="J4" s="689"/>
      <c r="K4" s="689"/>
      <c r="L4" s="693"/>
      <c r="M4" s="691"/>
      <c r="N4" s="693"/>
      <c r="O4" s="693"/>
      <c r="P4" s="691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1"/>
      <c r="AW4" s="693"/>
      <c r="AX4" s="693"/>
      <c r="AY4" s="693"/>
      <c r="AZ4" s="693"/>
      <c r="BA4" s="646">
        <v>41250</v>
      </c>
      <c r="BB4" s="679">
        <v>41257</v>
      </c>
      <c r="BC4" s="574">
        <v>41260</v>
      </c>
      <c r="BD4" s="525">
        <v>41261</v>
      </c>
      <c r="BE4" s="525">
        <v>41262</v>
      </c>
      <c r="BF4" s="525">
        <v>41263</v>
      </c>
      <c r="BG4" s="571">
        <v>41264</v>
      </c>
      <c r="BH4" s="524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6"/>
      <c r="AW5" s="487"/>
      <c r="AX5" s="487"/>
      <c r="AY5" s="487"/>
      <c r="AZ5" s="487"/>
      <c r="BA5" s="647"/>
      <c r="BB5" s="562"/>
      <c r="BC5" s="575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7"/>
      <c r="AW6" s="488"/>
      <c r="AX6" s="488"/>
      <c r="AY6" s="488"/>
      <c r="AZ6" s="488"/>
      <c r="BA6" s="82"/>
      <c r="BB6" s="563"/>
      <c r="BC6" s="576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8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489">
        <v>13863.514269039999</v>
      </c>
      <c r="BB7" s="504">
        <v>14179.458508650001</v>
      </c>
      <c r="BC7" s="577">
        <v>14194.51803616</v>
      </c>
      <c r="BD7" s="504">
        <v>14059.644945349999</v>
      </c>
      <c r="BE7" s="504">
        <v>14017.544191570003</v>
      </c>
      <c r="BF7" s="504">
        <v>14013.842530630001</v>
      </c>
      <c r="BG7" s="644">
        <v>14008.39610957</v>
      </c>
      <c r="BH7" s="433">
        <v>-171.06239908000134</v>
      </c>
      <c r="BI7" s="609">
        <v>-1.2064099554693675E-2</v>
      </c>
      <c r="BJ7" s="569"/>
      <c r="BK7" s="556"/>
      <c r="BL7" s="557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8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489">
        <v>11268.523531519999</v>
      </c>
      <c r="BB8" s="504">
        <v>11589.868907169999</v>
      </c>
      <c r="BC8" s="577">
        <v>11602.17389305</v>
      </c>
      <c r="BD8" s="504">
        <v>11466.674381549999</v>
      </c>
      <c r="BE8" s="504">
        <v>11461.366268510001</v>
      </c>
      <c r="BF8" s="504">
        <v>11456.870277630002</v>
      </c>
      <c r="BG8" s="644">
        <v>11481.059730019999</v>
      </c>
      <c r="BH8" s="433">
        <v>-108.80917715000032</v>
      </c>
      <c r="BI8" s="609">
        <v>-9.3883009395115957E-3</v>
      </c>
      <c r="BJ8" s="569"/>
      <c r="BK8" s="556"/>
      <c r="BL8" s="557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8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489">
        <v>254.46507084999999</v>
      </c>
      <c r="BB9" s="504">
        <v>254.20039079</v>
      </c>
      <c r="BC9" s="577">
        <v>254.25167254999999</v>
      </c>
      <c r="BD9" s="504">
        <v>254.86870795999999</v>
      </c>
      <c r="BE9" s="504">
        <v>255.02420749000001</v>
      </c>
      <c r="BF9" s="504">
        <v>255.67101941999999</v>
      </c>
      <c r="BG9" s="644">
        <v>255.62139189999999</v>
      </c>
      <c r="BH9" s="433">
        <v>1.4210011099999917</v>
      </c>
      <c r="BI9" s="609">
        <v>5.5900823188501647E-3</v>
      </c>
      <c r="BJ9" s="569"/>
      <c r="BK9" s="556"/>
      <c r="BL9" s="557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8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489">
        <v>2326.8736979200003</v>
      </c>
      <c r="BB10" s="504">
        <v>2321.7514419399999</v>
      </c>
      <c r="BC10" s="577">
        <v>2324.4519505599997</v>
      </c>
      <c r="BD10" s="504">
        <v>2324.4282320900002</v>
      </c>
      <c r="BE10" s="504">
        <v>2287.4717493200001</v>
      </c>
      <c r="BF10" s="504">
        <v>2287.5845660799996</v>
      </c>
      <c r="BG10" s="644">
        <v>2258.00098265</v>
      </c>
      <c r="BH10" s="433">
        <v>-63.750459289999981</v>
      </c>
      <c r="BI10" s="609">
        <v>-2.7457917388750142E-2</v>
      </c>
      <c r="BJ10" s="569"/>
      <c r="BK10" s="556"/>
      <c r="BL10" s="557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8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489">
        <v>13.65196875</v>
      </c>
      <c r="BB11" s="504">
        <v>13.637768749999999</v>
      </c>
      <c r="BC11" s="577">
        <v>13.64052</v>
      </c>
      <c r="BD11" s="504">
        <v>13.673623750000001</v>
      </c>
      <c r="BE11" s="504">
        <v>13.68196625</v>
      </c>
      <c r="BF11" s="504">
        <v>13.7166675</v>
      </c>
      <c r="BG11" s="644">
        <v>13.714004999999998</v>
      </c>
      <c r="BH11" s="433">
        <v>7.6236249999999117E-2</v>
      </c>
      <c r="BI11" s="609">
        <v>5.5900823219339202E-3</v>
      </c>
      <c r="BJ11" s="569"/>
      <c r="BK11" s="556"/>
      <c r="BL11" s="557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9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490">
        <v>13863.41377248</v>
      </c>
      <c r="BB12" s="505">
        <v>14179.557826710001</v>
      </c>
      <c r="BC12" s="578">
        <v>14194.539846759999</v>
      </c>
      <c r="BD12" s="505">
        <v>14059.820076509999</v>
      </c>
      <c r="BE12" s="505">
        <v>14017.851432990003</v>
      </c>
      <c r="BF12" s="505">
        <v>14014.116755440002</v>
      </c>
      <c r="BG12" s="579">
        <v>14008.485023120002</v>
      </c>
      <c r="BH12" s="433">
        <v>-171.07280358999924</v>
      </c>
      <c r="BI12" s="609">
        <v>-1.2064748822262272E-2</v>
      </c>
      <c r="BJ12" s="569"/>
      <c r="BK12" s="556"/>
      <c r="BL12" s="557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30">
        <v>1145.9396678847677</v>
      </c>
      <c r="AW13" s="343">
        <v>1153.3566731129672</v>
      </c>
      <c r="AX13" s="343">
        <v>1179.0981193900654</v>
      </c>
      <c r="AY13" s="343">
        <v>1123.2724491547078</v>
      </c>
      <c r="AZ13" s="343">
        <v>1061.6783915170183</v>
      </c>
      <c r="BA13" s="483">
        <v>1068.9262465395477</v>
      </c>
      <c r="BB13" s="510">
        <v>1139.3418435235128</v>
      </c>
      <c r="BC13" s="572">
        <v>1169.6441801824051</v>
      </c>
      <c r="BD13" s="510">
        <v>1285.1012333340084</v>
      </c>
      <c r="BE13" s="510">
        <v>1277.6211537480024</v>
      </c>
      <c r="BF13" s="510">
        <v>1251.9375633960269</v>
      </c>
      <c r="BG13" s="510">
        <v>1242.0733536977764</v>
      </c>
      <c r="BH13" s="433">
        <v>102.73151017426358</v>
      </c>
      <c r="BI13" s="609">
        <v>9.0167416178236204E-2</v>
      </c>
      <c r="BJ13" s="569"/>
      <c r="BK13" s="556"/>
      <c r="BL13" s="557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30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483">
        <v>163.74550914431487</v>
      </c>
      <c r="BB14" s="510">
        <v>166.09312581049562</v>
      </c>
      <c r="BC14" s="572">
        <v>166.51552599125367</v>
      </c>
      <c r="BD14" s="510">
        <v>182.19245111807575</v>
      </c>
      <c r="BE14" s="510">
        <v>183.20487568367346</v>
      </c>
      <c r="BF14" s="510">
        <v>184.14898317784255</v>
      </c>
      <c r="BG14" s="510">
        <v>184.07585684402329</v>
      </c>
      <c r="BH14" s="433">
        <v>17.982731033527671</v>
      </c>
      <c r="BI14" s="609">
        <v>0.10826896625478111</v>
      </c>
      <c r="BJ14" s="569"/>
      <c r="BK14" s="556"/>
      <c r="BL14" s="557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30">
        <v>14060.081646940538</v>
      </c>
      <c r="AW15" s="343">
        <v>14391.941929861274</v>
      </c>
      <c r="AX15" s="343">
        <v>14772.461979424206</v>
      </c>
      <c r="AY15" s="343">
        <v>15064.495069447044</v>
      </c>
      <c r="AZ15" s="343">
        <v>15152.893724067979</v>
      </c>
      <c r="BA15" s="483">
        <v>15096.085528163863</v>
      </c>
      <c r="BB15" s="510">
        <v>15484.992796044009</v>
      </c>
      <c r="BC15" s="572">
        <v>15530.699552933658</v>
      </c>
      <c r="BD15" s="510">
        <v>15527.113760962082</v>
      </c>
      <c r="BE15" s="510">
        <v>15478.67746242168</v>
      </c>
      <c r="BF15" s="510">
        <v>15450.20330201387</v>
      </c>
      <c r="BG15" s="555">
        <v>15434.634233661802</v>
      </c>
      <c r="BH15" s="433">
        <v>-50.35856238220731</v>
      </c>
      <c r="BI15" s="609">
        <v>-3.2520882021380704E-3</v>
      </c>
      <c r="BJ15" s="569"/>
      <c r="BK15" s="556"/>
      <c r="BL15" s="557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1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491">
        <v>44</v>
      </c>
      <c r="BB16" s="506">
        <v>18.100000000000001</v>
      </c>
      <c r="BC16" s="580">
        <v>0</v>
      </c>
      <c r="BD16" s="506">
        <v>0</v>
      </c>
      <c r="BE16" s="506">
        <v>10.3</v>
      </c>
      <c r="BF16" s="506">
        <v>2.5</v>
      </c>
      <c r="BG16" s="642">
        <v>3.5</v>
      </c>
      <c r="BH16" s="433">
        <v>-1.8000000000000007</v>
      </c>
      <c r="BI16" s="609">
        <v>-9.9447513812154775E-2</v>
      </c>
      <c r="BJ16" s="569"/>
      <c r="BK16" s="556"/>
      <c r="BL16" s="557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1">
        <v>0</v>
      </c>
      <c r="AW17" s="258">
        <v>0</v>
      </c>
      <c r="AX17" s="258">
        <v>0</v>
      </c>
      <c r="AY17" s="258">
        <v>0</v>
      </c>
      <c r="AZ17" s="258">
        <v>0</v>
      </c>
      <c r="BA17" s="491">
        <v>0</v>
      </c>
      <c r="BB17" s="506">
        <v>0</v>
      </c>
      <c r="BC17" s="580">
        <v>0</v>
      </c>
      <c r="BD17" s="506">
        <v>0</v>
      </c>
      <c r="BE17" s="506">
        <v>0</v>
      </c>
      <c r="BF17" s="506">
        <v>0</v>
      </c>
      <c r="BG17" s="642">
        <v>0</v>
      </c>
      <c r="BH17" s="433" t="s">
        <v>3</v>
      </c>
      <c r="BI17" s="609" t="s">
        <v>3</v>
      </c>
      <c r="BJ17" s="569"/>
      <c r="BK17" s="556"/>
      <c r="BL17" s="557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1">
        <v>0</v>
      </c>
      <c r="AW18" s="258">
        <v>0</v>
      </c>
      <c r="AX18" s="258">
        <v>0</v>
      </c>
      <c r="AY18" s="258">
        <v>0</v>
      </c>
      <c r="AZ18" s="258">
        <v>0</v>
      </c>
      <c r="BA18" s="491">
        <v>0</v>
      </c>
      <c r="BB18" s="506">
        <v>0</v>
      </c>
      <c r="BC18" s="580">
        <v>0</v>
      </c>
      <c r="BD18" s="506">
        <v>0</v>
      </c>
      <c r="BE18" s="506">
        <v>0</v>
      </c>
      <c r="BF18" s="506">
        <v>0</v>
      </c>
      <c r="BG18" s="642">
        <v>0</v>
      </c>
      <c r="BH18" s="433" t="s">
        <v>3</v>
      </c>
      <c r="BI18" s="609" t="s">
        <v>3</v>
      </c>
      <c r="BJ18" s="569"/>
      <c r="BK18" s="556"/>
      <c r="BL18" s="557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2">
        <v>0</v>
      </c>
      <c r="AW19" s="259">
        <v>0</v>
      </c>
      <c r="AX19" s="259">
        <v>0</v>
      </c>
      <c r="AY19" s="259">
        <v>17</v>
      </c>
      <c r="AZ19" s="259">
        <v>3.5</v>
      </c>
      <c r="BA19" s="492">
        <v>0</v>
      </c>
      <c r="BB19" s="507">
        <v>0</v>
      </c>
      <c r="BC19" s="581">
        <v>0</v>
      </c>
      <c r="BD19" s="507">
        <v>0</v>
      </c>
      <c r="BE19" s="507">
        <v>0</v>
      </c>
      <c r="BF19" s="507">
        <v>0</v>
      </c>
      <c r="BG19" s="643">
        <v>0</v>
      </c>
      <c r="BH19" s="433" t="s">
        <v>3</v>
      </c>
      <c r="BI19" s="609" t="s">
        <v>3</v>
      </c>
      <c r="BJ19" s="569"/>
      <c r="BK19" s="556"/>
      <c r="BL19" s="557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3"/>
      <c r="AW20" s="388"/>
      <c r="AX20" s="388"/>
      <c r="AY20" s="388"/>
      <c r="AZ20" s="388"/>
      <c r="BA20" s="648"/>
      <c r="BB20" s="680"/>
      <c r="BC20" s="582"/>
      <c r="BD20" s="443"/>
      <c r="BE20" s="444"/>
      <c r="BF20" s="442"/>
      <c r="BG20" s="583"/>
      <c r="BH20" s="434"/>
      <c r="BI20" s="610" t="s">
        <v>3</v>
      </c>
      <c r="BJ20" s="569"/>
      <c r="BK20" s="556"/>
      <c r="BL20" s="557"/>
      <c r="BM20" s="392"/>
    </row>
    <row r="21" spans="1:66" x14ac:dyDescent="0.2">
      <c r="A21" s="3"/>
      <c r="B21" s="694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9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490">
        <v>44601.166265527543</v>
      </c>
      <c r="BB21" s="505">
        <v>45560.313742352395</v>
      </c>
      <c r="BC21" s="578">
        <v>45658.719330536725</v>
      </c>
      <c r="BD21" s="505">
        <v>45021.372287060636</v>
      </c>
      <c r="BE21" s="505">
        <v>44965.583523031535</v>
      </c>
      <c r="BF21" s="505">
        <v>44971.363218138846</v>
      </c>
      <c r="BG21" s="579">
        <v>44882.942479728546</v>
      </c>
      <c r="BH21" s="433">
        <v>-677.37126262384845</v>
      </c>
      <c r="BI21" s="609">
        <v>-1.4867572388865491E-2</v>
      </c>
      <c r="BJ21" s="569"/>
      <c r="BK21" s="556"/>
      <c r="BL21" s="557"/>
      <c r="BM21" s="392"/>
      <c r="BN21" s="402"/>
    </row>
    <row r="22" spans="1:66" x14ac:dyDescent="0.2">
      <c r="A22" s="3"/>
      <c r="B22" s="694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9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490">
        <v>31270.531419299998</v>
      </c>
      <c r="BB22" s="505">
        <v>31627.248787209999</v>
      </c>
      <c r="BC22" s="578">
        <v>31905.590206249999</v>
      </c>
      <c r="BD22" s="505">
        <v>31969.254880550001</v>
      </c>
      <c r="BE22" s="505">
        <v>32073.65314454</v>
      </c>
      <c r="BF22" s="505">
        <v>32267.173540310003</v>
      </c>
      <c r="BG22" s="579">
        <v>32503.175505939998</v>
      </c>
      <c r="BH22" s="433">
        <v>875.92671872999927</v>
      </c>
      <c r="BI22" s="609">
        <v>2.7695318192969776E-2</v>
      </c>
      <c r="BJ22" s="569"/>
      <c r="BK22" s="556"/>
      <c r="BL22" s="557"/>
      <c r="BM22" s="392"/>
      <c r="BN22" s="402"/>
    </row>
    <row r="23" spans="1:66" x14ac:dyDescent="0.2">
      <c r="A23" s="3"/>
      <c r="B23" s="694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9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490">
        <v>-63832.487059745792</v>
      </c>
      <c r="BB23" s="505">
        <v>-65644.517903523563</v>
      </c>
      <c r="BC23" s="578">
        <v>-65468.953141821046</v>
      </c>
      <c r="BD23" s="505">
        <v>-64481.110844085611</v>
      </c>
      <c r="BE23" s="505">
        <v>-64088.807685463689</v>
      </c>
      <c r="BF23" s="505">
        <v>-63869.667401598861</v>
      </c>
      <c r="BG23" s="579">
        <v>-63595.031752165713</v>
      </c>
      <c r="BH23" s="433">
        <v>2049.4861513578508</v>
      </c>
      <c r="BI23" s="609">
        <v>-3.1220979554910322E-2</v>
      </c>
      <c r="BJ23" s="569"/>
      <c r="BK23" s="556"/>
      <c r="BL23" s="557"/>
      <c r="BM23" s="392"/>
      <c r="BN23" s="402"/>
    </row>
    <row r="24" spans="1:66" x14ac:dyDescent="0.2">
      <c r="A24" s="3"/>
      <c r="B24" s="694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9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490">
        <v>-32269.301301255771</v>
      </c>
      <c r="BB24" s="505">
        <v>-33637.913183488621</v>
      </c>
      <c r="BC24" s="578">
        <v>-33548.520543457838</v>
      </c>
      <c r="BD24" s="505">
        <v>-33274.095600032895</v>
      </c>
      <c r="BE24" s="505">
        <v>-33256.188375949758</v>
      </c>
      <c r="BF24" s="505">
        <v>-33180.890225552896</v>
      </c>
      <c r="BG24" s="579">
        <v>-33593.508907671479</v>
      </c>
      <c r="BH24" s="433">
        <v>44.404275817141752</v>
      </c>
      <c r="BI24" s="609">
        <v>-1.32006630657866E-3</v>
      </c>
      <c r="BJ24" s="569"/>
      <c r="BK24" s="556"/>
      <c r="BL24" s="557"/>
      <c r="BM24" s="392"/>
      <c r="BN24" s="402"/>
    </row>
    <row r="25" spans="1:66" x14ac:dyDescent="0.2">
      <c r="A25" s="3"/>
      <c r="B25" s="694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9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490">
        <v>-21328.689422418833</v>
      </c>
      <c r="BB25" s="505">
        <v>-21716.440472895818</v>
      </c>
      <c r="BC25" s="578">
        <v>-21542.941737259607</v>
      </c>
      <c r="BD25" s="505">
        <v>-20842.247802787504</v>
      </c>
      <c r="BE25" s="505">
        <v>-20682.378661850827</v>
      </c>
      <c r="BF25" s="505">
        <v>-20511.21875994857</v>
      </c>
      <c r="BG25" s="579">
        <v>-20042.44240621035</v>
      </c>
      <c r="BH25" s="433">
        <v>1673.9980666854681</v>
      </c>
      <c r="BI25" s="609">
        <v>-7.7084366969567442E-2</v>
      </c>
      <c r="BJ25" s="569"/>
      <c r="BK25" s="556"/>
      <c r="BL25" s="557"/>
      <c r="BM25" s="392"/>
      <c r="BN25" s="402"/>
    </row>
    <row r="26" spans="1:66" ht="13.5" x14ac:dyDescent="0.2">
      <c r="A26" s="3"/>
      <c r="B26" s="694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4"/>
      <c r="AW26" s="261"/>
      <c r="AX26" s="261"/>
      <c r="AY26" s="261"/>
      <c r="AZ26" s="261"/>
      <c r="BA26" s="649"/>
      <c r="BB26" s="681"/>
      <c r="BC26" s="534"/>
      <c r="BD26" s="253"/>
      <c r="BE26" s="253"/>
      <c r="BF26" s="253"/>
      <c r="BG26" s="584"/>
      <c r="BH26" s="435"/>
      <c r="BI26" s="611"/>
      <c r="BJ26" s="569"/>
      <c r="BK26" s="556"/>
      <c r="BL26" s="557"/>
      <c r="BM26" s="392"/>
    </row>
    <row r="27" spans="1:66" x14ac:dyDescent="0.2">
      <c r="A27" s="3"/>
      <c r="B27" s="694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30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483">
        <v>47459.389527086692</v>
      </c>
      <c r="BB27" s="510">
        <v>47774.192674916689</v>
      </c>
      <c r="BC27" s="572">
        <v>48020.310415926688</v>
      </c>
      <c r="BD27" s="510">
        <v>48335.478607586694</v>
      </c>
      <c r="BE27" s="510">
        <v>48372.568238366694</v>
      </c>
      <c r="BF27" s="510">
        <v>48477.777719754464</v>
      </c>
      <c r="BG27" s="510">
        <v>48336.102962474455</v>
      </c>
      <c r="BH27" s="433">
        <v>561.91028755776642</v>
      </c>
      <c r="BI27" s="609">
        <v>1.1761795565679689E-2</v>
      </c>
      <c r="BJ27" s="569"/>
      <c r="BK27" s="556"/>
      <c r="BL27" s="557"/>
      <c r="BM27" s="392"/>
      <c r="BN27" s="402"/>
    </row>
    <row r="28" spans="1:66" x14ac:dyDescent="0.2">
      <c r="A28" s="3"/>
      <c r="B28" s="694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30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483">
        <v>77588.94123553278</v>
      </c>
      <c r="BB28" s="510">
        <v>78548.065996342775</v>
      </c>
      <c r="BC28" s="572">
        <v>78710.745994992758</v>
      </c>
      <c r="BD28" s="510">
        <v>79156.06285033279</v>
      </c>
      <c r="BE28" s="510">
        <v>79117.080946052782</v>
      </c>
      <c r="BF28" s="510">
        <v>79206.871676205192</v>
      </c>
      <c r="BG28" s="510">
        <v>78912.160133635174</v>
      </c>
      <c r="BH28" s="433">
        <v>364.09413729239895</v>
      </c>
      <c r="BI28" s="609">
        <v>4.6353036535533576E-3</v>
      </c>
      <c r="BJ28" s="569"/>
      <c r="BK28" s="556"/>
      <c r="BL28" s="557"/>
      <c r="BM28" s="392"/>
      <c r="BN28" s="402"/>
    </row>
    <row r="29" spans="1:66" x14ac:dyDescent="0.2">
      <c r="A29" s="3"/>
      <c r="B29" s="694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30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483">
        <v>113668.10098941546</v>
      </c>
      <c r="BB29" s="510">
        <v>114928.20844747574</v>
      </c>
      <c r="BC29" s="572">
        <v>115147.30750895575</v>
      </c>
      <c r="BD29" s="510">
        <v>115610.36665544574</v>
      </c>
      <c r="BE29" s="510">
        <v>115646.95464806576</v>
      </c>
      <c r="BF29" s="510">
        <v>115765.28354896719</v>
      </c>
      <c r="BG29" s="510">
        <v>115513.60289921718</v>
      </c>
      <c r="BH29" s="433">
        <v>585.39445174143475</v>
      </c>
      <c r="BI29" s="609">
        <v>5.0935663197861913E-3</v>
      </c>
      <c r="BJ29" s="569"/>
      <c r="BK29" s="556"/>
      <c r="BL29" s="557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5"/>
      <c r="AW30" s="395"/>
      <c r="AX30" s="395"/>
      <c r="AY30" s="395"/>
      <c r="AZ30" s="395"/>
      <c r="BA30" s="650"/>
      <c r="BB30" s="682"/>
      <c r="BC30" s="585"/>
      <c r="BD30" s="523"/>
      <c r="BE30" s="523"/>
      <c r="BF30" s="523"/>
      <c r="BG30" s="586"/>
      <c r="BH30" s="435"/>
      <c r="BI30" s="612"/>
      <c r="BJ30" s="569"/>
      <c r="BK30" s="556"/>
      <c r="BL30" s="557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6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1">
        <v>0.85556582748901444</v>
      </c>
      <c r="BB31" s="564">
        <v>0.85826034609462698</v>
      </c>
      <c r="BC31" s="587">
        <v>0.8570045762150289</v>
      </c>
      <c r="BD31" s="564">
        <v>0.85744307268347253</v>
      </c>
      <c r="BE31" s="564">
        <v>0.85844121333772472</v>
      </c>
      <c r="BF31" s="564">
        <v>0.8596604929119539</v>
      </c>
      <c r="BG31" s="564">
        <v>0.86119082608473663</v>
      </c>
      <c r="BH31" s="433"/>
      <c r="BI31" s="609"/>
      <c r="BJ31" s="569"/>
      <c r="BK31" s="556"/>
      <c r="BL31" s="557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6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1">
        <v>0.79202460760136972</v>
      </c>
      <c r="BB32" s="564">
        <v>0.79562525949090024</v>
      </c>
      <c r="BC32" s="587">
        <v>0.79491623375998643</v>
      </c>
      <c r="BD32" s="564">
        <v>0.7953392124219818</v>
      </c>
      <c r="BE32" s="564">
        <v>0.79568019151342695</v>
      </c>
      <c r="BF32" s="564">
        <v>0.7964545911184775</v>
      </c>
      <c r="BG32" s="564">
        <v>0.79665342064727163</v>
      </c>
      <c r="BH32" s="433"/>
      <c r="BI32" s="609"/>
      <c r="BJ32" s="569"/>
      <c r="BK32" s="556"/>
      <c r="BL32" s="557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6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1">
        <v>0.78325875129150191</v>
      </c>
      <c r="BB33" s="564">
        <v>0.78705356235771562</v>
      </c>
      <c r="BC33" s="587">
        <v>0.78653694936967467</v>
      </c>
      <c r="BD33" s="564">
        <v>0.78693533432566476</v>
      </c>
      <c r="BE33" s="564">
        <v>0.78747590813459478</v>
      </c>
      <c r="BF33" s="564">
        <v>0.78807493202802426</v>
      </c>
      <c r="BG33" s="564">
        <v>0.78836496236569564</v>
      </c>
      <c r="BH33" s="433"/>
      <c r="BI33" s="609"/>
      <c r="BJ33" s="569"/>
      <c r="BK33" s="556"/>
      <c r="BL33" s="557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6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1">
        <v>0.70544919585433674</v>
      </c>
      <c r="BB34" s="564">
        <v>0.71074136745231509</v>
      </c>
      <c r="BC34" s="587">
        <v>0.7087418695062998</v>
      </c>
      <c r="BD34" s="564">
        <v>0.70849307905400005</v>
      </c>
      <c r="BE34" s="564">
        <v>0.70885242677310356</v>
      </c>
      <c r="BF34" s="564">
        <v>0.70888427984242741</v>
      </c>
      <c r="BG34" s="564">
        <v>0.70944472651959956</v>
      </c>
      <c r="BH34" s="433"/>
      <c r="BI34" s="609"/>
      <c r="BJ34" s="569"/>
      <c r="BK34" s="556"/>
      <c r="BL34" s="557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7"/>
      <c r="AW35" s="264"/>
      <c r="AX35" s="264"/>
      <c r="AY35" s="264"/>
      <c r="AZ35" s="264"/>
      <c r="BA35" s="651"/>
      <c r="BB35" s="683"/>
      <c r="BC35" s="537"/>
      <c r="BD35" s="254"/>
      <c r="BE35" s="254"/>
      <c r="BF35" s="254"/>
      <c r="BG35" s="588"/>
      <c r="BH35" s="436" t="s">
        <v>3</v>
      </c>
      <c r="BI35" s="613"/>
      <c r="BJ35" s="569"/>
      <c r="BK35" s="556"/>
      <c r="BL35" s="557"/>
      <c r="BM35" s="392"/>
    </row>
    <row r="36" spans="1:66" ht="12.75" customHeight="1" x14ac:dyDescent="0.2">
      <c r="A36" s="3"/>
      <c r="B36" s="696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8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652">
        <v>2468.2919192274057</v>
      </c>
      <c r="BB36" s="666">
        <v>2437.4812435422746</v>
      </c>
      <c r="BC36" s="665">
        <v>2437.4812435422746</v>
      </c>
      <c r="BD36" s="666">
        <v>2437.4812435422746</v>
      </c>
      <c r="BE36" s="666">
        <v>2437.4812435422746</v>
      </c>
      <c r="BF36" s="666">
        <v>2437.4812435422746</v>
      </c>
      <c r="BG36" s="630">
        <v>2417.2701218075804</v>
      </c>
      <c r="BH36" s="433">
        <v>-20.211121734694188</v>
      </c>
      <c r="BI36" s="609">
        <v>-8.2918060552221728E-3</v>
      </c>
      <c r="BJ36" s="569"/>
      <c r="BK36" s="556"/>
      <c r="BL36" s="557"/>
      <c r="BM36" s="392"/>
      <c r="BN36" s="402"/>
    </row>
    <row r="37" spans="1:66" x14ac:dyDescent="0.2">
      <c r="A37" s="3"/>
      <c r="B37" s="696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9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653">
        <v>1102.1569216632654</v>
      </c>
      <c r="BB37" s="668">
        <v>1102.2448525553937</v>
      </c>
      <c r="BC37" s="667">
        <v>1102.2448525553937</v>
      </c>
      <c r="BD37" s="668">
        <v>1102.2448525553937</v>
      </c>
      <c r="BE37" s="668">
        <v>1102.2448525553937</v>
      </c>
      <c r="BF37" s="668">
        <v>1102.2448525553937</v>
      </c>
      <c r="BG37" s="631">
        <v>1102.0724170903791</v>
      </c>
      <c r="BH37" s="433">
        <v>-0.17243546501458695</v>
      </c>
      <c r="BI37" s="609">
        <v>-1.5644025428185326E-4</v>
      </c>
      <c r="BJ37" s="569"/>
      <c r="BK37" s="556"/>
      <c r="BL37" s="557"/>
      <c r="BM37" s="392"/>
      <c r="BN37" s="402"/>
    </row>
    <row r="38" spans="1:66" ht="12.75" customHeight="1" x14ac:dyDescent="0.2">
      <c r="A38" s="3"/>
      <c r="B38" s="696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30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483">
        <v>7560.7964826100006</v>
      </c>
      <c r="BB38" s="510">
        <v>7561.3996885300003</v>
      </c>
      <c r="BC38" s="572">
        <v>7561.3996885300003</v>
      </c>
      <c r="BD38" s="510">
        <v>7561.3996885300003</v>
      </c>
      <c r="BE38" s="510">
        <v>7561.3996885300003</v>
      </c>
      <c r="BF38" s="510">
        <v>7561.3996885300003</v>
      </c>
      <c r="BG38" s="555">
        <v>7560.2167812400012</v>
      </c>
      <c r="BH38" s="433">
        <v>-1.1829072899990933</v>
      </c>
      <c r="BI38" s="609">
        <v>-1.5644025428163122E-4</v>
      </c>
      <c r="BJ38" s="569"/>
      <c r="BK38" s="556"/>
      <c r="BL38" s="557"/>
      <c r="BM38" s="392"/>
      <c r="BN38" s="402"/>
    </row>
    <row r="39" spans="1:66" ht="12.75" customHeight="1" x14ac:dyDescent="0.2">
      <c r="A39" s="3"/>
      <c r="B39" s="696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30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483">
        <v>1.0047518372857667E-14</v>
      </c>
      <c r="BB39" s="510">
        <v>1.0047518372857667E-14</v>
      </c>
      <c r="BC39" s="572">
        <v>1.0047518372857667E-14</v>
      </c>
      <c r="BD39" s="510">
        <v>1.0047518372857667E-14</v>
      </c>
      <c r="BE39" s="510">
        <v>1.0047518372857667E-14</v>
      </c>
      <c r="BF39" s="510">
        <v>1.0047518372857667E-14</v>
      </c>
      <c r="BG39" s="555">
        <v>1.0047518372857667E-14</v>
      </c>
      <c r="BH39" s="433" t="s">
        <v>3</v>
      </c>
      <c r="BI39" s="609" t="s">
        <v>3</v>
      </c>
      <c r="BJ39" s="569"/>
      <c r="BK39" s="556"/>
      <c r="BL39" s="557"/>
      <c r="BM39" s="392"/>
      <c r="BN39" s="402"/>
    </row>
    <row r="40" spans="1:66" x14ac:dyDescent="0.2">
      <c r="A40" s="3"/>
      <c r="B40" s="696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9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653">
        <v>1366.1349975641403</v>
      </c>
      <c r="BB40" s="668">
        <v>1335.2363909868809</v>
      </c>
      <c r="BC40" s="667">
        <v>1335.2363909868809</v>
      </c>
      <c r="BD40" s="668">
        <v>1335.2363909868809</v>
      </c>
      <c r="BE40" s="668">
        <v>1335.2363909868809</v>
      </c>
      <c r="BF40" s="668">
        <v>1335.2363909868809</v>
      </c>
      <c r="BG40" s="631">
        <v>1315.1977047172013</v>
      </c>
      <c r="BH40" s="433">
        <v>-20.038686269679602</v>
      </c>
      <c r="BI40" s="609">
        <v>-1.5007594464130025E-2</v>
      </c>
      <c r="BJ40" s="569"/>
      <c r="BK40" s="556"/>
      <c r="BL40" s="557"/>
      <c r="BM40" s="392"/>
      <c r="BN40" s="402"/>
    </row>
    <row r="41" spans="1:66" x14ac:dyDescent="0.2">
      <c r="A41" s="3"/>
      <c r="B41" s="696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30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483">
        <v>9371.6860832900038</v>
      </c>
      <c r="BB41" s="510">
        <v>9159.7216421700032</v>
      </c>
      <c r="BC41" s="572">
        <v>9159.7216421700032</v>
      </c>
      <c r="BD41" s="510">
        <v>9159.7216421700032</v>
      </c>
      <c r="BE41" s="510">
        <v>9159.7216421700032</v>
      </c>
      <c r="BF41" s="510">
        <v>9159.7216421700032</v>
      </c>
      <c r="BG41" s="555">
        <v>9022.2562543600015</v>
      </c>
      <c r="BH41" s="433">
        <v>-137.46538781000163</v>
      </c>
      <c r="BI41" s="609">
        <v>-1.5007594464129914E-2</v>
      </c>
      <c r="BJ41" s="569"/>
      <c r="BK41" s="556"/>
      <c r="BL41" s="557"/>
      <c r="BM41" s="392"/>
      <c r="BN41" s="402"/>
    </row>
    <row r="42" spans="1:66" ht="12.75" customHeight="1" x14ac:dyDescent="0.2">
      <c r="A42" s="3"/>
      <c r="B42" s="696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30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483">
        <v>123.04599999999992</v>
      </c>
      <c r="BB42" s="510">
        <v>125.07899999999995</v>
      </c>
      <c r="BC42" s="572">
        <v>125.07899999999995</v>
      </c>
      <c r="BD42" s="510">
        <v>125.07899999999995</v>
      </c>
      <c r="BE42" s="510">
        <v>125.07899999999995</v>
      </c>
      <c r="BF42" s="510">
        <v>125.07899999999995</v>
      </c>
      <c r="BG42" s="555">
        <v>129.34499999999997</v>
      </c>
      <c r="BH42" s="433">
        <v>4.2660000000000196</v>
      </c>
      <c r="BI42" s="609">
        <v>3.4106444726932805E-2</v>
      </c>
      <c r="BJ42" s="569"/>
      <c r="BK42" s="556"/>
      <c r="BL42" s="557"/>
      <c r="BM42" s="392"/>
      <c r="BN42" s="402"/>
    </row>
    <row r="43" spans="1:66" x14ac:dyDescent="0.2">
      <c r="A43" s="3"/>
      <c r="B43" s="696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0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484">
        <v>-1.50712775592865E-14</v>
      </c>
      <c r="BB43" s="511">
        <v>-1.50712775592865E-14</v>
      </c>
      <c r="BC43" s="573">
        <v>-1.50712775592865E-14</v>
      </c>
      <c r="BD43" s="511">
        <v>-1.50712775592865E-14</v>
      </c>
      <c r="BE43" s="511">
        <v>-1.50712775592865E-14</v>
      </c>
      <c r="BF43" s="511">
        <v>-1.50712775592865E-14</v>
      </c>
      <c r="BG43" s="632">
        <v>-1.50712775592865E-14</v>
      </c>
      <c r="BH43" s="433" t="s">
        <v>3</v>
      </c>
      <c r="BI43" s="609" t="s">
        <v>3</v>
      </c>
      <c r="BJ43" s="569"/>
      <c r="BK43" s="556"/>
      <c r="BL43" s="557"/>
      <c r="BM43" s="392"/>
    </row>
    <row r="44" spans="1:66" x14ac:dyDescent="0.2">
      <c r="A44" s="3"/>
      <c r="B44" s="696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5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448">
        <v>0</v>
      </c>
      <c r="BB44" s="517">
        <v>0.6</v>
      </c>
      <c r="BC44" s="589">
        <v>0.6</v>
      </c>
      <c r="BD44" s="517">
        <v>0.6</v>
      </c>
      <c r="BE44" s="517">
        <v>0.6</v>
      </c>
      <c r="BF44" s="517">
        <v>0.6</v>
      </c>
      <c r="BG44" s="512">
        <v>0.5</v>
      </c>
      <c r="BH44" s="433" t="s">
        <v>136</v>
      </c>
      <c r="BI44" s="609" t="s">
        <v>3</v>
      </c>
      <c r="BJ44" s="569"/>
      <c r="BK44" s="556"/>
      <c r="BL44" s="557"/>
      <c r="BM44" s="392"/>
    </row>
    <row r="45" spans="1:66" x14ac:dyDescent="0.2">
      <c r="A45" s="3"/>
      <c r="B45" s="696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5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448">
        <v>0</v>
      </c>
      <c r="BB45" s="517">
        <v>0.6</v>
      </c>
      <c r="BC45" s="515">
        <v>0.6</v>
      </c>
      <c r="BD45" s="516">
        <v>0.6</v>
      </c>
      <c r="BE45" s="516">
        <v>0.6</v>
      </c>
      <c r="BF45" s="516">
        <v>0.6</v>
      </c>
      <c r="BG45" s="590">
        <v>0.5</v>
      </c>
      <c r="BH45" s="433" t="s">
        <v>3</v>
      </c>
      <c r="BI45" s="609" t="s">
        <v>3</v>
      </c>
      <c r="BJ45" s="569"/>
      <c r="BK45" s="556"/>
      <c r="BL45" s="557"/>
      <c r="BM45" s="392"/>
    </row>
    <row r="46" spans="1:66" ht="12.75" hidden="1" customHeight="1" x14ac:dyDescent="0.2">
      <c r="A46" s="3"/>
      <c r="B46" s="696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1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654">
        <v>0</v>
      </c>
      <c r="BB46" s="513">
        <v>0</v>
      </c>
      <c r="BC46" s="591">
        <v>0</v>
      </c>
      <c r="BD46" s="513">
        <v>0</v>
      </c>
      <c r="BE46" s="513">
        <v>0</v>
      </c>
      <c r="BF46" s="513">
        <v>0</v>
      </c>
      <c r="BG46" s="592">
        <v>0</v>
      </c>
      <c r="BH46" s="626" t="s">
        <v>3</v>
      </c>
      <c r="BI46" s="609" t="s">
        <v>3</v>
      </c>
      <c r="BJ46" s="569"/>
      <c r="BK46" s="556"/>
      <c r="BL46" s="557"/>
      <c r="BM46" s="392"/>
    </row>
    <row r="47" spans="1:66" ht="12.75" hidden="1" customHeight="1" x14ac:dyDescent="0.2">
      <c r="A47" s="3"/>
      <c r="B47" s="696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1">
        <v>0</v>
      </c>
      <c r="AW47" s="429">
        <v>0.15</v>
      </c>
      <c r="AX47" s="429">
        <v>0</v>
      </c>
      <c r="AY47" s="429">
        <v>0</v>
      </c>
      <c r="AZ47" s="429">
        <v>0</v>
      </c>
      <c r="BA47" s="654">
        <v>0</v>
      </c>
      <c r="BB47" s="513">
        <v>0.6</v>
      </c>
      <c r="BC47" s="591">
        <v>0.6</v>
      </c>
      <c r="BD47" s="513">
        <v>0.6</v>
      </c>
      <c r="BE47" s="513">
        <v>0.6</v>
      </c>
      <c r="BF47" s="513">
        <v>0.6</v>
      </c>
      <c r="BG47" s="592">
        <v>0.5</v>
      </c>
      <c r="BH47" s="627" t="s">
        <v>3</v>
      </c>
      <c r="BI47" s="609" t="s">
        <v>3</v>
      </c>
      <c r="BJ47" s="569"/>
      <c r="BK47" s="556"/>
      <c r="BL47" s="557"/>
      <c r="BM47" s="392"/>
    </row>
    <row r="48" spans="1:66" x14ac:dyDescent="0.2">
      <c r="A48" s="3"/>
      <c r="B48" s="696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5">
        <v>0</v>
      </c>
      <c r="AW48" s="265">
        <v>0</v>
      </c>
      <c r="AX48" s="265">
        <v>0</v>
      </c>
      <c r="AY48" s="265">
        <v>0</v>
      </c>
      <c r="AZ48" s="265">
        <v>0</v>
      </c>
      <c r="BA48" s="448">
        <v>0</v>
      </c>
      <c r="BB48" s="517">
        <v>0</v>
      </c>
      <c r="BC48" s="589">
        <v>0</v>
      </c>
      <c r="BD48" s="517">
        <v>0</v>
      </c>
      <c r="BE48" s="517">
        <v>0</v>
      </c>
      <c r="BF48" s="517">
        <v>0</v>
      </c>
      <c r="BG48" s="512">
        <v>0</v>
      </c>
      <c r="BH48" s="433" t="s">
        <v>3</v>
      </c>
      <c r="BI48" s="609" t="s">
        <v>3</v>
      </c>
      <c r="BJ48" s="569"/>
      <c r="BK48" s="556"/>
      <c r="BL48" s="557"/>
      <c r="BM48" s="392"/>
    </row>
    <row r="49" spans="1:66" ht="12.75" hidden="1" customHeight="1" x14ac:dyDescent="0.2">
      <c r="A49" s="3"/>
      <c r="B49" s="696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5">
        <v>0</v>
      </c>
      <c r="AW49" s="265">
        <v>0</v>
      </c>
      <c r="AX49" s="265">
        <v>0</v>
      </c>
      <c r="AY49" s="265">
        <v>0</v>
      </c>
      <c r="AZ49" s="265">
        <v>0</v>
      </c>
      <c r="BA49" s="448">
        <v>0</v>
      </c>
      <c r="BB49" s="517">
        <v>0</v>
      </c>
      <c r="BC49" s="589">
        <v>0</v>
      </c>
      <c r="BD49" s="517">
        <v>0</v>
      </c>
      <c r="BE49" s="517">
        <v>0</v>
      </c>
      <c r="BF49" s="517">
        <v>0</v>
      </c>
      <c r="BG49" s="512">
        <v>0</v>
      </c>
      <c r="BH49" s="627" t="s">
        <v>3</v>
      </c>
      <c r="BI49" s="609" t="s">
        <v>3</v>
      </c>
      <c r="BJ49" s="569"/>
      <c r="BK49" s="556"/>
      <c r="BL49" s="557"/>
      <c r="BM49" s="392"/>
    </row>
    <row r="50" spans="1:66" ht="12.75" hidden="1" customHeight="1" x14ac:dyDescent="0.2">
      <c r="A50" s="3"/>
      <c r="B50" s="696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5">
        <v>0</v>
      </c>
      <c r="AW50" s="265">
        <v>0</v>
      </c>
      <c r="AX50" s="265">
        <v>0</v>
      </c>
      <c r="AY50" s="265">
        <v>0</v>
      </c>
      <c r="AZ50" s="265">
        <v>0</v>
      </c>
      <c r="BA50" s="448">
        <v>0</v>
      </c>
      <c r="BB50" s="517">
        <v>0</v>
      </c>
      <c r="BC50" s="589">
        <v>0</v>
      </c>
      <c r="BD50" s="517">
        <v>0</v>
      </c>
      <c r="BE50" s="517">
        <v>0</v>
      </c>
      <c r="BF50" s="517">
        <v>0</v>
      </c>
      <c r="BG50" s="512">
        <v>0</v>
      </c>
      <c r="BH50" s="627" t="s">
        <v>3</v>
      </c>
      <c r="BI50" s="609" t="s">
        <v>3</v>
      </c>
      <c r="BJ50" s="569"/>
      <c r="BK50" s="556"/>
      <c r="BL50" s="557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2"/>
      <c r="AW51" s="266"/>
      <c r="AX51" s="266"/>
      <c r="AY51" s="266"/>
      <c r="AZ51" s="266"/>
      <c r="BA51" s="655"/>
      <c r="BB51" s="684"/>
      <c r="BC51" s="542"/>
      <c r="BD51" s="255"/>
      <c r="BE51" s="255"/>
      <c r="BF51" s="255"/>
      <c r="BG51" s="593"/>
      <c r="BH51" s="436"/>
      <c r="BI51" s="613"/>
      <c r="BJ51" s="569"/>
      <c r="BK51" s="556"/>
      <c r="BL51" s="557"/>
      <c r="BM51" s="392"/>
    </row>
    <row r="52" spans="1:66" ht="12.75" customHeight="1" x14ac:dyDescent="0.2">
      <c r="A52" s="3"/>
      <c r="B52" s="695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30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483">
        <v>12549.315317414834</v>
      </c>
      <c r="BB52" s="510">
        <v>12677.993459457104</v>
      </c>
      <c r="BC52" s="572">
        <v>12669.878662879846</v>
      </c>
      <c r="BD52" s="510">
        <v>12711.833640411915</v>
      </c>
      <c r="BE52" s="510">
        <v>12692.045613681596</v>
      </c>
      <c r="BF52" s="510">
        <v>12672.702199505417</v>
      </c>
      <c r="BG52" s="510">
        <v>12611.416127138073</v>
      </c>
      <c r="BH52" s="433">
        <v>-66.577332319031484</v>
      </c>
      <c r="BI52" s="609">
        <v>-5.2514092653493938E-3</v>
      </c>
      <c r="BJ52" s="569"/>
      <c r="BK52" s="556"/>
      <c r="BL52" s="557"/>
      <c r="BM52" s="392"/>
      <c r="BN52" s="402"/>
    </row>
    <row r="53" spans="1:66" ht="12.75" customHeight="1" x14ac:dyDescent="0.2">
      <c r="A53" s="3"/>
      <c r="B53" s="695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30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483">
        <v>10246.557094375476</v>
      </c>
      <c r="BB53" s="510">
        <v>10358.780572454189</v>
      </c>
      <c r="BC53" s="572">
        <v>10354.933491795298</v>
      </c>
      <c r="BD53" s="510">
        <v>10394.688405702002</v>
      </c>
      <c r="BE53" s="510">
        <v>10374.778825145151</v>
      </c>
      <c r="BF53" s="510">
        <v>10352.907104945649</v>
      </c>
      <c r="BG53" s="510">
        <v>10290.314522939821</v>
      </c>
      <c r="BH53" s="433">
        <v>-68.466049514367114</v>
      </c>
      <c r="BI53" s="609">
        <v>-6.609470008123397E-3</v>
      </c>
      <c r="BJ53" s="569"/>
      <c r="BK53" s="556"/>
      <c r="BL53" s="557"/>
      <c r="BM53" s="392"/>
      <c r="BN53" s="402"/>
    </row>
    <row r="54" spans="1:66" ht="12.75" customHeight="1" x14ac:dyDescent="0.2">
      <c r="A54" s="3"/>
      <c r="B54" s="695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3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493">
        <v>0.70403035065694508</v>
      </c>
      <c r="BB54" s="565">
        <v>0.70970682843909139</v>
      </c>
      <c r="BC54" s="594">
        <v>0.70746087863768226</v>
      </c>
      <c r="BD54" s="565">
        <v>0.70719882696303182</v>
      </c>
      <c r="BE54" s="565">
        <v>0.70757231186340774</v>
      </c>
      <c r="BF54" s="565">
        <v>0.70756187151491856</v>
      </c>
      <c r="BG54" s="565">
        <v>0.70831941563316148</v>
      </c>
      <c r="BH54" s="433" t="s">
        <v>3</v>
      </c>
      <c r="BI54" s="614" t="s">
        <v>3</v>
      </c>
      <c r="BJ54" s="569"/>
      <c r="BK54" s="556"/>
      <c r="BL54" s="557"/>
      <c r="BM54" s="392"/>
      <c r="BN54" s="402"/>
    </row>
    <row r="55" spans="1:66" x14ac:dyDescent="0.2">
      <c r="A55" s="3"/>
      <c r="B55" s="695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30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483">
        <v>2852.5887434076812</v>
      </c>
      <c r="BB55" s="510">
        <v>2843.398334710887</v>
      </c>
      <c r="BC55" s="572">
        <v>2841.0526586190513</v>
      </c>
      <c r="BD55" s="510">
        <v>2860.4642318785259</v>
      </c>
      <c r="BE55" s="510">
        <v>2840.4843013552027</v>
      </c>
      <c r="BF55" s="510">
        <v>2817.262528553128</v>
      </c>
      <c r="BG55" s="510">
        <v>2773.6324590910294</v>
      </c>
      <c r="BH55" s="433">
        <v>-69.765875619857525</v>
      </c>
      <c r="BI55" s="609">
        <v>-2.4536089357649282E-2</v>
      </c>
      <c r="BJ55" s="569"/>
      <c r="BK55" s="556"/>
      <c r="BL55" s="557"/>
      <c r="BM55" s="392"/>
      <c r="BN55" s="402"/>
    </row>
    <row r="56" spans="1:66" x14ac:dyDescent="0.2">
      <c r="A56" s="3"/>
      <c r="B56" s="695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3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493">
        <v>0.62902690152570551</v>
      </c>
      <c r="BB56" s="565">
        <v>0.63313101879048117</v>
      </c>
      <c r="BC56" s="594">
        <v>0.62743832244183795</v>
      </c>
      <c r="BD56" s="565">
        <v>0.62774921137902051</v>
      </c>
      <c r="BE56" s="565">
        <v>0.62754039587937205</v>
      </c>
      <c r="BF56" s="565">
        <v>0.62718981265752527</v>
      </c>
      <c r="BG56" s="565">
        <v>0.62660361846021473</v>
      </c>
      <c r="BH56" s="433" t="s">
        <v>3</v>
      </c>
      <c r="BI56" s="609" t="s">
        <v>3</v>
      </c>
      <c r="BJ56" s="569"/>
      <c r="BK56" s="556"/>
      <c r="BL56" s="557"/>
      <c r="BM56" s="392"/>
      <c r="BN56" s="402"/>
    </row>
    <row r="57" spans="1:66" x14ac:dyDescent="0.2">
      <c r="A57" s="3"/>
      <c r="B57" s="695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30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483">
        <v>3465.493975289517</v>
      </c>
      <c r="BB57" s="510">
        <v>3556.8655808055519</v>
      </c>
      <c r="BC57" s="572">
        <v>3548.9707082414111</v>
      </c>
      <c r="BD57" s="510">
        <v>3567.7285400941805</v>
      </c>
      <c r="BE57" s="510">
        <v>3557.2902670766885</v>
      </c>
      <c r="BF57" s="510">
        <v>3554.512801622554</v>
      </c>
      <c r="BG57" s="510">
        <v>3529.3816814855277</v>
      </c>
      <c r="BH57" s="433">
        <v>-27.483899320024193</v>
      </c>
      <c r="BI57" s="609">
        <v>-7.7269997124265188E-3</v>
      </c>
      <c r="BJ57" s="569"/>
      <c r="BK57" s="556"/>
      <c r="BL57" s="557"/>
      <c r="BM57" s="392"/>
      <c r="BN57" s="402"/>
    </row>
    <row r="58" spans="1:66" x14ac:dyDescent="0.2">
      <c r="A58" s="3"/>
      <c r="B58" s="695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3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493">
        <v>0.66621303362428763</v>
      </c>
      <c r="BB58" s="565">
        <v>0.67493984472793278</v>
      </c>
      <c r="BC58" s="594">
        <v>0.6724213747262493</v>
      </c>
      <c r="BD58" s="565">
        <v>0.67137266815565233</v>
      </c>
      <c r="BE58" s="565">
        <v>0.67040791943807565</v>
      </c>
      <c r="BF58" s="565">
        <v>0.66973001067191817</v>
      </c>
      <c r="BG58" s="565">
        <v>0.67053341221509855</v>
      </c>
      <c r="BH58" s="433" t="s">
        <v>3</v>
      </c>
      <c r="BI58" s="609" t="s">
        <v>3</v>
      </c>
      <c r="BJ58" s="569"/>
      <c r="BK58" s="556"/>
      <c r="BL58" s="557"/>
      <c r="BM58" s="392"/>
      <c r="BN58" s="402"/>
    </row>
    <row r="59" spans="1:66" x14ac:dyDescent="0.2">
      <c r="A59" s="3"/>
      <c r="B59" s="695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30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483">
        <v>3688.6525107955995</v>
      </c>
      <c r="BB59" s="510">
        <v>3703.8741164399139</v>
      </c>
      <c r="BC59" s="572">
        <v>3711.1568617547819</v>
      </c>
      <c r="BD59" s="510">
        <v>3709.6849784676106</v>
      </c>
      <c r="BE59" s="510">
        <v>3719.8247005346661</v>
      </c>
      <c r="BF59" s="510">
        <v>3722.2082756222358</v>
      </c>
      <c r="BG59" s="510">
        <v>3724.4823035420623</v>
      </c>
      <c r="BH59" s="433">
        <v>20.608187102148349</v>
      </c>
      <c r="BI59" s="609">
        <v>5.5639545120276246E-3</v>
      </c>
      <c r="BJ59" s="569"/>
      <c r="BK59" s="556"/>
      <c r="BL59" s="557"/>
      <c r="BM59" s="392"/>
      <c r="BN59" s="402"/>
    </row>
    <row r="60" spans="1:66" x14ac:dyDescent="0.2">
      <c r="A60" s="3"/>
      <c r="B60" s="695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3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493">
        <v>0.79175291531021263</v>
      </c>
      <c r="BB60" s="565">
        <v>0.79494785294976344</v>
      </c>
      <c r="BC60" s="594">
        <v>0.79557051529832457</v>
      </c>
      <c r="BD60" s="565">
        <v>0.79553507537339829</v>
      </c>
      <c r="BE60" s="565">
        <v>0.79688415458140005</v>
      </c>
      <c r="BF60" s="565">
        <v>0.79709188628016725</v>
      </c>
      <c r="BG60" s="565">
        <v>0.79743141748645019</v>
      </c>
      <c r="BH60" s="433" t="s">
        <v>3</v>
      </c>
      <c r="BI60" s="609" t="s">
        <v>3</v>
      </c>
      <c r="BJ60" s="569"/>
      <c r="BK60" s="556"/>
      <c r="BL60" s="557"/>
      <c r="BM60" s="392"/>
      <c r="BN60" s="402"/>
    </row>
    <row r="61" spans="1:66" x14ac:dyDescent="0.2">
      <c r="A61" s="3"/>
      <c r="B61" s="695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0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484">
        <v>239.82186488267638</v>
      </c>
      <c r="BB61" s="511">
        <v>254.64254049783673</v>
      </c>
      <c r="BC61" s="573">
        <v>253.75326318005253</v>
      </c>
      <c r="BD61" s="511">
        <v>256.81065526168516</v>
      </c>
      <c r="BE61" s="511">
        <v>257.17955617859479</v>
      </c>
      <c r="BF61" s="511">
        <v>258.92349914773172</v>
      </c>
      <c r="BG61" s="511">
        <v>262.81807882120114</v>
      </c>
      <c r="BH61" s="433">
        <v>8.1755383233644068</v>
      </c>
      <c r="BI61" s="609">
        <v>3.210594077242912E-2</v>
      </c>
      <c r="BJ61" s="569"/>
      <c r="BK61" s="556"/>
      <c r="BL61" s="557"/>
      <c r="BM61" s="392"/>
      <c r="BN61" s="402"/>
    </row>
    <row r="62" spans="1:66" x14ac:dyDescent="0.2">
      <c r="A62" s="3"/>
      <c r="B62" s="695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3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493">
        <v>0.71032044135768835</v>
      </c>
      <c r="BB62" s="565">
        <v>0.73235792705389502</v>
      </c>
      <c r="BC62" s="594">
        <v>0.72052130430641337</v>
      </c>
      <c r="BD62" s="565">
        <v>0.72495935490193053</v>
      </c>
      <c r="BE62" s="565">
        <v>0.72463477335081894</v>
      </c>
      <c r="BF62" s="565">
        <v>0.7247935735552502</v>
      </c>
      <c r="BG62" s="565">
        <v>0.73211765373118065</v>
      </c>
      <c r="BH62" s="433" t="s">
        <v>3</v>
      </c>
      <c r="BI62" s="609" t="s">
        <v>3</v>
      </c>
      <c r="BJ62" s="569"/>
      <c r="BK62" s="556"/>
      <c r="BL62" s="557"/>
      <c r="BM62" s="392"/>
      <c r="BN62" s="402"/>
    </row>
    <row r="63" spans="1:66" ht="12.75" customHeight="1" x14ac:dyDescent="0.2">
      <c r="A63" s="3"/>
      <c r="B63" s="695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30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483">
        <v>2302.7582230393587</v>
      </c>
      <c r="BB63" s="510">
        <v>2319.212887002916</v>
      </c>
      <c r="BC63" s="572">
        <v>2314.9451710845483</v>
      </c>
      <c r="BD63" s="510">
        <v>2317.1452347099125</v>
      </c>
      <c r="BE63" s="510">
        <v>2317.2667885364435</v>
      </c>
      <c r="BF63" s="510">
        <v>2319.7950945597668</v>
      </c>
      <c r="BG63" s="510">
        <v>2321.1016041982502</v>
      </c>
      <c r="BH63" s="433">
        <v>1.8887171953342659</v>
      </c>
      <c r="BI63" s="609">
        <v>8.14378535889837E-4</v>
      </c>
      <c r="BJ63" s="569"/>
      <c r="BK63" s="556"/>
      <c r="BL63" s="557"/>
      <c r="BM63" s="392"/>
      <c r="BN63" s="402"/>
    </row>
    <row r="64" spans="1:66" ht="12.75" customHeight="1" x14ac:dyDescent="0.2">
      <c r="A64" s="3"/>
      <c r="B64" s="695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3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493">
        <v>0.71268811328456172</v>
      </c>
      <c r="BB64" s="565">
        <v>0.71627593014455937</v>
      </c>
      <c r="BC64" s="594">
        <v>0.71534436026957582</v>
      </c>
      <c r="BD64" s="565">
        <v>0.7151650292383489</v>
      </c>
      <c r="BE64" s="565">
        <v>0.71546504318060078</v>
      </c>
      <c r="BF64" s="565">
        <v>0.71567031926140956</v>
      </c>
      <c r="BG64" s="565">
        <v>0.71538794905409642</v>
      </c>
      <c r="BH64" s="433" t="s">
        <v>3</v>
      </c>
      <c r="BI64" s="609" t="s">
        <v>3</v>
      </c>
      <c r="BJ64" s="569"/>
      <c r="BK64" s="556"/>
      <c r="BL64" s="557"/>
      <c r="BM64" s="392"/>
      <c r="BN64" s="402"/>
    </row>
    <row r="65" spans="1:66" ht="3" customHeight="1" x14ac:dyDescent="0.2">
      <c r="A65" s="3"/>
      <c r="B65" s="695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4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656">
        <v>0.46344394527835397</v>
      </c>
      <c r="BB65" s="685">
        <v>0.46344394527835397</v>
      </c>
      <c r="BC65" s="544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5">
        <v>0.46344394527835397</v>
      </c>
      <c r="BH65" s="433"/>
      <c r="BI65" s="614"/>
      <c r="BJ65" s="569"/>
      <c r="BK65" s="556"/>
      <c r="BL65" s="557"/>
      <c r="BM65" s="392"/>
      <c r="BN65" s="402"/>
    </row>
    <row r="66" spans="1:66" ht="12.75" customHeight="1" x14ac:dyDescent="0.2">
      <c r="A66" s="3"/>
      <c r="B66" s="695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30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483">
        <v>2715.0791545189504</v>
      </c>
      <c r="BB66" s="510">
        <v>2826.5889212827988</v>
      </c>
      <c r="BC66" s="572">
        <v>2802.6119533527699</v>
      </c>
      <c r="BD66" s="510">
        <v>2789.0505830903785</v>
      </c>
      <c r="BE66" s="510">
        <v>2772.7339650145768</v>
      </c>
      <c r="BF66" s="510">
        <v>2745.6498542274053</v>
      </c>
      <c r="BG66" s="555">
        <v>2694.2574344023324</v>
      </c>
      <c r="BH66" s="433">
        <v>-132.3314868804664</v>
      </c>
      <c r="BI66" s="609">
        <v>-4.6816672167670603E-2</v>
      </c>
      <c r="BJ66" s="569"/>
      <c r="BK66" s="556"/>
      <c r="BL66" s="557"/>
      <c r="BM66" s="392"/>
      <c r="BN66" s="402"/>
    </row>
    <row r="67" spans="1:66" x14ac:dyDescent="0.2">
      <c r="A67" s="3"/>
      <c r="B67" s="695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30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483">
        <v>924.30830903790081</v>
      </c>
      <c r="BB67" s="510">
        <v>1066.4020408163265</v>
      </c>
      <c r="BC67" s="572">
        <v>1051.2705539358599</v>
      </c>
      <c r="BD67" s="510">
        <v>1042.2206997084547</v>
      </c>
      <c r="BE67" s="510">
        <v>1037.7339650145771</v>
      </c>
      <c r="BF67" s="510">
        <v>1011.102915451895</v>
      </c>
      <c r="BG67" s="555">
        <v>977.58119533527702</v>
      </c>
      <c r="BH67" s="433">
        <v>-88.820845481049446</v>
      </c>
      <c r="BI67" s="609">
        <v>-8.3290205833681075E-2</v>
      </c>
      <c r="BJ67" s="569"/>
      <c r="BK67" s="556"/>
      <c r="BL67" s="557"/>
      <c r="BM67" s="392"/>
      <c r="BN67" s="402"/>
    </row>
    <row r="68" spans="1:66" x14ac:dyDescent="0.2">
      <c r="A68" s="3"/>
      <c r="B68" s="695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30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483">
        <v>350.76778425655971</v>
      </c>
      <c r="BB68" s="510">
        <v>351.25495626822152</v>
      </c>
      <c r="BC68" s="572">
        <v>351.28760932944601</v>
      </c>
      <c r="BD68" s="510">
        <v>355.4989795918367</v>
      </c>
      <c r="BE68" s="510">
        <v>355.51020408163265</v>
      </c>
      <c r="BF68" s="510">
        <v>355.52142857142854</v>
      </c>
      <c r="BG68" s="555">
        <v>354.65830903790089</v>
      </c>
      <c r="BH68" s="433">
        <v>3.4033527696793726</v>
      </c>
      <c r="BI68" s="609">
        <v>9.6891238371039634E-3</v>
      </c>
      <c r="BJ68" s="569"/>
      <c r="BK68" s="556"/>
      <c r="BL68" s="557"/>
      <c r="BM68" s="392"/>
      <c r="BN68" s="402"/>
    </row>
    <row r="69" spans="1:66" x14ac:dyDescent="0.2">
      <c r="A69" s="3"/>
      <c r="B69" s="695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30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483">
        <v>834.32069970845487</v>
      </c>
      <c r="BB69" s="510">
        <v>788.84591836734694</v>
      </c>
      <c r="BC69" s="572">
        <v>779.95524781341112</v>
      </c>
      <c r="BD69" s="510">
        <v>671.62113702623901</v>
      </c>
      <c r="BE69" s="510">
        <v>659.7916909620991</v>
      </c>
      <c r="BF69" s="510">
        <v>659.33265306122451</v>
      </c>
      <c r="BG69" s="555">
        <v>644.23032069970839</v>
      </c>
      <c r="BH69" s="433">
        <v>-144.61559766763855</v>
      </c>
      <c r="BI69" s="609">
        <v>-0.18332553202144408</v>
      </c>
      <c r="BJ69" s="569"/>
      <c r="BK69" s="556"/>
      <c r="BL69" s="557"/>
      <c r="BM69" s="392"/>
      <c r="BN69" s="402"/>
    </row>
    <row r="70" spans="1:66" x14ac:dyDescent="0.2">
      <c r="A70" s="3"/>
      <c r="B70" s="695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30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483">
        <v>605.68236151603492</v>
      </c>
      <c r="BB70" s="510">
        <v>620.08600583090379</v>
      </c>
      <c r="BC70" s="572">
        <v>620.09854227405253</v>
      </c>
      <c r="BD70" s="510">
        <v>719.70976676384839</v>
      </c>
      <c r="BE70" s="510">
        <v>719.69810495626814</v>
      </c>
      <c r="BF70" s="510">
        <v>719.69285714285706</v>
      </c>
      <c r="BG70" s="555">
        <v>717.78760932944601</v>
      </c>
      <c r="BH70" s="433">
        <v>97.701603498542227</v>
      </c>
      <c r="BI70" s="609">
        <v>0.1575613746799911</v>
      </c>
      <c r="BJ70" s="569"/>
      <c r="BK70" s="556"/>
      <c r="BL70" s="557"/>
      <c r="BM70" s="392"/>
      <c r="BN70" s="402"/>
    </row>
    <row r="71" spans="1:66" x14ac:dyDescent="0.2">
      <c r="A71" s="3"/>
      <c r="B71" s="695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30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483">
        <v>1032.8912536443149</v>
      </c>
      <c r="BB71" s="510">
        <v>1116.3523323615159</v>
      </c>
      <c r="BC71" s="572">
        <v>1088.4244897959184</v>
      </c>
      <c r="BD71" s="510">
        <v>988.22521865889212</v>
      </c>
      <c r="BE71" s="510">
        <v>974.61793002915442</v>
      </c>
      <c r="BF71" s="510">
        <v>948.21224489795918</v>
      </c>
      <c r="BG71" s="555">
        <v>905.41137026239051</v>
      </c>
      <c r="BH71" s="433">
        <v>-210.94096209912539</v>
      </c>
      <c r="BI71" s="609">
        <v>-0.18895554385854496</v>
      </c>
      <c r="BJ71" s="569"/>
      <c r="BK71" s="556"/>
      <c r="BL71" s="557"/>
      <c r="BM71" s="392"/>
      <c r="BN71" s="402"/>
    </row>
    <row r="72" spans="1:66" x14ac:dyDescent="0.2">
      <c r="A72" s="3"/>
      <c r="B72" s="695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30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483">
        <v>676.33119533527702</v>
      </c>
      <c r="BB72" s="510">
        <v>821.34300291545185</v>
      </c>
      <c r="BC72" s="572">
        <v>805.4778425655976</v>
      </c>
      <c r="BD72" s="510">
        <v>798.37653061224489</v>
      </c>
      <c r="BE72" s="510">
        <v>792.78309037900874</v>
      </c>
      <c r="BF72" s="510">
        <v>770.40262390670557</v>
      </c>
      <c r="BG72" s="555">
        <v>739.76530612244892</v>
      </c>
      <c r="BH72" s="433">
        <v>-81.577696793002929</v>
      </c>
      <c r="BI72" s="609">
        <v>-9.932232514726913E-2</v>
      </c>
      <c r="BJ72" s="569"/>
      <c r="BK72" s="556"/>
      <c r="BL72" s="557"/>
      <c r="BM72" s="392"/>
      <c r="BN72" s="402"/>
    </row>
    <row r="73" spans="1:66" x14ac:dyDescent="0.2">
      <c r="A73" s="3"/>
      <c r="B73" s="695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30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483">
        <v>356.56005830903786</v>
      </c>
      <c r="BB73" s="510">
        <v>295.00932944606416</v>
      </c>
      <c r="BC73" s="572">
        <v>282.94664723032071</v>
      </c>
      <c r="BD73" s="510">
        <v>189.84868804664717</v>
      </c>
      <c r="BE73" s="510">
        <v>181.83483965014571</v>
      </c>
      <c r="BF73" s="510">
        <v>177.80962099125361</v>
      </c>
      <c r="BG73" s="555">
        <v>165.64606413994159</v>
      </c>
      <c r="BH73" s="433">
        <v>-129.36326530612257</v>
      </c>
      <c r="BI73" s="609">
        <v>-0.43850567556296127</v>
      </c>
      <c r="BJ73" s="569"/>
      <c r="BK73" s="556"/>
      <c r="BL73" s="557"/>
      <c r="BM73" s="392"/>
      <c r="BN73" s="402"/>
    </row>
    <row r="74" spans="1:66" ht="12.75" hidden="1" customHeight="1" x14ac:dyDescent="0.2">
      <c r="A74" s="3"/>
      <c r="B74" s="695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5">
        <v>0</v>
      </c>
      <c r="AW74" s="269">
        <v>0</v>
      </c>
      <c r="AX74" s="269">
        <v>0</v>
      </c>
      <c r="AY74" s="269">
        <v>0</v>
      </c>
      <c r="AZ74" s="269">
        <v>0</v>
      </c>
      <c r="BA74" s="494">
        <v>0</v>
      </c>
      <c r="BB74" s="566">
        <v>0</v>
      </c>
      <c r="BC74" s="596">
        <v>0</v>
      </c>
      <c r="BD74" s="566">
        <v>0</v>
      </c>
      <c r="BE74" s="566">
        <v>0</v>
      </c>
      <c r="BF74" s="566">
        <v>0</v>
      </c>
      <c r="BG74" s="597">
        <v>0</v>
      </c>
      <c r="BH74" s="433"/>
      <c r="BI74" s="609"/>
      <c r="BJ74" s="569"/>
      <c r="BK74" s="556"/>
      <c r="BL74" s="557"/>
      <c r="BM74" s="392"/>
      <c r="BN74" s="402"/>
    </row>
    <row r="75" spans="1:66" ht="13.5" x14ac:dyDescent="0.2">
      <c r="A75" s="3"/>
      <c r="B75" s="695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6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483">
        <v>10300.572879672816</v>
      </c>
      <c r="BB75" s="510">
        <v>10335.882248994976</v>
      </c>
      <c r="BC75" s="673">
        <v>10325.743725271943</v>
      </c>
      <c r="BD75" s="674">
        <v>10339.844205213636</v>
      </c>
      <c r="BE75" s="674">
        <v>10356.34286029527</v>
      </c>
      <c r="BF75" s="510">
        <v>10378.074480404999</v>
      </c>
      <c r="BG75" s="555">
        <v>10396.130845025993</v>
      </c>
      <c r="BH75" s="433">
        <v>60.248596031016859</v>
      </c>
      <c r="BI75" s="609">
        <v>5.8290714405995203E-3</v>
      </c>
      <c r="BJ75" s="569"/>
      <c r="BK75" s="556"/>
      <c r="BL75" s="557"/>
      <c r="BM75" s="392"/>
      <c r="BN75" s="402"/>
    </row>
    <row r="76" spans="1:66" x14ac:dyDescent="0.2">
      <c r="A76" s="3"/>
      <c r="B76" s="695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7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0.7719016387828801</v>
      </c>
      <c r="BA76" s="495">
        <v>0.77210551872101307</v>
      </c>
      <c r="BB76" s="676">
        <v>0.77433675516956335</v>
      </c>
      <c r="BC76" s="675">
        <v>0.77453959242844561</v>
      </c>
      <c r="BD76" s="676">
        <v>0.7751292780972866</v>
      </c>
      <c r="BE76" s="676">
        <v>0.7755495897984116</v>
      </c>
      <c r="BF76" s="676">
        <v>0.77618408764383184</v>
      </c>
      <c r="BG76" s="677">
        <v>0.77656204439352039</v>
      </c>
      <c r="BH76" s="433" t="s">
        <v>3</v>
      </c>
      <c r="BI76" s="609" t="s">
        <v>3</v>
      </c>
      <c r="BJ76" s="569"/>
      <c r="BK76" s="556"/>
      <c r="BL76" s="557"/>
      <c r="BM76" s="392"/>
      <c r="BN76" s="402"/>
    </row>
    <row r="77" spans="1:66" x14ac:dyDescent="0.2">
      <c r="A77" s="3"/>
      <c r="B77" s="695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7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0.79216909838360294</v>
      </c>
      <c r="BA77" s="495">
        <v>0.79256089903484728</v>
      </c>
      <c r="BB77" s="676">
        <v>0.79478684036963065</v>
      </c>
      <c r="BC77" s="675">
        <v>0.79501567738471068</v>
      </c>
      <c r="BD77" s="676">
        <v>0.79559233875567281</v>
      </c>
      <c r="BE77" s="676">
        <v>0.79599031687024602</v>
      </c>
      <c r="BF77" s="676">
        <v>0.79651835245945657</v>
      </c>
      <c r="BG77" s="677">
        <v>0.79686999395415392</v>
      </c>
      <c r="BH77" s="433"/>
      <c r="BI77" s="609"/>
      <c r="BJ77" s="569"/>
      <c r="BK77" s="556"/>
      <c r="BL77" s="557"/>
      <c r="BM77" s="392"/>
      <c r="BN77" s="402"/>
    </row>
    <row r="78" spans="1:66" x14ac:dyDescent="0.2">
      <c r="A78" s="3"/>
      <c r="B78" s="695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6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483">
        <v>8056.6963989993474</v>
      </c>
      <c r="BB78" s="510">
        <v>8088.8856934978912</v>
      </c>
      <c r="BC78" s="673">
        <v>8079.2604295197571</v>
      </c>
      <c r="BD78" s="674">
        <v>8091.5849133550355</v>
      </c>
      <c r="BE78" s="674">
        <v>8105.5016729920626</v>
      </c>
      <c r="BF78" s="510">
        <v>8122.8377762446489</v>
      </c>
      <c r="BG78" s="555">
        <v>8133.9260808554382</v>
      </c>
      <c r="BH78" s="433">
        <v>45.040387357546933</v>
      </c>
      <c r="BI78" s="609">
        <v>5.5681819553652367E-3</v>
      </c>
      <c r="BJ78" s="569"/>
      <c r="BK78" s="556"/>
      <c r="BL78" s="557"/>
      <c r="BM78" s="392"/>
      <c r="BN78" s="402"/>
    </row>
    <row r="79" spans="1:66" x14ac:dyDescent="0.2">
      <c r="A79" s="3"/>
      <c r="B79" s="695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6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483">
        <v>2243.8764806734694</v>
      </c>
      <c r="BB79" s="510">
        <v>2246.9965554970845</v>
      </c>
      <c r="BC79" s="673">
        <v>2246.4832957521862</v>
      </c>
      <c r="BD79" s="674">
        <v>2248.2592918586006</v>
      </c>
      <c r="BE79" s="674">
        <v>2250.8411873032069</v>
      </c>
      <c r="BF79" s="510">
        <v>2255.2367041603502</v>
      </c>
      <c r="BG79" s="555">
        <v>2262.2047641705544</v>
      </c>
      <c r="BH79" s="433">
        <v>15.208208673469926</v>
      </c>
      <c r="BI79" s="609">
        <v>6.7682385343512674E-3</v>
      </c>
      <c r="BJ79" s="569"/>
      <c r="BK79" s="556"/>
      <c r="BL79" s="557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8">
        <v>8.06</v>
      </c>
      <c r="AW80" s="278"/>
      <c r="AX80" s="278"/>
      <c r="AY80" s="278"/>
      <c r="AZ80" s="278"/>
      <c r="BA80" s="657"/>
      <c r="BB80" s="686"/>
      <c r="BC80" s="548">
        <v>8.06</v>
      </c>
      <c r="BD80" s="482">
        <v>8.06</v>
      </c>
      <c r="BE80" s="482"/>
      <c r="BF80" s="482"/>
      <c r="BG80" s="598"/>
      <c r="BH80" s="435"/>
      <c r="BI80" s="615"/>
      <c r="BJ80" s="569"/>
      <c r="BK80" s="556"/>
      <c r="BL80" s="557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9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496">
        <v>6.96</v>
      </c>
      <c r="BB81" s="518">
        <v>6.96</v>
      </c>
      <c r="BC81" s="599">
        <v>6.96</v>
      </c>
      <c r="BD81" s="518">
        <v>6.96</v>
      </c>
      <c r="BE81" s="518">
        <v>6.96</v>
      </c>
      <c r="BF81" s="518">
        <v>6.96</v>
      </c>
      <c r="BG81" s="633">
        <v>6.96</v>
      </c>
      <c r="BH81" s="433">
        <v>0</v>
      </c>
      <c r="BI81" s="609">
        <v>0</v>
      </c>
      <c r="BJ81" s="569"/>
      <c r="BK81" s="556"/>
      <c r="BL81" s="557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9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496">
        <v>6.86</v>
      </c>
      <c r="BB82" s="518">
        <v>6.86</v>
      </c>
      <c r="BC82" s="599">
        <v>6.86</v>
      </c>
      <c r="BD82" s="518">
        <v>6.86</v>
      </c>
      <c r="BE82" s="518">
        <v>6.86</v>
      </c>
      <c r="BF82" s="518">
        <v>6.86</v>
      </c>
      <c r="BG82" s="633">
        <v>6.86</v>
      </c>
      <c r="BH82" s="433">
        <v>0</v>
      </c>
      <c r="BI82" s="609">
        <v>0</v>
      </c>
      <c r="BJ82" s="569"/>
      <c r="BK82" s="556"/>
      <c r="BL82" s="557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485">
        <v>6.9305134061376705</v>
      </c>
      <c r="BB83" s="514">
        <v>6.9406132440047328</v>
      </c>
      <c r="BC83" s="628">
        <v>6.9301325219787433</v>
      </c>
      <c r="BD83" s="514">
        <v>6.9392514265942227</v>
      </c>
      <c r="BE83" s="514">
        <v>6.9439256283609554</v>
      </c>
      <c r="BF83" s="514">
        <v>6.9464012141835827</v>
      </c>
      <c r="BG83" s="634">
        <v>6.9441373847005421</v>
      </c>
      <c r="BH83" s="433">
        <v>3.524140695809308E-3</v>
      </c>
      <c r="BI83" s="609">
        <v>5.0775638577094107E-4</v>
      </c>
      <c r="BJ83" s="569"/>
      <c r="BK83" s="556"/>
      <c r="BL83" s="557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84.136730083860115</v>
      </c>
      <c r="BA84" s="658"/>
      <c r="BB84" s="687"/>
      <c r="BC84" s="600"/>
      <c r="BD84" s="486"/>
      <c r="BE84" s="486"/>
      <c r="BF84" s="486"/>
      <c r="BG84" s="601"/>
      <c r="BH84" s="433"/>
      <c r="BI84" s="614"/>
      <c r="BJ84" s="569"/>
      <c r="BK84" s="556"/>
      <c r="BL84" s="557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497">
        <v>1.7957700000000001</v>
      </c>
      <c r="BB85" s="509">
        <v>1.79721</v>
      </c>
      <c r="BC85" s="635">
        <v>1.7978400000000001</v>
      </c>
      <c r="BD85" s="509">
        <v>1.7980499999999999</v>
      </c>
      <c r="BE85" s="509">
        <v>1.79826</v>
      </c>
      <c r="BF85" s="509">
        <v>1.79847</v>
      </c>
      <c r="BG85" s="636">
        <v>1.7986800000000001</v>
      </c>
      <c r="BH85" s="433">
        <v>1.4700000000000824E-3</v>
      </c>
      <c r="BI85" s="609">
        <v>8.179344650875997E-4</v>
      </c>
      <c r="BJ85" s="569"/>
      <c r="BK85" s="556"/>
      <c r="BL85" s="557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658"/>
      <c r="BB86" s="687"/>
      <c r="BC86" s="600"/>
      <c r="BD86" s="486"/>
      <c r="BE86" s="486"/>
      <c r="BF86" s="486"/>
      <c r="BG86" s="601"/>
      <c r="BH86" s="433"/>
      <c r="BI86" s="609"/>
      <c r="BJ86" s="569"/>
      <c r="BK86" s="556"/>
      <c r="BL86" s="557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7"/>
      <c r="AW87" s="264"/>
      <c r="AX87" s="264"/>
      <c r="AY87" s="264"/>
      <c r="AZ87" s="264"/>
      <c r="BA87" s="651"/>
      <c r="BB87" s="683"/>
      <c r="BC87" s="537"/>
      <c r="BD87" s="254"/>
      <c r="BE87" s="254"/>
      <c r="BF87" s="254"/>
      <c r="BG87" s="588"/>
      <c r="BH87" s="436"/>
      <c r="BI87" s="613"/>
      <c r="BJ87" s="569"/>
      <c r="BK87" s="556"/>
      <c r="BL87" s="557"/>
      <c r="BM87" s="392"/>
      <c r="BN87" s="402"/>
    </row>
    <row r="88" spans="1:66" s="316" customFormat="1" x14ac:dyDescent="0.2">
      <c r="A88" s="314"/>
      <c r="B88" s="694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50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3979.3487904100002</v>
      </c>
      <c r="BA88" s="498">
        <v>3986.7222682000001</v>
      </c>
      <c r="BB88" s="508">
        <v>4105.10417702</v>
      </c>
      <c r="BC88" s="602">
        <v>4107.7994207699994</v>
      </c>
      <c r="BD88" s="508">
        <v>4116.9521777099999</v>
      </c>
      <c r="BE88" s="508">
        <v>4127.6389177399997</v>
      </c>
      <c r="BF88" s="508">
        <v>4129.63815092</v>
      </c>
      <c r="BG88" s="639">
        <v>4140.2039164899998</v>
      </c>
      <c r="BH88" s="433">
        <v>35.099739469999804</v>
      </c>
      <c r="BI88" s="609">
        <v>8.5502676561741708E-3</v>
      </c>
      <c r="BJ88" s="569"/>
      <c r="BK88" s="556"/>
      <c r="BL88" s="557"/>
      <c r="BM88" s="392"/>
      <c r="BN88" s="402"/>
    </row>
    <row r="89" spans="1:66" s="316" customFormat="1" x14ac:dyDescent="0.2">
      <c r="A89" s="314"/>
      <c r="B89" s="694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50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2843.6375860500002</v>
      </c>
      <c r="BA89" s="498">
        <v>2851.1030127399999</v>
      </c>
      <c r="BB89" s="508">
        <v>2968.9245857400001</v>
      </c>
      <c r="BC89" s="602">
        <v>2971.1474420499999</v>
      </c>
      <c r="BD89" s="508">
        <v>2980.2992227599998</v>
      </c>
      <c r="BE89" s="508">
        <v>2990.6424621299998</v>
      </c>
      <c r="BF89" s="508">
        <v>2992.5142677200001</v>
      </c>
      <c r="BG89" s="639">
        <v>3003.1225575200001</v>
      </c>
      <c r="BH89" s="433">
        <v>34.197971779999989</v>
      </c>
      <c r="BI89" s="609">
        <v>1.1518639423936827E-2</v>
      </c>
      <c r="BJ89" s="569"/>
      <c r="BK89" s="556"/>
      <c r="BL89" s="557"/>
      <c r="BM89" s="392"/>
      <c r="BN89" s="402"/>
    </row>
    <row r="90" spans="1:66" s="316" customFormat="1" x14ac:dyDescent="0.2">
      <c r="A90" s="314"/>
      <c r="B90" s="694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50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498">
        <v>635.61925545999998</v>
      </c>
      <c r="BB90" s="508">
        <v>636.17959128000007</v>
      </c>
      <c r="BC90" s="602">
        <v>636.65197871999999</v>
      </c>
      <c r="BD90" s="508">
        <v>636.65295495000009</v>
      </c>
      <c r="BE90" s="508">
        <v>636.99645561000011</v>
      </c>
      <c r="BF90" s="508">
        <v>637.12388319999991</v>
      </c>
      <c r="BG90" s="639">
        <v>637.08135897000011</v>
      </c>
      <c r="BH90" s="433">
        <v>0.90176769000004242</v>
      </c>
      <c r="BI90" s="609">
        <v>1.4174734656069443E-3</v>
      </c>
      <c r="BJ90" s="569"/>
      <c r="BK90" s="556"/>
      <c r="BL90" s="557"/>
      <c r="BM90" s="392"/>
      <c r="BN90" s="402"/>
    </row>
    <row r="91" spans="1:66" s="316" customFormat="1" ht="12.75" customHeight="1" x14ac:dyDescent="0.2">
      <c r="A91" s="314"/>
      <c r="B91" s="694"/>
      <c r="C91" s="315"/>
      <c r="D91" s="319" t="s">
        <v>209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50">
        <v>0</v>
      </c>
      <c r="AW91" s="347">
        <v>0</v>
      </c>
      <c r="AX91" s="347">
        <v>0</v>
      </c>
      <c r="AY91" s="347">
        <v>500</v>
      </c>
      <c r="AZ91" s="347">
        <v>500</v>
      </c>
      <c r="BA91" s="498">
        <v>500</v>
      </c>
      <c r="BB91" s="508">
        <v>500</v>
      </c>
      <c r="BC91" s="602">
        <v>500</v>
      </c>
      <c r="BD91" s="508">
        <v>500</v>
      </c>
      <c r="BE91" s="508">
        <v>500</v>
      </c>
      <c r="BF91" s="508">
        <v>500</v>
      </c>
      <c r="BG91" s="639">
        <v>500</v>
      </c>
      <c r="BH91" s="433">
        <v>0</v>
      </c>
      <c r="BI91" s="609">
        <v>0</v>
      </c>
      <c r="BJ91" s="569"/>
      <c r="BK91" s="556"/>
      <c r="BL91" s="557"/>
      <c r="BM91" s="392"/>
      <c r="BN91" s="402"/>
    </row>
    <row r="92" spans="1:66" x14ac:dyDescent="0.2">
      <c r="A92" s="3"/>
      <c r="B92" s="694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1"/>
      <c r="AW92" s="349"/>
      <c r="AX92" s="349"/>
      <c r="AY92" s="349"/>
      <c r="AZ92" s="349"/>
      <c r="BA92" s="499"/>
      <c r="BB92" s="499"/>
      <c r="BC92" s="551"/>
      <c r="BD92" s="340"/>
      <c r="BE92" s="340"/>
      <c r="BF92" s="340"/>
      <c r="BG92" s="603"/>
      <c r="BH92" s="433" t="s">
        <v>3</v>
      </c>
      <c r="BI92" s="609" t="s">
        <v>3</v>
      </c>
      <c r="BJ92" s="569"/>
      <c r="BK92" s="556"/>
      <c r="BL92" s="557"/>
      <c r="BM92" s="392"/>
      <c r="BN92" s="402"/>
    </row>
    <row r="93" spans="1:66" ht="12.75" customHeight="1" x14ac:dyDescent="0.2">
      <c r="A93" s="3"/>
      <c r="B93" s="694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2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257">
        <v>3016.5960164400508</v>
      </c>
      <c r="BA93" s="499">
        <v>2943.4413332858962</v>
      </c>
      <c r="BB93" s="499">
        <v>2924.9954935355318</v>
      </c>
      <c r="BC93" s="669">
        <v>2924.9954935355318</v>
      </c>
      <c r="BD93" s="670">
        <v>2924.9954935355318</v>
      </c>
      <c r="BE93" s="670">
        <v>2924.9954935355318</v>
      </c>
      <c r="BF93" s="670">
        <v>2924.9954935355318</v>
      </c>
      <c r="BG93" s="640">
        <v>3000.5562364959469</v>
      </c>
      <c r="BH93" s="433">
        <v>75.560742960415155</v>
      </c>
      <c r="BI93" s="609">
        <v>2.5832772435858464E-2</v>
      </c>
      <c r="BJ93" s="569"/>
      <c r="BK93" s="556"/>
      <c r="BL93" s="557"/>
      <c r="BM93" s="392"/>
      <c r="BN93" s="402"/>
    </row>
    <row r="94" spans="1:66" x14ac:dyDescent="0.2">
      <c r="A94" s="3"/>
      <c r="B94" s="694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2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499">
        <v>1701.4749591836735</v>
      </c>
      <c r="BB94" s="499">
        <v>1680.0379329446064</v>
      </c>
      <c r="BC94" s="669">
        <v>1680.0379329446064</v>
      </c>
      <c r="BD94" s="670">
        <v>1680.0379329446064</v>
      </c>
      <c r="BE94" s="670">
        <v>1680.0379329446064</v>
      </c>
      <c r="BF94" s="670">
        <v>1680.0379329446064</v>
      </c>
      <c r="BG94" s="640">
        <v>1756.8908454810496</v>
      </c>
      <c r="BH94" s="433">
        <v>76.852912536443228</v>
      </c>
      <c r="BI94" s="609">
        <v>4.5744748394902501E-2</v>
      </c>
      <c r="BJ94" s="569"/>
      <c r="BK94" s="556"/>
      <c r="BL94" s="557"/>
      <c r="BM94" s="392"/>
      <c r="BN94" s="402"/>
    </row>
    <row r="95" spans="1:66" ht="12.75" customHeight="1" thickBot="1" x14ac:dyDescent="0.25">
      <c r="A95" s="3"/>
      <c r="B95" s="694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3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659">
        <v>1716.5758008097735</v>
      </c>
      <c r="BB95" s="659">
        <v>1686.7368611086069</v>
      </c>
      <c r="BC95" s="671">
        <v>1686.7368611086069</v>
      </c>
      <c r="BD95" s="672">
        <v>1686.7368611086069</v>
      </c>
      <c r="BE95" s="672">
        <v>1686.7368611086069</v>
      </c>
      <c r="BF95" s="672">
        <v>1686.7368611086069</v>
      </c>
      <c r="BG95" s="641">
        <v>1670.7623933637083</v>
      </c>
      <c r="BH95" s="433">
        <v>-15.974467744898675</v>
      </c>
      <c r="BI95" s="609">
        <v>-9.4706341654260395E-3</v>
      </c>
      <c r="BJ95" s="569"/>
      <c r="BK95" s="556"/>
      <c r="BL95" s="557"/>
      <c r="BM95" s="392"/>
      <c r="BN95" s="402"/>
    </row>
    <row r="96" spans="1:66" x14ac:dyDescent="0.2">
      <c r="A96" s="3"/>
      <c r="B96" s="694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660"/>
      <c r="BB96" s="606"/>
      <c r="BC96" s="620"/>
      <c r="BD96" s="606"/>
      <c r="BE96" s="606"/>
      <c r="BF96" s="606"/>
      <c r="BG96" s="616"/>
      <c r="BH96" s="437"/>
      <c r="BI96" s="616"/>
      <c r="BJ96" s="569"/>
      <c r="BK96" s="556"/>
      <c r="BL96" s="557"/>
      <c r="BM96" s="392"/>
    </row>
    <row r="97" spans="1:65" ht="12.75" customHeight="1" x14ac:dyDescent="0.2">
      <c r="A97" s="3"/>
      <c r="B97" s="694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661"/>
      <c r="BB97" s="607"/>
      <c r="BC97" s="621"/>
      <c r="BD97" s="607"/>
      <c r="BE97" s="607"/>
      <c r="BF97" s="607"/>
      <c r="BG97" s="617"/>
      <c r="BH97" s="438"/>
      <c r="BI97" s="617"/>
      <c r="BJ97" s="569"/>
      <c r="BK97" s="556"/>
      <c r="BL97" s="557"/>
      <c r="BM97" s="392"/>
    </row>
    <row r="98" spans="1:65" x14ac:dyDescent="0.2">
      <c r="A98" s="3"/>
      <c r="B98" s="694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661"/>
      <c r="BB98" s="607"/>
      <c r="BC98" s="621"/>
      <c r="BD98" s="607"/>
      <c r="BE98" s="607"/>
      <c r="BF98" s="607"/>
      <c r="BG98" s="617"/>
      <c r="BH98" s="438"/>
      <c r="BI98" s="617"/>
      <c r="BJ98" s="569"/>
      <c r="BK98" s="556"/>
      <c r="BL98" s="557"/>
      <c r="BM98" s="392"/>
    </row>
    <row r="99" spans="1:65" x14ac:dyDescent="0.2">
      <c r="A99" s="3"/>
      <c r="B99" s="694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661"/>
      <c r="BB99" s="607"/>
      <c r="BC99" s="621"/>
      <c r="BD99" s="607" t="s">
        <v>3</v>
      </c>
      <c r="BE99" s="607"/>
      <c r="BF99" s="607"/>
      <c r="BG99" s="617"/>
      <c r="BH99" s="438"/>
      <c r="BI99" s="617"/>
      <c r="BJ99" s="569"/>
      <c r="BK99" s="556"/>
      <c r="BL99" s="557"/>
      <c r="BM99" s="392"/>
    </row>
    <row r="100" spans="1:65" x14ac:dyDescent="0.2">
      <c r="A100" s="3"/>
      <c r="B100" s="694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661"/>
      <c r="BB100" s="607"/>
      <c r="BC100" s="621"/>
      <c r="BD100" s="607"/>
      <c r="BE100" s="607"/>
      <c r="BF100" s="607"/>
      <c r="BG100" s="617"/>
      <c r="BH100" s="438"/>
      <c r="BI100" s="617"/>
      <c r="BJ100" s="569"/>
      <c r="BK100" s="556"/>
      <c r="BL100" s="557"/>
      <c r="BM100" s="392"/>
    </row>
    <row r="101" spans="1:65" x14ac:dyDescent="0.2">
      <c r="A101" s="3"/>
      <c r="B101" s="694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661"/>
      <c r="BB101" s="607"/>
      <c r="BC101" s="621"/>
      <c r="BD101" s="607"/>
      <c r="BE101" s="607"/>
      <c r="BF101" s="607"/>
      <c r="BG101" s="617"/>
      <c r="BH101" s="438"/>
      <c r="BI101" s="617"/>
      <c r="BJ101" s="569"/>
      <c r="BK101" s="556"/>
      <c r="BL101" s="557"/>
      <c r="BM101" s="392"/>
    </row>
    <row r="102" spans="1:65" x14ac:dyDescent="0.2">
      <c r="A102" s="3"/>
      <c r="B102" s="694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661"/>
      <c r="BB102" s="607"/>
      <c r="BC102" s="621"/>
      <c r="BD102" s="607"/>
      <c r="BE102" s="607"/>
      <c r="BF102" s="607"/>
      <c r="BG102" s="617"/>
      <c r="BH102" s="438"/>
      <c r="BI102" s="617"/>
      <c r="BJ102" s="569"/>
      <c r="BK102" s="556"/>
      <c r="BL102" s="557"/>
      <c r="BM102" s="392"/>
    </row>
    <row r="103" spans="1:65" x14ac:dyDescent="0.2">
      <c r="A103" s="3"/>
      <c r="B103" s="694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661"/>
      <c r="BB103" s="607"/>
      <c r="BC103" s="621"/>
      <c r="BD103" s="607"/>
      <c r="BE103" s="607"/>
      <c r="BF103" s="607"/>
      <c r="BG103" s="617"/>
      <c r="BH103" s="438"/>
      <c r="BI103" s="617"/>
      <c r="BJ103" s="569"/>
      <c r="BK103" s="556"/>
      <c r="BL103" s="557"/>
      <c r="BM103" s="392"/>
    </row>
    <row r="104" spans="1:65" x14ac:dyDescent="0.2">
      <c r="A104" s="3"/>
      <c r="B104" s="694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661"/>
      <c r="BB104" s="607"/>
      <c r="BC104" s="622"/>
      <c r="BD104" s="623"/>
      <c r="BE104" s="607"/>
      <c r="BF104" s="607"/>
      <c r="BG104" s="617"/>
      <c r="BH104" s="438"/>
      <c r="BI104" s="617"/>
      <c r="BJ104" s="569"/>
      <c r="BK104" s="556"/>
      <c r="BL104" s="557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661"/>
      <c r="BB105" s="607"/>
      <c r="BC105" s="621"/>
      <c r="BD105" s="607"/>
      <c r="BE105" s="607"/>
      <c r="BF105" s="607"/>
      <c r="BG105" s="617"/>
      <c r="BH105" s="438"/>
      <c r="BI105" s="617"/>
      <c r="BJ105" s="569"/>
      <c r="BK105" s="556"/>
      <c r="BL105" s="557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661"/>
      <c r="BB106" s="607"/>
      <c r="BC106" s="621"/>
      <c r="BD106" s="607"/>
      <c r="BE106" s="607"/>
      <c r="BF106" s="607"/>
      <c r="BG106" s="617"/>
      <c r="BH106" s="438"/>
      <c r="BI106" s="617"/>
      <c r="BJ106" s="569"/>
      <c r="BK106" s="556"/>
      <c r="BL106" s="557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661"/>
      <c r="BB107" s="607"/>
      <c r="BC107" s="621"/>
      <c r="BD107" s="607"/>
      <c r="BE107" s="607"/>
      <c r="BF107" s="607"/>
      <c r="BG107" s="617"/>
      <c r="BH107" s="438"/>
      <c r="BI107" s="617"/>
      <c r="BJ107" s="569"/>
      <c r="BK107" s="556"/>
      <c r="BL107" s="557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4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662"/>
      <c r="BB108" s="608"/>
      <c r="BC108" s="624"/>
      <c r="BD108" s="608"/>
      <c r="BE108" s="608"/>
      <c r="BF108" s="608"/>
      <c r="BG108" s="625"/>
      <c r="BH108" s="438"/>
      <c r="BI108" s="617"/>
      <c r="BJ108" s="569"/>
      <c r="BK108" s="556"/>
      <c r="BL108" s="557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660"/>
      <c r="BB109" s="606"/>
      <c r="BC109" s="620"/>
      <c r="BD109" s="606"/>
      <c r="BE109" s="606"/>
      <c r="BF109" s="606"/>
      <c r="BG109" s="616"/>
      <c r="BH109" s="439"/>
      <c r="BI109" s="618"/>
      <c r="BJ109" s="569"/>
      <c r="BK109" s="556"/>
      <c r="BL109" s="557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663">
        <v>0.04</v>
      </c>
      <c r="BB110" s="519">
        <v>0.04</v>
      </c>
      <c r="BC110" s="604">
        <v>0.04</v>
      </c>
      <c r="BD110" s="519">
        <v>0.04</v>
      </c>
      <c r="BE110" s="519">
        <v>0.04</v>
      </c>
      <c r="BF110" s="519">
        <v>0.04</v>
      </c>
      <c r="BG110" s="637">
        <v>0.04</v>
      </c>
      <c r="BH110" s="433" t="s">
        <v>3</v>
      </c>
      <c r="BI110" s="609" t="s">
        <v>3</v>
      </c>
      <c r="BJ110" s="569"/>
      <c r="BK110" s="556"/>
      <c r="BL110" s="557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664">
        <v>0.04</v>
      </c>
      <c r="BB111" s="520">
        <v>0.04</v>
      </c>
      <c r="BC111" s="605">
        <v>0.04</v>
      </c>
      <c r="BD111" s="520">
        <v>0.04</v>
      </c>
      <c r="BE111" s="520">
        <v>0.04</v>
      </c>
      <c r="BF111" s="520">
        <v>0.04</v>
      </c>
      <c r="BG111" s="638">
        <v>0.04</v>
      </c>
      <c r="BH111" s="440" t="s">
        <v>3</v>
      </c>
      <c r="BI111" s="619" t="s">
        <v>3</v>
      </c>
      <c r="BJ111" s="569"/>
      <c r="BK111" s="556"/>
      <c r="BL111" s="557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9"/>
      <c r="BK112" s="556"/>
      <c r="BL112" s="557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202"/>
      <c r="BB113" s="202"/>
      <c r="BC113" s="426"/>
      <c r="BD113" s="426"/>
      <c r="BE113" s="426"/>
      <c r="BF113" s="327"/>
      <c r="BG113" s="426"/>
      <c r="BH113" s="699"/>
      <c r="BI113" s="699"/>
      <c r="BJ113" s="569"/>
      <c r="BK113" s="556"/>
      <c r="BL113" s="557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202"/>
      <c r="BB114" s="202"/>
      <c r="BC114" s="426"/>
      <c r="BD114" s="426"/>
      <c r="BE114" s="426"/>
      <c r="BF114" s="327"/>
      <c r="BG114" s="426"/>
      <c r="BH114" s="416"/>
      <c r="BI114" s="417"/>
      <c r="BJ114" s="569"/>
      <c r="BK114" s="556"/>
      <c r="BL114" s="557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202"/>
      <c r="BB115" s="202"/>
      <c r="BC115" s="426"/>
      <c r="BD115" s="426"/>
      <c r="BE115" s="426"/>
      <c r="BF115" s="327"/>
      <c r="BG115" s="426"/>
      <c r="BH115" s="416"/>
      <c r="BI115" s="417"/>
      <c r="BJ115" s="569"/>
      <c r="BK115" s="556"/>
      <c r="BL115" s="557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202"/>
      <c r="BB116" s="202"/>
      <c r="BC116" s="426"/>
      <c r="BD116" s="426"/>
      <c r="BE116" s="426"/>
      <c r="BF116" s="327"/>
      <c r="BG116" s="426"/>
      <c r="BH116" s="416"/>
      <c r="BI116" s="417"/>
      <c r="BJ116" s="569"/>
      <c r="BK116" s="556"/>
      <c r="BL116" s="557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203"/>
      <c r="BB117" s="203"/>
      <c r="BC117" s="427"/>
      <c r="BD117" s="427"/>
      <c r="BE117" s="427"/>
      <c r="BF117" s="328"/>
      <c r="BG117" s="427"/>
      <c r="BH117" s="416"/>
      <c r="BI117" s="415"/>
      <c r="BJ117" s="569"/>
      <c r="BK117" s="556"/>
      <c r="BL117" s="557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A118" s="204"/>
      <c r="BB118" s="204"/>
      <c r="BH118" s="415"/>
      <c r="BI118" s="415"/>
      <c r="BJ118" s="569"/>
      <c r="BK118" s="556"/>
      <c r="BL118" s="557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205"/>
      <c r="BB119" s="205"/>
      <c r="BC119" s="415"/>
      <c r="BD119" s="415"/>
      <c r="BE119" s="415"/>
      <c r="BF119" s="330"/>
      <c r="BG119" s="415"/>
      <c r="BH119" s="415"/>
      <c r="BI119" s="415"/>
      <c r="BJ119" s="569"/>
      <c r="BK119" s="556"/>
      <c r="BL119" s="557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205"/>
      <c r="BB120" s="205"/>
      <c r="BC120" s="415"/>
      <c r="BD120" s="415"/>
      <c r="BE120" s="415"/>
      <c r="BF120" s="330"/>
      <c r="BG120" s="415"/>
      <c r="BH120" s="415"/>
      <c r="BI120" s="415"/>
      <c r="BJ120" s="569"/>
      <c r="BK120" s="556"/>
      <c r="BL120" s="557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205"/>
      <c r="BB121" s="205"/>
      <c r="BC121" s="415"/>
      <c r="BD121" s="415"/>
      <c r="BE121" s="415"/>
      <c r="BF121" s="330"/>
      <c r="BG121" s="415"/>
      <c r="BH121" s="415"/>
      <c r="BI121" s="415"/>
      <c r="BJ121" s="569"/>
      <c r="BK121" s="556"/>
      <c r="BL121" s="557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205"/>
      <c r="BB122" s="205"/>
      <c r="BC122" s="415"/>
      <c r="BD122" s="415"/>
      <c r="BE122" s="415"/>
      <c r="BF122" s="330"/>
      <c r="BG122" s="415"/>
      <c r="BH122" s="415"/>
      <c r="BI122" s="415"/>
      <c r="BJ122" s="569"/>
      <c r="BK122" s="556"/>
      <c r="BL122" s="557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206"/>
      <c r="BB123" s="206"/>
      <c r="BC123" s="418"/>
      <c r="BD123" s="418"/>
      <c r="BE123" s="418"/>
      <c r="BF123" s="331"/>
      <c r="BG123" s="418"/>
      <c r="BH123" s="418"/>
      <c r="BI123" s="418"/>
      <c r="BJ123" s="569"/>
      <c r="BK123" s="556"/>
      <c r="BL123" s="557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206"/>
      <c r="BB124" s="206"/>
      <c r="BC124" s="418"/>
      <c r="BD124" s="418"/>
      <c r="BE124" s="418"/>
      <c r="BF124" s="331"/>
      <c r="BG124" s="418"/>
      <c r="BH124" s="418"/>
      <c r="BI124" s="418"/>
      <c r="BJ124" s="569"/>
      <c r="BK124" s="556"/>
      <c r="BL124" s="557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206"/>
      <c r="BB125" s="206"/>
      <c r="BC125" s="418"/>
      <c r="BD125" s="418"/>
      <c r="BE125" s="418"/>
      <c r="BF125" s="331"/>
      <c r="BG125" s="418"/>
      <c r="BH125" s="418"/>
      <c r="BI125" s="418"/>
      <c r="BJ125" s="569"/>
      <c r="BK125" s="556"/>
      <c r="BL125" s="557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206"/>
      <c r="BB126" s="206"/>
      <c r="BC126" s="418"/>
      <c r="BD126" s="418"/>
      <c r="BE126" s="418"/>
      <c r="BF126" s="331"/>
      <c r="BG126" s="418"/>
      <c r="BH126" s="418"/>
      <c r="BI126" s="418"/>
      <c r="BJ126" s="569"/>
      <c r="BK126" s="556"/>
      <c r="BL126" s="557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206"/>
      <c r="BB127" s="206"/>
      <c r="BC127" s="418"/>
      <c r="BD127" s="418"/>
      <c r="BE127" s="418"/>
      <c r="BF127" s="331"/>
      <c r="BG127" s="418"/>
      <c r="BH127" s="418"/>
      <c r="BI127" s="418"/>
      <c r="BJ127" s="569"/>
      <c r="BK127" s="556"/>
      <c r="BL127" s="557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206"/>
      <c r="BB128" s="206"/>
      <c r="BC128" s="418"/>
      <c r="BD128" s="418"/>
      <c r="BE128" s="418"/>
      <c r="BF128" s="331"/>
      <c r="BG128" s="418"/>
      <c r="BH128" s="418"/>
      <c r="BI128" s="418"/>
      <c r="BJ128" s="569"/>
      <c r="BK128" s="556"/>
      <c r="BL128" s="557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206"/>
      <c r="BB129" s="206"/>
      <c r="BC129" s="418"/>
      <c r="BD129" s="418"/>
      <c r="BE129" s="418"/>
      <c r="BF129" s="331"/>
      <c r="BG129" s="418"/>
      <c r="BH129" s="418"/>
      <c r="BI129" s="418"/>
      <c r="BJ129" s="569"/>
      <c r="BK129" s="556"/>
      <c r="BL129" s="557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206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207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207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207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207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207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207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207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207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207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207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207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207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207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207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207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207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207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207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207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207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207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207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207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207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207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207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207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207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207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207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207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207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207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207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207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207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207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207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207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207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207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207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207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207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207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207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207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207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207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207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207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207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207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207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207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207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207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207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207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207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207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207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207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207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207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207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207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207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207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207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207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207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207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207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A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A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A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A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A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A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A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A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A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A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A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A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A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A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A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A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A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A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A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A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A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A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A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A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A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A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A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A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A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A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A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A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A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A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A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A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A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A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A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A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A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A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A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A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A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A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A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A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A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A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A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A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A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A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A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A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A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A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A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A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A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A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A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A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A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A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A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A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A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A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A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A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A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A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A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A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A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A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A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A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A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A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A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A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A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A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A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A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A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A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A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A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A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A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A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A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A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A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A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A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A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A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A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A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A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A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A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A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A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A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A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A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A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A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A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A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A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A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A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A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A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A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A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A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A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A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A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A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A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A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A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A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A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A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A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A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A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A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A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A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A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A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A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A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A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A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A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A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A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A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A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A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A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A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A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A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A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A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A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A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A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A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A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A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A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A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A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A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A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A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A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A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A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A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A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A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A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A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A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A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A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A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A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A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A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A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A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A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A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A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A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A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A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A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A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A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A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A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A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A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A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A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A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A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A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A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A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A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A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A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A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A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A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A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A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A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A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A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A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A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A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A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A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A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A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A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A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A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A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A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A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A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A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A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A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A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A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A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A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A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A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A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A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A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A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A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A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A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A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A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A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A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A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A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A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A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A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A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A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A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A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A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A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A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A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A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A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A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A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A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A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A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A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A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A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A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A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A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A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A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A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A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A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A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A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A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A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A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A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A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A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A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A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A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A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A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A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A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A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A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A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A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A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A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A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A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A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A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A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A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A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A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A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A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A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A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A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A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A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A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A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A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A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A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A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A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A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A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A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A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A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A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A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A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A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A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A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A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A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A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A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A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A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A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A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A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A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A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A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A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A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A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A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A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A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A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A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A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A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A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A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A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A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A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A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A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A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A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A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A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A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A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A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A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A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A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A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A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A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A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A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A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A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A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A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A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A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A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A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A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A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A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A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A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A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A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A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A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A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A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A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A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A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A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A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A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A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A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A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A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A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A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A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A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A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A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A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A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A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A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A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A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A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A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A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A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A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A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A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A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A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A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A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A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A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A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A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A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A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A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A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A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A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A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A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A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A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A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A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A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A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A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A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A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A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A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A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A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A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A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A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A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A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A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A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A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A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A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A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A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A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A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A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A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A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A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A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A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A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A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A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A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A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A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A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A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A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A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A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A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A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A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A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A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A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A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A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A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A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A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A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A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A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A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A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A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A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A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A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A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A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A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A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A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A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A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A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A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A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A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A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A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A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A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A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A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A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A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A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A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A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A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A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A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A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A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A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A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A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A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A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A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A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A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A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A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A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A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A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A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A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A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A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A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A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A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A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A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A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A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A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A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A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A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A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A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A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A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A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A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A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A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A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A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A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A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A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A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A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A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A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A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A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A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A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A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A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A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A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A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A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A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A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A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A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A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A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A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A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A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A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A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A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A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A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A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A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A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A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A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A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A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A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A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A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A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A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A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A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A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A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A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A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A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A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A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A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A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A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A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A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A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A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A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A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A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A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A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A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A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A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A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A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A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A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A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A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A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A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A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A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A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A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A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A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A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A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A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A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A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A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A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A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A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A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A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A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A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A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A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A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A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A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A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A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A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A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A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A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A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A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A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A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A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A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A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A891" s="204"/>
      <c r="BB891" s="204"/>
    </row>
  </sheetData>
  <mergeCells count="56"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3" width="8.85546875" customWidth="1"/>
    <col min="54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97" t="str">
        <f>+entero!D3</f>
        <v>V   A   R   I   A   B   L   E   S     b/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710" t="str">
        <f>+entero!BA3</f>
        <v>Semana 1*</v>
      </c>
      <c r="BB3" s="710" t="str">
        <f>+entero!BB3</f>
        <v>Semana 2*</v>
      </c>
      <c r="BC3" s="707" t="str">
        <f>+entero!BC3</f>
        <v xml:space="preserve">   Semana 3*</v>
      </c>
      <c r="BD3" s="708"/>
      <c r="BE3" s="708"/>
      <c r="BF3" s="708"/>
      <c r="BG3" s="709"/>
      <c r="BH3" s="705" t="s">
        <v>42</v>
      </c>
      <c r="BI3" s="706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704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11"/>
      <c r="BB4" s="711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3"/>
      <c r="AW5" s="521"/>
      <c r="AX5" s="559"/>
      <c r="AY5" s="570"/>
      <c r="AZ5" s="629"/>
      <c r="BA5" s="559"/>
      <c r="BB5" s="561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13863.514269039999</v>
      </c>
      <c r="BB6" s="63">
        <f>+entero!BB7</f>
        <v>14179.458508650001</v>
      </c>
      <c r="BC6" s="63">
        <f>+entero!BC7</f>
        <v>14194.51803616</v>
      </c>
      <c r="BD6" s="63">
        <f>+entero!BD7</f>
        <v>14059.644945349999</v>
      </c>
      <c r="BE6" s="63">
        <f>+entero!BE7</f>
        <v>14017.544191570003</v>
      </c>
      <c r="BF6" s="63">
        <f>+entero!BF7</f>
        <v>14013.842530630001</v>
      </c>
      <c r="BG6" s="63">
        <f>+entero!BG7</f>
        <v>14008.39610957</v>
      </c>
      <c r="BH6" s="85">
        <f>+entero!BH7</f>
        <v>-171.06239908000134</v>
      </c>
      <c r="BI6" s="139">
        <f>+entero!BI7</f>
        <v>-1.2064099554693675E-2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11268.523531519999</v>
      </c>
      <c r="BB7" s="63">
        <f>+entero!BB8</f>
        <v>11589.868907169999</v>
      </c>
      <c r="BC7" s="63">
        <f>+entero!BC8</f>
        <v>11602.17389305</v>
      </c>
      <c r="BD7" s="63">
        <f>+entero!BD8</f>
        <v>11466.674381549999</v>
      </c>
      <c r="BE7" s="63">
        <f>+entero!BE8</f>
        <v>11461.366268510001</v>
      </c>
      <c r="BF7" s="63">
        <f>+entero!BF8</f>
        <v>11456.870277630002</v>
      </c>
      <c r="BG7" s="63">
        <f>+entero!BG8</f>
        <v>11481.059730019999</v>
      </c>
      <c r="BH7" s="85">
        <f>+entero!BH8</f>
        <v>-108.80917715000032</v>
      </c>
      <c r="BI7" s="139">
        <f>+entero!BI8</f>
        <v>-9.3883009395115957E-3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254.46507084999999</v>
      </c>
      <c r="BB8" s="63">
        <f>+entero!BB9</f>
        <v>254.20039079</v>
      </c>
      <c r="BC8" s="63">
        <f>+entero!BC9</f>
        <v>254.25167254999999</v>
      </c>
      <c r="BD8" s="63">
        <f>+entero!BD9</f>
        <v>254.86870795999999</v>
      </c>
      <c r="BE8" s="63">
        <f>+entero!BE9</f>
        <v>255.02420749000001</v>
      </c>
      <c r="BF8" s="63">
        <f>+entero!BF9</f>
        <v>255.67101941999999</v>
      </c>
      <c r="BG8" s="63">
        <f>+entero!BG9</f>
        <v>255.62139189999999</v>
      </c>
      <c r="BH8" s="85">
        <f>+entero!BH9</f>
        <v>1.4210011099999917</v>
      </c>
      <c r="BI8" s="139">
        <f>+entero!BI9</f>
        <v>5.5900823188501647E-3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2326.8736979200003</v>
      </c>
      <c r="BB9" s="63">
        <f>+entero!BB10</f>
        <v>2321.7514419399999</v>
      </c>
      <c r="BC9" s="63">
        <f>+entero!BC10</f>
        <v>2324.4519505599997</v>
      </c>
      <c r="BD9" s="63">
        <f>+entero!BD10</f>
        <v>2324.4282320900002</v>
      </c>
      <c r="BE9" s="63">
        <f>+entero!BE10</f>
        <v>2287.4717493200001</v>
      </c>
      <c r="BF9" s="63">
        <f>+entero!BF10</f>
        <v>2287.5845660799996</v>
      </c>
      <c r="BG9" s="63">
        <f>+entero!BG10</f>
        <v>2258.00098265</v>
      </c>
      <c r="BH9" s="85">
        <f>+entero!BH10</f>
        <v>-63.750459289999981</v>
      </c>
      <c r="BI9" s="139">
        <f>+entero!BI10</f>
        <v>-2.7457917388750142E-2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13.65196875</v>
      </c>
      <c r="BB10" s="63">
        <f>+entero!BB11</f>
        <v>13.637768749999999</v>
      </c>
      <c r="BC10" s="63">
        <f>+entero!BC11</f>
        <v>13.64052</v>
      </c>
      <c r="BD10" s="63">
        <f>+entero!BD11</f>
        <v>13.673623750000001</v>
      </c>
      <c r="BE10" s="63">
        <f>+entero!BE11</f>
        <v>13.68196625</v>
      </c>
      <c r="BF10" s="63">
        <f>+entero!BF11</f>
        <v>13.7166675</v>
      </c>
      <c r="BG10" s="63">
        <f>+entero!BG11</f>
        <v>13.714004999999998</v>
      </c>
      <c r="BH10" s="85">
        <f>+entero!BH11</f>
        <v>7.6236249999999117E-2</v>
      </c>
      <c r="BI10" s="139">
        <f>+entero!BI11</f>
        <v>5.5900823219339202E-3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13863.41377248</v>
      </c>
      <c r="BB11" s="63">
        <f>+entero!BB12</f>
        <v>14179.557826710001</v>
      </c>
      <c r="BC11" s="85">
        <f>+entero!BC12</f>
        <v>14194.539846759999</v>
      </c>
      <c r="BD11" s="85">
        <f>+entero!BD12</f>
        <v>14059.820076509999</v>
      </c>
      <c r="BE11" s="85">
        <f>+entero!BE12</f>
        <v>14017.851432990003</v>
      </c>
      <c r="BF11" s="85">
        <f>+entero!BF12</f>
        <v>14014.116755440002</v>
      </c>
      <c r="BG11" s="85">
        <f>+entero!BG12</f>
        <v>14008.485023120002</v>
      </c>
      <c r="BH11" s="85">
        <f>+entero!BH12</f>
        <v>-171.07280358999924</v>
      </c>
      <c r="BI11" s="139">
        <f>+entero!BI12</f>
        <v>-1.2064748822262272E-2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1123.2724491547078</v>
      </c>
      <c r="AZ12" s="66">
        <f>+entero!AZ13</f>
        <v>1061.6783915170183</v>
      </c>
      <c r="BA12" s="66">
        <f>+entero!BA13</f>
        <v>1068.9262465395477</v>
      </c>
      <c r="BB12" s="66">
        <f>+entero!BB13</f>
        <v>1139.3418435235128</v>
      </c>
      <c r="BC12" s="85">
        <f>+entero!BC13</f>
        <v>1169.6441801824051</v>
      </c>
      <c r="BD12" s="85">
        <f>+entero!BD13</f>
        <v>1285.1012333340084</v>
      </c>
      <c r="BE12" s="85">
        <f>+entero!BE13</f>
        <v>1277.6211537480024</v>
      </c>
      <c r="BF12" s="85">
        <f>+entero!BF13</f>
        <v>1251.9375633960269</v>
      </c>
      <c r="BG12" s="85">
        <f>+entero!BG13</f>
        <v>1242.0733536977764</v>
      </c>
      <c r="BH12" s="85">
        <f>+entero!BH13</f>
        <v>102.73151017426358</v>
      </c>
      <c r="BI12" s="139">
        <f>+entero!BI13</f>
        <v>9.0167416178236204E-2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163.74550914431487</v>
      </c>
      <c r="BB13" s="66">
        <f>+entero!BB14</f>
        <v>166.09312581049562</v>
      </c>
      <c r="BC13" s="85">
        <f>+entero!BC14</f>
        <v>166.51552599125367</v>
      </c>
      <c r="BD13" s="85">
        <f>+entero!BD14</f>
        <v>182.19245111807575</v>
      </c>
      <c r="BE13" s="85">
        <f>+entero!BE14</f>
        <v>183.20487568367346</v>
      </c>
      <c r="BF13" s="85">
        <f>+entero!BF14</f>
        <v>184.14898317784255</v>
      </c>
      <c r="BG13" s="85">
        <f>+entero!BG14</f>
        <v>184.07585684402329</v>
      </c>
      <c r="BH13" s="85">
        <f>+entero!BH14</f>
        <v>17.982731033527671</v>
      </c>
      <c r="BI13" s="139">
        <f>+entero!BI14</f>
        <v>0.10826896625478111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15064.495069447044</v>
      </c>
      <c r="AZ14" s="66">
        <f>+entero!AZ15</f>
        <v>15152.893724067979</v>
      </c>
      <c r="BA14" s="66">
        <f>+entero!BA15</f>
        <v>15096.085528163863</v>
      </c>
      <c r="BB14" s="66">
        <f>+entero!BB15</f>
        <v>15484.992796044009</v>
      </c>
      <c r="BC14" s="85">
        <f>+entero!BC15</f>
        <v>15530.699552933658</v>
      </c>
      <c r="BD14" s="85">
        <f>+entero!BD15</f>
        <v>15527.113760962082</v>
      </c>
      <c r="BE14" s="85">
        <f>+entero!BE15</f>
        <v>15478.67746242168</v>
      </c>
      <c r="BF14" s="85">
        <f>+entero!BF15</f>
        <v>15450.20330201387</v>
      </c>
      <c r="BG14" s="85">
        <f>+entero!BG15</f>
        <v>15434.634233661802</v>
      </c>
      <c r="BH14" s="85">
        <f>+entero!BH15</f>
        <v>-50.35856238220731</v>
      </c>
      <c r="BI14" s="139">
        <f>+entero!BI15</f>
        <v>-3.2520882021380704E-3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44</v>
      </c>
      <c r="BB15" s="71">
        <f>+entero!BB16</f>
        <v>18.100000000000001</v>
      </c>
      <c r="BC15" s="85">
        <f>+entero!BC16</f>
        <v>0</v>
      </c>
      <c r="BD15" s="85">
        <f>+entero!BD16</f>
        <v>0</v>
      </c>
      <c r="BE15" s="85">
        <f>+entero!BE16</f>
        <v>10.3</v>
      </c>
      <c r="BF15" s="85">
        <f>+entero!BF16</f>
        <v>2.5</v>
      </c>
      <c r="BG15" s="85">
        <f>+entero!BG16</f>
        <v>3.5</v>
      </c>
      <c r="BH15" s="85">
        <f>+entero!BH16</f>
        <v>-1.8000000000000007</v>
      </c>
      <c r="BI15" s="139">
        <f>+entero!BI16</f>
        <v>-9.9447513812154775E-2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41299.669559722221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AU3:AU4"/>
    <mergeCell ref="BB3:BB4"/>
    <mergeCell ref="AW3:AW4"/>
    <mergeCell ref="BA3:BA4"/>
    <mergeCell ref="AV3:AV4"/>
    <mergeCell ref="AY3:AY4"/>
    <mergeCell ref="AZ3:AZ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2" width="9.42578125" customWidth="1"/>
    <col min="53" max="53" width="9.140625" customWidth="1"/>
    <col min="54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712" t="s">
        <v>31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710" t="str">
        <f>+entero!BA3</f>
        <v>Semana 1*</v>
      </c>
      <c r="BB3" s="710" t="str">
        <f>+entero!BB3</f>
        <v>Semana 2*</v>
      </c>
      <c r="BC3" s="707" t="str">
        <f>+entero!BC3</f>
        <v xml:space="preserve">   Semana 3*</v>
      </c>
      <c r="BD3" s="708"/>
      <c r="BE3" s="708"/>
      <c r="BF3" s="708"/>
      <c r="BG3" s="709"/>
      <c r="BH3" s="705" t="s">
        <v>42</v>
      </c>
      <c r="BI3" s="706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11"/>
      <c r="BB4" s="711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9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44601.166265527543</v>
      </c>
      <c r="BB6" s="64">
        <f>+entero!BB21</f>
        <v>45560.313742352395</v>
      </c>
      <c r="BC6" s="13">
        <f>+entero!BC21</f>
        <v>45658.719330536725</v>
      </c>
      <c r="BD6" s="9">
        <f>+entero!BD21</f>
        <v>45021.372287060636</v>
      </c>
      <c r="BE6" s="9">
        <f>+entero!BE21</f>
        <v>44965.583523031535</v>
      </c>
      <c r="BF6" s="9">
        <f>+entero!BF21</f>
        <v>44971.363218138846</v>
      </c>
      <c r="BG6" s="466">
        <f>+entero!BG21</f>
        <v>44882.942479728546</v>
      </c>
      <c r="BH6" s="13">
        <f>+entero!BH21</f>
        <v>-677.37126262384845</v>
      </c>
      <c r="BI6" s="110">
        <f>+entero!BI21</f>
        <v>-1.4867572388865491E-2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9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31270.531419299998</v>
      </c>
      <c r="BB7" s="64">
        <f>+entero!BB22</f>
        <v>31627.248787209999</v>
      </c>
      <c r="BC7" s="13">
        <f>+entero!BC22</f>
        <v>31905.590206249999</v>
      </c>
      <c r="BD7" s="9">
        <f>+entero!BD22</f>
        <v>31969.254880550001</v>
      </c>
      <c r="BE7" s="9">
        <f>+entero!BE22</f>
        <v>32073.65314454</v>
      </c>
      <c r="BF7" s="9">
        <f>+entero!BF22</f>
        <v>32267.173540310003</v>
      </c>
      <c r="BG7" s="466">
        <f>+entero!BG22</f>
        <v>32503.175505939998</v>
      </c>
      <c r="BH7" s="13">
        <f>+entero!BH22</f>
        <v>875.92671872999927</v>
      </c>
      <c r="BI7" s="110">
        <f>+entero!BI22</f>
        <v>2.7695318192969776E-2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9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-63832.487059745792</v>
      </c>
      <c r="BB8" s="64">
        <f>+entero!BB23</f>
        <v>-65644.517903523563</v>
      </c>
      <c r="BC8" s="13">
        <f>+entero!BC23</f>
        <v>-65468.953141821046</v>
      </c>
      <c r="BD8" s="9">
        <f>+entero!BD23</f>
        <v>-64481.110844085611</v>
      </c>
      <c r="BE8" s="9">
        <f>+entero!BE23</f>
        <v>-64088.807685463689</v>
      </c>
      <c r="BF8" s="9">
        <f>+entero!BF23</f>
        <v>-63869.667401598861</v>
      </c>
      <c r="BG8" s="466">
        <f>+entero!BG23</f>
        <v>-63595.031752165713</v>
      </c>
      <c r="BH8" s="13">
        <f>+entero!BH23</f>
        <v>2049.4861513578508</v>
      </c>
      <c r="BI8" s="110">
        <f>+entero!BI23</f>
        <v>-3.1220979554910322E-2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9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-32269.301301255771</v>
      </c>
      <c r="BB9" s="64">
        <f>+entero!BB24</f>
        <v>-33637.913183488621</v>
      </c>
      <c r="BC9" s="13">
        <f>+entero!BC24</f>
        <v>-33548.520543457838</v>
      </c>
      <c r="BD9" s="9">
        <f>+entero!BD24</f>
        <v>-33274.095600032895</v>
      </c>
      <c r="BE9" s="9">
        <f>+entero!BE24</f>
        <v>-33256.188375949758</v>
      </c>
      <c r="BF9" s="9">
        <f>+entero!BF24</f>
        <v>-33180.890225552896</v>
      </c>
      <c r="BG9" s="466">
        <f>+entero!BG24</f>
        <v>-33593.508907671479</v>
      </c>
      <c r="BH9" s="13">
        <f>+entero!BH24</f>
        <v>44.404275817141752</v>
      </c>
      <c r="BI9" s="110">
        <f>+entero!BI24</f>
        <v>-1.32006630657866E-3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9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-21328.689422418833</v>
      </c>
      <c r="BB10" s="64">
        <f>+entero!BB25</f>
        <v>-21716.440472895818</v>
      </c>
      <c r="BC10" s="13">
        <f>+entero!BC25</f>
        <v>-21542.941737259607</v>
      </c>
      <c r="BD10" s="9">
        <f>+entero!BD25</f>
        <v>-20842.247802787504</v>
      </c>
      <c r="BE10" s="9">
        <f>+entero!BE25</f>
        <v>-20682.378661850827</v>
      </c>
      <c r="BF10" s="9">
        <f>+entero!BF25</f>
        <v>-20511.21875994857</v>
      </c>
      <c r="BG10" s="466">
        <f>+entero!BG25</f>
        <v>-20042.44240621035</v>
      </c>
      <c r="BH10" s="13">
        <f>+entero!BH25</f>
        <v>1673.9980666854681</v>
      </c>
      <c r="BI10" s="110">
        <f>+entero!BI25</f>
        <v>-7.7084366969567442E-2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9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94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47459.389527086692</v>
      </c>
      <c r="BB12" s="64">
        <f>+entero!BB27</f>
        <v>47774.192674916689</v>
      </c>
      <c r="BC12" s="14">
        <f>+entero!BC27</f>
        <v>48020.310415926688</v>
      </c>
      <c r="BD12" s="10">
        <f>+entero!BD27</f>
        <v>48335.478607586694</v>
      </c>
      <c r="BE12" s="10">
        <f>+entero!BE27</f>
        <v>48372.568238366694</v>
      </c>
      <c r="BF12" s="10">
        <f>+entero!BF27</f>
        <v>48477.777719754464</v>
      </c>
      <c r="BG12" s="472">
        <f>+entero!BG27</f>
        <v>48336.102962474455</v>
      </c>
      <c r="BH12" s="13">
        <f>+entero!BH27</f>
        <v>561.91028755776642</v>
      </c>
      <c r="BI12" s="110">
        <f>+entero!BI27</f>
        <v>1.1761795565679689E-2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94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77588.94123553278</v>
      </c>
      <c r="BB13" s="64">
        <f>+entero!BB28</f>
        <v>78548.065996342775</v>
      </c>
      <c r="BC13" s="14">
        <f>+entero!BC28</f>
        <v>78710.745994992758</v>
      </c>
      <c r="BD13" s="10">
        <f>+entero!BD28</f>
        <v>79156.06285033279</v>
      </c>
      <c r="BE13" s="10">
        <f>+entero!BE28</f>
        <v>79117.080946052782</v>
      </c>
      <c r="BF13" s="10">
        <f>+entero!BF28</f>
        <v>79206.871676205192</v>
      </c>
      <c r="BG13" s="472">
        <f>+entero!BG28</f>
        <v>78912.160133635174</v>
      </c>
      <c r="BH13" s="13">
        <f>+entero!BH28</f>
        <v>364.09413729239895</v>
      </c>
      <c r="BI13" s="110">
        <f>+entero!BI28</f>
        <v>4.6353036535533576E-3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94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113668.10098941546</v>
      </c>
      <c r="BB14" s="64">
        <f>+entero!BB29</f>
        <v>114928.20844747574</v>
      </c>
      <c r="BC14" s="14">
        <f>+entero!BC29</f>
        <v>115147.30750895575</v>
      </c>
      <c r="BD14" s="10">
        <f>+entero!BD29</f>
        <v>115610.36665544574</v>
      </c>
      <c r="BE14" s="10">
        <f>+entero!BE29</f>
        <v>115646.95464806576</v>
      </c>
      <c r="BF14" s="10">
        <f>+entero!BF29</f>
        <v>115765.28354896719</v>
      </c>
      <c r="BG14" s="472">
        <f>+entero!BG29</f>
        <v>115513.60289921718</v>
      </c>
      <c r="BH14" s="13">
        <f>+entero!BH29</f>
        <v>585.39445174143475</v>
      </c>
      <c r="BI14" s="110">
        <f>+entero!BI29</f>
        <v>5.0935663197861913E-3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9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94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0.85556582748901444</v>
      </c>
      <c r="BB16" s="116">
        <f>+entero!BB31</f>
        <v>0.85826034609462698</v>
      </c>
      <c r="BC16" s="475">
        <f>+entero!BC31</f>
        <v>0.8570045762150289</v>
      </c>
      <c r="BD16" s="103">
        <f>+entero!BD31</f>
        <v>0.85744307268347253</v>
      </c>
      <c r="BE16" s="103">
        <f>+entero!BE31</f>
        <v>0.85844121333772472</v>
      </c>
      <c r="BF16" s="103">
        <f>+entero!BF31</f>
        <v>0.8596604929119539</v>
      </c>
      <c r="BG16" s="476">
        <f>+entero!BG31</f>
        <v>0.86119082608473663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94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0.79202460760136972</v>
      </c>
      <c r="BB17" s="116">
        <f>+entero!BB32</f>
        <v>0.79562525949090024</v>
      </c>
      <c r="BC17" s="475">
        <f>+entero!BC32</f>
        <v>0.79491623375998643</v>
      </c>
      <c r="BD17" s="103">
        <f>+entero!BD32</f>
        <v>0.7953392124219818</v>
      </c>
      <c r="BE17" s="103">
        <f>+entero!BE32</f>
        <v>0.79568019151342695</v>
      </c>
      <c r="BF17" s="103">
        <f>+entero!BF32</f>
        <v>0.7964545911184775</v>
      </c>
      <c r="BG17" s="476">
        <f>+entero!BG32</f>
        <v>0.79665342064727163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94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0.78325875129150191</v>
      </c>
      <c r="BB18" s="116">
        <f>+entero!BB33</f>
        <v>0.78705356235771562</v>
      </c>
      <c r="BC18" s="475">
        <f>+entero!BC33</f>
        <v>0.78653694936967467</v>
      </c>
      <c r="BD18" s="103">
        <f>+entero!BD33</f>
        <v>0.78693533432566476</v>
      </c>
      <c r="BE18" s="103">
        <f>+entero!BE33</f>
        <v>0.78747590813459478</v>
      </c>
      <c r="BF18" s="103">
        <f>+entero!BF33</f>
        <v>0.78807493202802426</v>
      </c>
      <c r="BG18" s="476">
        <f>+entero!BG33</f>
        <v>0.78836496236569564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94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0.70544919585433674</v>
      </c>
      <c r="BB19" s="119">
        <f>+entero!BB34</f>
        <v>0.71074136745231509</v>
      </c>
      <c r="BC19" s="477">
        <f>+entero!BC34</f>
        <v>0.7087418695062998</v>
      </c>
      <c r="BD19" s="152">
        <f>+entero!BD34</f>
        <v>0.70849307905400005</v>
      </c>
      <c r="BE19" s="152">
        <f>+entero!BE34</f>
        <v>0.70885242677310356</v>
      </c>
      <c r="BF19" s="152">
        <f>+entero!BF34</f>
        <v>0.70888427984242741</v>
      </c>
      <c r="BG19" s="478">
        <f>+entero!BG34</f>
        <v>0.70944472651959956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61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62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60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BA3:BA4"/>
    <mergeCell ref="BB3:BB4"/>
    <mergeCell ref="AV3:AV4"/>
    <mergeCell ref="AW3:AW4"/>
    <mergeCell ref="AX3:AX4"/>
    <mergeCell ref="AY3:AY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8.85546875" customWidth="1"/>
    <col min="53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712" t="s">
        <v>31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710" t="str">
        <f>+entero!BA3</f>
        <v>Semana 1*</v>
      </c>
      <c r="BB3" s="710" t="str">
        <f>+entero!BB3</f>
        <v>Semana 2*</v>
      </c>
      <c r="BC3" s="707" t="str">
        <f>+entero!BC3</f>
        <v xml:space="preserve">   Semana 3*</v>
      </c>
      <c r="BD3" s="708"/>
      <c r="BE3" s="708"/>
      <c r="BF3" s="708"/>
      <c r="BG3" s="709"/>
      <c r="BH3" s="705" t="s">
        <v>42</v>
      </c>
      <c r="BI3" s="706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11"/>
      <c r="BB4" s="711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2468.2919192274057</v>
      </c>
      <c r="BB6" s="65">
        <f>+entero!BB36</f>
        <v>2437.4812435422746</v>
      </c>
      <c r="BC6" s="35">
        <f>+entero!BC36</f>
        <v>2437.4812435422746</v>
      </c>
      <c r="BD6" s="36">
        <f>+entero!BD36</f>
        <v>2437.4812435422746</v>
      </c>
      <c r="BE6" s="36">
        <f>+entero!BE36</f>
        <v>2437.4812435422746</v>
      </c>
      <c r="BF6" s="36">
        <f>+entero!BF36</f>
        <v>2437.4812435422746</v>
      </c>
      <c r="BG6" s="465">
        <f>+entero!BG36</f>
        <v>2417.2701218075804</v>
      </c>
      <c r="BH6" s="35">
        <f>+entero!BH36</f>
        <v>-20.211121734694188</v>
      </c>
      <c r="BI6" s="141">
        <f>+entero!BI36</f>
        <v>-8.2918060552221728E-3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1102.1569216632654</v>
      </c>
      <c r="BB7" s="63">
        <f>+entero!BB37</f>
        <v>1102.2448525553937</v>
      </c>
      <c r="BC7" s="13">
        <f>+entero!BC37</f>
        <v>1102.2448525553937</v>
      </c>
      <c r="BD7" s="9">
        <f>+entero!BD37</f>
        <v>1102.2448525553937</v>
      </c>
      <c r="BE7" s="9">
        <f>+entero!BE37</f>
        <v>1102.2448525553937</v>
      </c>
      <c r="BF7" s="9">
        <f>+entero!BF37</f>
        <v>1102.2448525553937</v>
      </c>
      <c r="BG7" s="466">
        <f>+entero!BG37</f>
        <v>1102.0724170903791</v>
      </c>
      <c r="BH7" s="13">
        <f>+entero!BH37</f>
        <v>-0.17243546501458695</v>
      </c>
      <c r="BI7" s="110">
        <f>+entero!BI37</f>
        <v>-1.5644025428185326E-4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7560.7964826100006</v>
      </c>
      <c r="BB8" s="63">
        <f>+entero!BB38</f>
        <v>7561.3996885300003</v>
      </c>
      <c r="BC8" s="13">
        <f>+entero!BC38</f>
        <v>7561.3996885300003</v>
      </c>
      <c r="BD8" s="9">
        <f>+entero!BD38</f>
        <v>7561.3996885300003</v>
      </c>
      <c r="BE8" s="9">
        <f>+entero!BE38</f>
        <v>7561.3996885300003</v>
      </c>
      <c r="BF8" s="9">
        <f>+entero!BF38</f>
        <v>7561.3996885300003</v>
      </c>
      <c r="BG8" s="466">
        <f>+entero!BG38</f>
        <v>7560.2167812400012</v>
      </c>
      <c r="BH8" s="13">
        <f>+entero!BH38</f>
        <v>-1.1829072899990933</v>
      </c>
      <c r="BI8" s="110">
        <f>+entero!BI38</f>
        <v>-1.5644025428163122E-4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1366.1349975641403</v>
      </c>
      <c r="BB10" s="63">
        <f>+entero!BB40</f>
        <v>1335.2363909868809</v>
      </c>
      <c r="BC10" s="13">
        <f>+entero!BC40</f>
        <v>1335.2363909868809</v>
      </c>
      <c r="BD10" s="9">
        <f>+entero!BD40</f>
        <v>1335.2363909868809</v>
      </c>
      <c r="BE10" s="9">
        <f>+entero!BE40</f>
        <v>1335.2363909868809</v>
      </c>
      <c r="BF10" s="9">
        <f>+entero!BF40</f>
        <v>1335.2363909868809</v>
      </c>
      <c r="BG10" s="466">
        <f>+entero!BG40</f>
        <v>1315.1977047172013</v>
      </c>
      <c r="BH10" s="13">
        <f>+entero!BH40</f>
        <v>-20.038686269679602</v>
      </c>
      <c r="BI10" s="110">
        <f>+entero!BI40</f>
        <v>-1.5007594464130025E-2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9371.6860832900038</v>
      </c>
      <c r="BB11" s="63">
        <f>+entero!BB41</f>
        <v>9159.7216421700032</v>
      </c>
      <c r="BC11" s="13">
        <f>+entero!BC41</f>
        <v>9159.7216421700032</v>
      </c>
      <c r="BD11" s="9">
        <f>+entero!BD41</f>
        <v>9159.7216421700032</v>
      </c>
      <c r="BE11" s="9">
        <f>+entero!BE41</f>
        <v>9159.7216421700032</v>
      </c>
      <c r="BF11" s="9">
        <f>+entero!BF41</f>
        <v>9159.7216421700032</v>
      </c>
      <c r="BG11" s="466">
        <f>+entero!BG41</f>
        <v>9022.2562543600015</v>
      </c>
      <c r="BH11" s="13">
        <f>+entero!BH41</f>
        <v>-137.46538781000163</v>
      </c>
      <c r="BI11" s="110">
        <f>+entero!BI41</f>
        <v>-1.5007594464129914E-2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</v>
      </c>
      <c r="BB13" s="63">
        <f>+entero!BB44</f>
        <v>0.6</v>
      </c>
      <c r="BC13" s="13">
        <f>+entero!BC44</f>
        <v>0.6</v>
      </c>
      <c r="BD13" s="9">
        <f>+entero!BD44</f>
        <v>0.6</v>
      </c>
      <c r="BE13" s="9">
        <f>+entero!BE44</f>
        <v>0.6</v>
      </c>
      <c r="BF13" s="9">
        <f>+entero!BF44</f>
        <v>0.6</v>
      </c>
      <c r="BG13" s="466">
        <f>+entero!BG44</f>
        <v>0.5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</v>
      </c>
      <c r="BB14" s="63">
        <f>+entero!BB45</f>
        <v>0.6</v>
      </c>
      <c r="BC14" s="13">
        <f>+entero!BC45</f>
        <v>0.6</v>
      </c>
      <c r="BD14" s="9">
        <f>+entero!BD45</f>
        <v>0.6</v>
      </c>
      <c r="BE14" s="9">
        <f>+entero!BE45</f>
        <v>0.6</v>
      </c>
      <c r="BF14" s="9">
        <f>+entero!BF45</f>
        <v>0.6</v>
      </c>
      <c r="BG14" s="466">
        <f>+entero!BG45</f>
        <v>0.5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0</v>
      </c>
      <c r="BE15" s="9">
        <f>+entero!BE46</f>
        <v>0</v>
      </c>
      <c r="BF15" s="9">
        <f>+entero!BF46</f>
        <v>0</v>
      </c>
      <c r="BG15" s="466">
        <f>+entero!BG46</f>
        <v>0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</v>
      </c>
      <c r="BB16" s="63">
        <f>+entero!BB47</f>
        <v>0.6</v>
      </c>
      <c r="BC16" s="13">
        <f>+entero!BC47</f>
        <v>0.6</v>
      </c>
      <c r="BD16" s="9">
        <f>+entero!BD47</f>
        <v>0.6</v>
      </c>
      <c r="BE16" s="9">
        <f>+entero!BE47</f>
        <v>0.6</v>
      </c>
      <c r="BF16" s="9">
        <f>+entero!BF47</f>
        <v>0.6</v>
      </c>
      <c r="BG16" s="466">
        <f>+entero!BG47</f>
        <v>0.5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BH3:BI3"/>
    <mergeCell ref="AZ3:AZ4"/>
    <mergeCell ref="AK3:AK4"/>
    <mergeCell ref="AY3:AY4"/>
    <mergeCell ref="BC3:BG3"/>
    <mergeCell ref="BA3:BA4"/>
    <mergeCell ref="BB3:BB4"/>
    <mergeCell ref="AR3:AR4"/>
    <mergeCell ref="AX3:AX4"/>
    <mergeCell ref="AS3:AS4"/>
    <mergeCell ref="AT3:AT4"/>
    <mergeCell ref="AN3:AN4"/>
    <mergeCell ref="AV3:AV4"/>
    <mergeCell ref="AW3:AW4"/>
    <mergeCell ref="AU3:AU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V3:V4"/>
    <mergeCell ref="W3:W4"/>
    <mergeCell ref="Y3:Y4"/>
    <mergeCell ref="Z3:Z4"/>
    <mergeCell ref="AA3:AA4"/>
    <mergeCell ref="AB3:AB4"/>
    <mergeCell ref="AE3:AE4"/>
    <mergeCell ref="F3:F4"/>
    <mergeCell ref="AL3:AL4"/>
    <mergeCell ref="H3:H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AP3:AP4"/>
    <mergeCell ref="AQ3:AQ4"/>
    <mergeCell ref="AM3:AM4"/>
    <mergeCell ref="AD3:AD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2" width="9.140625" customWidth="1"/>
    <col min="53" max="53" width="9.85546875" customWidth="1"/>
    <col min="54" max="54" width="9.71093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712" t="s">
        <v>31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710" t="str">
        <f>+entero!BA3</f>
        <v>Semana 1*</v>
      </c>
      <c r="BB3" s="710" t="str">
        <f>+entero!BB3</f>
        <v>Semana 2*</v>
      </c>
      <c r="BC3" s="707" t="str">
        <f>+entero!BC3</f>
        <v xml:space="preserve">   Semana 3*</v>
      </c>
      <c r="BD3" s="708"/>
      <c r="BE3" s="708"/>
      <c r="BF3" s="708"/>
      <c r="BG3" s="709"/>
      <c r="BH3" s="705" t="s">
        <v>42</v>
      </c>
      <c r="BI3" s="706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11"/>
      <c r="BB4" s="711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12549.315317414834</v>
      </c>
      <c r="BB6" s="79">
        <f>+entero!BB52</f>
        <v>12677.993459457104</v>
      </c>
      <c r="BC6" s="76">
        <f>+entero!BC52</f>
        <v>12669.878662879846</v>
      </c>
      <c r="BD6" s="69">
        <f>+entero!BD52</f>
        <v>12711.833640411915</v>
      </c>
      <c r="BE6" s="69">
        <f>+entero!BE52</f>
        <v>12692.045613681596</v>
      </c>
      <c r="BF6" s="69">
        <f>+entero!BF52</f>
        <v>12672.702199505417</v>
      </c>
      <c r="BG6" s="455">
        <f>+entero!BG52</f>
        <v>12611.416127138073</v>
      </c>
      <c r="BH6" s="76">
        <f>+entero!BH52</f>
        <v>-66.577332319031484</v>
      </c>
      <c r="BI6" s="107">
        <f>+entero!BI52</f>
        <v>-5.2514092653493938E-3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10246.557094375476</v>
      </c>
      <c r="BB7" s="79">
        <f>+entero!BB53</f>
        <v>10358.780572454189</v>
      </c>
      <c r="BC7" s="76">
        <f>+entero!BC53</f>
        <v>10354.933491795298</v>
      </c>
      <c r="BD7" s="69">
        <f>+entero!BD53</f>
        <v>10394.688405702002</v>
      </c>
      <c r="BE7" s="69">
        <f>+entero!BE53</f>
        <v>10374.778825145151</v>
      </c>
      <c r="BF7" s="69">
        <f>+entero!BF53</f>
        <v>10352.907104945649</v>
      </c>
      <c r="BG7" s="455">
        <f>+entero!BG53</f>
        <v>10290.314522939821</v>
      </c>
      <c r="BH7" s="76">
        <f>+entero!BH53</f>
        <v>-68.466049514367114</v>
      </c>
      <c r="BI7" s="107">
        <f>+entero!BI53</f>
        <v>-6.609470008123397E-3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0.70403035065694508</v>
      </c>
      <c r="BB8" s="124">
        <f>+entero!BB54</f>
        <v>0.70970682843909139</v>
      </c>
      <c r="BC8" s="462">
        <f>+entero!BC54</f>
        <v>0.70746087863768226</v>
      </c>
      <c r="BD8" s="125">
        <f>+entero!BD54</f>
        <v>0.70719882696303182</v>
      </c>
      <c r="BE8" s="125">
        <f>+entero!BE54</f>
        <v>0.70757231186340774</v>
      </c>
      <c r="BF8" s="125">
        <f>+entero!BF54</f>
        <v>0.70756187151491856</v>
      </c>
      <c r="BG8" s="463">
        <f>+entero!BG54</f>
        <v>0.70831941563316148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2852.5887434076812</v>
      </c>
      <c r="BB10" s="79">
        <f>+entero!BB55</f>
        <v>2843.398334710887</v>
      </c>
      <c r="BC10" s="76">
        <f>+entero!BC55</f>
        <v>2841.0526586190513</v>
      </c>
      <c r="BD10" s="69">
        <f>+entero!BD55</f>
        <v>2860.4642318785259</v>
      </c>
      <c r="BE10" s="69">
        <f>+entero!BE55</f>
        <v>2840.4843013552027</v>
      </c>
      <c r="BF10" s="69">
        <f>+entero!BF55</f>
        <v>2817.262528553128</v>
      </c>
      <c r="BG10" s="455">
        <f>+entero!BG55</f>
        <v>2773.6324590910294</v>
      </c>
      <c r="BH10" s="76">
        <f>+entero!BH55</f>
        <v>-69.765875619857525</v>
      </c>
      <c r="BI10" s="107">
        <f>+entero!BI55</f>
        <v>-2.4536089357649282E-2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0.62902690152570551</v>
      </c>
      <c r="BB11" s="124">
        <f>+entero!BB56</f>
        <v>0.63313101879048117</v>
      </c>
      <c r="BC11" s="462">
        <f>+entero!BC56</f>
        <v>0.62743832244183795</v>
      </c>
      <c r="BD11" s="125">
        <f>+entero!BD56</f>
        <v>0.62774921137902051</v>
      </c>
      <c r="BE11" s="125">
        <f>+entero!BE56</f>
        <v>0.62754039587937205</v>
      </c>
      <c r="BF11" s="125">
        <f>+entero!BF56</f>
        <v>0.62718981265752527</v>
      </c>
      <c r="BG11" s="463">
        <f>+entero!BG56</f>
        <v>0.62660361846021473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3465.493975289517</v>
      </c>
      <c r="BB13" s="79">
        <f>+entero!BB57</f>
        <v>3556.8655808055519</v>
      </c>
      <c r="BC13" s="76">
        <f>+entero!BC57</f>
        <v>3548.9707082414111</v>
      </c>
      <c r="BD13" s="69">
        <f>+entero!BD57</f>
        <v>3567.7285400941805</v>
      </c>
      <c r="BE13" s="69">
        <f>+entero!BE57</f>
        <v>3557.2902670766885</v>
      </c>
      <c r="BF13" s="69">
        <f>+entero!BF57</f>
        <v>3554.512801622554</v>
      </c>
      <c r="BG13" s="455">
        <f>+entero!BG57</f>
        <v>3529.3816814855277</v>
      </c>
      <c r="BH13" s="76">
        <f>+entero!BH57</f>
        <v>-27.483899320024193</v>
      </c>
      <c r="BI13" s="107">
        <f>+entero!BI57</f>
        <v>-7.7269997124265188E-3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0.66621303362428763</v>
      </c>
      <c r="BB14" s="124">
        <f>+entero!BB58</f>
        <v>0.67493984472793278</v>
      </c>
      <c r="BC14" s="462">
        <f>+entero!BC58</f>
        <v>0.6724213747262493</v>
      </c>
      <c r="BD14" s="125">
        <f>+entero!BD58</f>
        <v>0.67137266815565233</v>
      </c>
      <c r="BE14" s="125">
        <f>+entero!BE58</f>
        <v>0.67040791943807565</v>
      </c>
      <c r="BF14" s="125">
        <f>+entero!BF58</f>
        <v>0.66973001067191817</v>
      </c>
      <c r="BG14" s="463">
        <f>+entero!BG58</f>
        <v>0.67053341221509855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3688.6525107955995</v>
      </c>
      <c r="BB16" s="79">
        <f>+entero!BB59</f>
        <v>3703.8741164399139</v>
      </c>
      <c r="BC16" s="76">
        <f>+entero!BC59</f>
        <v>3711.1568617547819</v>
      </c>
      <c r="BD16" s="69">
        <f>+entero!BD59</f>
        <v>3709.6849784676106</v>
      </c>
      <c r="BE16" s="69">
        <f>+entero!BE59</f>
        <v>3719.8247005346661</v>
      </c>
      <c r="BF16" s="69">
        <f>+entero!BF59</f>
        <v>3722.2082756222358</v>
      </c>
      <c r="BG16" s="455">
        <f>+entero!BG59</f>
        <v>3724.4823035420623</v>
      </c>
      <c r="BH16" s="76">
        <f>+entero!BH59</f>
        <v>20.608187102148349</v>
      </c>
      <c r="BI16" s="107">
        <f>+entero!BI59</f>
        <v>5.5639545120276246E-3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0.79175291531021263</v>
      </c>
      <c r="BB17" s="124">
        <f>+entero!BB60</f>
        <v>0.79494785294976344</v>
      </c>
      <c r="BC17" s="462">
        <f>+entero!BC60</f>
        <v>0.79557051529832457</v>
      </c>
      <c r="BD17" s="125">
        <f>+entero!BD60</f>
        <v>0.79553507537339829</v>
      </c>
      <c r="BE17" s="125">
        <f>+entero!BE60</f>
        <v>0.79688415458140005</v>
      </c>
      <c r="BF17" s="125">
        <f>+entero!BF60</f>
        <v>0.79709188628016725</v>
      </c>
      <c r="BG17" s="463">
        <f>+entero!BG60</f>
        <v>0.79743141748645019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239.82186488267638</v>
      </c>
      <c r="BB19" s="79">
        <f>+entero!BB61</f>
        <v>254.64254049783673</v>
      </c>
      <c r="BC19" s="76">
        <f>+entero!BC61</f>
        <v>253.75326318005253</v>
      </c>
      <c r="BD19" s="69">
        <f>+entero!BD61</f>
        <v>256.81065526168516</v>
      </c>
      <c r="BE19" s="69">
        <f>+entero!BE61</f>
        <v>257.17955617859479</v>
      </c>
      <c r="BF19" s="69">
        <f>+entero!BF61</f>
        <v>258.92349914773172</v>
      </c>
      <c r="BG19" s="455">
        <f>+entero!BG61</f>
        <v>262.81807882120114</v>
      </c>
      <c r="BH19" s="76">
        <f>+entero!BH61</f>
        <v>8.1755383233644068</v>
      </c>
      <c r="BI19" s="107">
        <f>+entero!BI61</f>
        <v>3.210594077242912E-2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0.71032044135768835</v>
      </c>
      <c r="BB20" s="124">
        <f>+entero!BB62</f>
        <v>0.73235792705389502</v>
      </c>
      <c r="BC20" s="462">
        <f>+entero!BC62</f>
        <v>0.72052130430641337</v>
      </c>
      <c r="BD20" s="125">
        <f>+entero!BD62</f>
        <v>0.72495935490193053</v>
      </c>
      <c r="BE20" s="125">
        <f>+entero!BE62</f>
        <v>0.72463477335081894</v>
      </c>
      <c r="BF20" s="125">
        <f>+entero!BF62</f>
        <v>0.7247935735552502</v>
      </c>
      <c r="BG20" s="463">
        <f>+entero!BG62</f>
        <v>0.73211765373118065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2302.7582230393587</v>
      </c>
      <c r="BB22" s="79">
        <f>+entero!BB63</f>
        <v>2319.212887002916</v>
      </c>
      <c r="BC22" s="76">
        <f>+entero!BC63</f>
        <v>2314.9451710845483</v>
      </c>
      <c r="BD22" s="69">
        <f>+entero!BD63</f>
        <v>2317.1452347099125</v>
      </c>
      <c r="BE22" s="69">
        <f>+entero!BE63</f>
        <v>2317.2667885364435</v>
      </c>
      <c r="BF22" s="69">
        <f>+entero!BF63</f>
        <v>2319.7950945597668</v>
      </c>
      <c r="BG22" s="455">
        <f>+entero!BG63</f>
        <v>2321.1016041982502</v>
      </c>
      <c r="BH22" s="76">
        <f>+entero!BH63</f>
        <v>1.8887171953342659</v>
      </c>
      <c r="BI22" s="107">
        <f>+entero!BI63</f>
        <v>8.14378535889837E-4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0.71268811328456172</v>
      </c>
      <c r="BB23" s="124">
        <f>+entero!BB64</f>
        <v>0.71627593014455937</v>
      </c>
      <c r="BC23" s="462">
        <f>+entero!BC64</f>
        <v>0.71534436026957582</v>
      </c>
      <c r="BD23" s="125">
        <f>+entero!BD64</f>
        <v>0.7151650292383489</v>
      </c>
      <c r="BE23" s="125">
        <f>+entero!BE64</f>
        <v>0.71546504318060078</v>
      </c>
      <c r="BF23" s="125">
        <f>+entero!BF64</f>
        <v>0.71567031926140956</v>
      </c>
      <c r="BG23" s="463">
        <f>+entero!BG64</f>
        <v>0.71538794905409642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2715.0791545189504</v>
      </c>
      <c r="BB25" s="79">
        <f>+entero!BB66</f>
        <v>2826.5889212827988</v>
      </c>
      <c r="BC25" s="76">
        <f>+entero!BC66</f>
        <v>2802.6119533527699</v>
      </c>
      <c r="BD25" s="69">
        <f>+entero!BD66</f>
        <v>2789.0505830903785</v>
      </c>
      <c r="BE25" s="69">
        <f>+entero!BE66</f>
        <v>2772.7339650145768</v>
      </c>
      <c r="BF25" s="69">
        <f>+entero!BF66</f>
        <v>2745.6498542274053</v>
      </c>
      <c r="BG25" s="455">
        <f>+entero!BG66</f>
        <v>2694.2574344023324</v>
      </c>
      <c r="BH25" s="76">
        <f>+entero!BH66</f>
        <v>-132.3314868804664</v>
      </c>
      <c r="BI25" s="107">
        <f>+entero!BI66</f>
        <v>-4.6816672167670603E-2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924.30830903790081</v>
      </c>
      <c r="BB26" s="79">
        <f>+entero!BB67</f>
        <v>1066.4020408163265</v>
      </c>
      <c r="BC26" s="76">
        <f>+entero!BC67</f>
        <v>1051.2705539358599</v>
      </c>
      <c r="BD26" s="69">
        <f>+entero!BD67</f>
        <v>1042.2206997084547</v>
      </c>
      <c r="BE26" s="69">
        <f>+entero!BE67</f>
        <v>1037.7339650145771</v>
      </c>
      <c r="BF26" s="69">
        <f>+entero!BF67</f>
        <v>1011.102915451895</v>
      </c>
      <c r="BG26" s="455">
        <f>+entero!BG67</f>
        <v>977.58119533527702</v>
      </c>
      <c r="BH26" s="76">
        <f>+entero!BH67</f>
        <v>-88.820845481049446</v>
      </c>
      <c r="BI26" s="107">
        <f>+entero!BI67</f>
        <v>-8.3290205833681075E-2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350.76778425655971</v>
      </c>
      <c r="BB27" s="79">
        <f>+entero!BB68</f>
        <v>351.25495626822152</v>
      </c>
      <c r="BC27" s="76">
        <f>+entero!BC68</f>
        <v>351.28760932944601</v>
      </c>
      <c r="BD27" s="69">
        <f>+entero!BD68</f>
        <v>355.4989795918367</v>
      </c>
      <c r="BE27" s="69">
        <f>+entero!BE68</f>
        <v>355.51020408163265</v>
      </c>
      <c r="BF27" s="69">
        <f>+entero!BF68</f>
        <v>355.52142857142854</v>
      </c>
      <c r="BG27" s="455">
        <f>+entero!BG68</f>
        <v>354.65830903790089</v>
      </c>
      <c r="BH27" s="76">
        <f>+entero!BH68</f>
        <v>3.4033527696793726</v>
      </c>
      <c r="BI27" s="107">
        <f>+entero!BI68</f>
        <v>9.6891238371039634E-3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834.32069970845487</v>
      </c>
      <c r="BB28" s="79">
        <f>+entero!BB69</f>
        <v>788.84591836734694</v>
      </c>
      <c r="BC28" s="76">
        <f>+entero!BC69</f>
        <v>779.95524781341112</v>
      </c>
      <c r="BD28" s="69">
        <f>+entero!BD69</f>
        <v>671.62113702623901</v>
      </c>
      <c r="BE28" s="69">
        <f>+entero!BE69</f>
        <v>659.7916909620991</v>
      </c>
      <c r="BF28" s="69">
        <f>+entero!BF69</f>
        <v>659.33265306122451</v>
      </c>
      <c r="BG28" s="455">
        <f>+entero!BG69</f>
        <v>644.23032069970839</v>
      </c>
      <c r="BH28" s="76">
        <f>+entero!BH69</f>
        <v>-144.61559766763855</v>
      </c>
      <c r="BI28" s="107">
        <f>+entero!BI69</f>
        <v>-0.18332553202144408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605.68236151603492</v>
      </c>
      <c r="BB29" s="79">
        <f>+entero!BB70</f>
        <v>620.08600583090379</v>
      </c>
      <c r="BC29" s="76">
        <f>+entero!BC70</f>
        <v>620.09854227405253</v>
      </c>
      <c r="BD29" s="69">
        <f>+entero!BD70</f>
        <v>719.70976676384839</v>
      </c>
      <c r="BE29" s="69">
        <f>+entero!BE70</f>
        <v>719.69810495626814</v>
      </c>
      <c r="BF29" s="69">
        <f>+entero!BF70</f>
        <v>719.69285714285706</v>
      </c>
      <c r="BG29" s="455">
        <f>+entero!BG70</f>
        <v>717.78760932944601</v>
      </c>
      <c r="BH29" s="76">
        <f>+entero!BH70</f>
        <v>97.701603498542227</v>
      </c>
      <c r="BI29" s="107">
        <f>+entero!BI70</f>
        <v>0.1575613746799911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1032.8912536443149</v>
      </c>
      <c r="BB30" s="79">
        <f>+entero!BB71</f>
        <v>1116.3523323615159</v>
      </c>
      <c r="BC30" s="76">
        <f>+entero!BC71</f>
        <v>1088.4244897959184</v>
      </c>
      <c r="BD30" s="69">
        <f>+entero!BD71</f>
        <v>988.22521865889212</v>
      </c>
      <c r="BE30" s="69">
        <f>+entero!BE71</f>
        <v>974.61793002915442</v>
      </c>
      <c r="BF30" s="69">
        <f>+entero!BF71</f>
        <v>948.21224489795918</v>
      </c>
      <c r="BG30" s="455">
        <f>+entero!BG71</f>
        <v>905.41137026239051</v>
      </c>
      <c r="BH30" s="76">
        <f>+entero!BH71</f>
        <v>-210.94096209912539</v>
      </c>
      <c r="BI30" s="107">
        <f>+entero!BI71</f>
        <v>-0.18895554385854496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676.33119533527702</v>
      </c>
      <c r="BB31" s="79">
        <f>+entero!BB72</f>
        <v>821.34300291545185</v>
      </c>
      <c r="BC31" s="76">
        <f>+entero!BC72</f>
        <v>805.4778425655976</v>
      </c>
      <c r="BD31" s="69">
        <f>+entero!BD72</f>
        <v>798.37653061224489</v>
      </c>
      <c r="BE31" s="69">
        <f>+entero!BE72</f>
        <v>792.78309037900874</v>
      </c>
      <c r="BF31" s="69">
        <f>+entero!BF72</f>
        <v>770.40262390670557</v>
      </c>
      <c r="BG31" s="455">
        <f>+entero!BG72</f>
        <v>739.76530612244892</v>
      </c>
      <c r="BH31" s="76">
        <f>+entero!BH72</f>
        <v>-81.577696793002929</v>
      </c>
      <c r="BI31" s="107">
        <f>+entero!BI72</f>
        <v>-9.932232514726913E-2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356.56005830903786</v>
      </c>
      <c r="BB32" s="79">
        <f>+entero!BB73</f>
        <v>295.00932944606416</v>
      </c>
      <c r="BC32" s="76">
        <f>+entero!BC73</f>
        <v>282.94664723032071</v>
      </c>
      <c r="BD32" s="69">
        <f>+entero!BD73</f>
        <v>189.84868804664717</v>
      </c>
      <c r="BE32" s="69">
        <f>+entero!BE73</f>
        <v>181.83483965014571</v>
      </c>
      <c r="BF32" s="69">
        <f>+entero!BF73</f>
        <v>177.80962099125361</v>
      </c>
      <c r="BG32" s="455">
        <f>+entero!BG73</f>
        <v>165.64606413994159</v>
      </c>
      <c r="BH32" s="76">
        <f>+entero!BH73</f>
        <v>-129.36326530612257</v>
      </c>
      <c r="BI32" s="107">
        <f>+entero!BI73</f>
        <v>-0.43850567556296127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10300.572879672816</v>
      </c>
      <c r="BB34" s="79">
        <f>+entero!BB75</f>
        <v>10335.882248994976</v>
      </c>
      <c r="BC34" s="76">
        <f>+entero!BC75</f>
        <v>10325.743725271943</v>
      </c>
      <c r="BD34" s="69">
        <f>+entero!BD75</f>
        <v>10339.844205213636</v>
      </c>
      <c r="BE34" s="69">
        <f>+entero!BE75</f>
        <v>10356.34286029527</v>
      </c>
      <c r="BF34" s="69">
        <f>+entero!BF75</f>
        <v>10378.074480404999</v>
      </c>
      <c r="BG34" s="455">
        <f>+entero!BG75</f>
        <v>10396.130845025993</v>
      </c>
      <c r="BH34" s="76">
        <f>+entero!BH75</f>
        <v>60.248596031016859</v>
      </c>
      <c r="BI34" s="107">
        <f>+entero!BI75</f>
        <v>5.8290714405995203E-3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0.7719016387828801</v>
      </c>
      <c r="BA35" s="124">
        <f>+entero!BA76</f>
        <v>0.77210551872101307</v>
      </c>
      <c r="BB35" s="124">
        <f>+entero!BB76</f>
        <v>0.77433675516956335</v>
      </c>
      <c r="BC35" s="462">
        <f>+entero!BC76</f>
        <v>0.77453959242844561</v>
      </c>
      <c r="BD35" s="125">
        <f>+entero!BD76</f>
        <v>0.7751292780972866</v>
      </c>
      <c r="BE35" s="125">
        <f>+entero!BE76</f>
        <v>0.7755495897984116</v>
      </c>
      <c r="BF35" s="125">
        <f>+entero!BF76</f>
        <v>0.77618408764383184</v>
      </c>
      <c r="BG35" s="463">
        <f>+entero!BG76</f>
        <v>0.77656204439352039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0.79216909838360294</v>
      </c>
      <c r="BA36" s="124">
        <f>+entero!BA77</f>
        <v>0.79256089903484728</v>
      </c>
      <c r="BB36" s="124">
        <f>+entero!BB77</f>
        <v>0.79478684036963065</v>
      </c>
      <c r="BC36" s="462">
        <f>+entero!BC77</f>
        <v>0.79501567738471068</v>
      </c>
      <c r="BD36" s="125">
        <f>+entero!BD77</f>
        <v>0.79559233875567281</v>
      </c>
      <c r="BE36" s="125">
        <f>+entero!BE77</f>
        <v>0.79599031687024602</v>
      </c>
      <c r="BF36" s="125">
        <f>+entero!BF77</f>
        <v>0.79651835245945657</v>
      </c>
      <c r="BG36" s="463">
        <f>+entero!BG77</f>
        <v>0.79686999395415392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8056.6963989993474</v>
      </c>
      <c r="BB37" s="79">
        <f>+entero!BB78</f>
        <v>8088.8856934978912</v>
      </c>
      <c r="BC37" s="76">
        <f>+entero!BC78</f>
        <v>8079.2604295197571</v>
      </c>
      <c r="BD37" s="69">
        <f>+entero!BD78</f>
        <v>8091.5849133550355</v>
      </c>
      <c r="BE37" s="69">
        <f>+entero!BE78</f>
        <v>8105.5016729920626</v>
      </c>
      <c r="BF37" s="69">
        <f>+entero!BF78</f>
        <v>8122.8377762446489</v>
      </c>
      <c r="BG37" s="455">
        <f>+entero!BG78</f>
        <v>8133.9260808554382</v>
      </c>
      <c r="BH37" s="76">
        <f>+entero!BH78</f>
        <v>45.040387357546933</v>
      </c>
      <c r="BI37" s="107">
        <f>+entero!BI78</f>
        <v>5.5681819553652367E-3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2243.8764806734694</v>
      </c>
      <c r="BB38" s="83">
        <f>+entero!BB79</f>
        <v>2246.9965554970845</v>
      </c>
      <c r="BC38" s="126">
        <f>+entero!BC79</f>
        <v>2246.4832957521862</v>
      </c>
      <c r="BD38" s="127">
        <f>+entero!BD79</f>
        <v>2248.2592918586006</v>
      </c>
      <c r="BE38" s="127">
        <f>+entero!BE79</f>
        <v>2250.8411873032069</v>
      </c>
      <c r="BF38" s="127">
        <f>+entero!BF79</f>
        <v>2255.2367041603502</v>
      </c>
      <c r="BG38" s="456">
        <f>+entero!BG79</f>
        <v>2262.2047641705544</v>
      </c>
      <c r="BH38" s="126">
        <f>+entero!BH79</f>
        <v>15.208208673469926</v>
      </c>
      <c r="BI38" s="142">
        <f>+entero!BI79</f>
        <v>6.7682385343512674E-3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AZ3:AZ4"/>
    <mergeCell ref="AY3:AY4"/>
    <mergeCell ref="Y3:Y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BB3:BB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BA3:BA4"/>
    <mergeCell ref="AR3:A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abSelected="1"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3" width="8.140625" customWidth="1"/>
    <col min="54" max="54" width="8.425781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16" t="str">
        <f>+entero!D3</f>
        <v>V   A   R   I   A   B   L   E   S     b/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0" t="str">
        <f>+entero!BA3</f>
        <v>Semana 1*</v>
      </c>
      <c r="BB3" s="710" t="str">
        <f>+entero!BB3</f>
        <v>Semana 2*</v>
      </c>
      <c r="BC3" s="720" t="str">
        <f>+entero!BC3</f>
        <v xml:space="preserve">   Semana 3*</v>
      </c>
      <c r="BD3" s="721"/>
      <c r="BE3" s="721"/>
      <c r="BF3" s="721"/>
      <c r="BG3" s="722"/>
      <c r="BH3" s="718" t="s">
        <v>42</v>
      </c>
      <c r="BI3" s="719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17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5"/>
      <c r="AW4" s="715"/>
      <c r="AX4" s="715"/>
      <c r="AY4" s="715"/>
      <c r="AZ4" s="715"/>
      <c r="BA4" s="711"/>
      <c r="BB4" s="711"/>
      <c r="BC4" s="273">
        <f>+entero!BC4</f>
        <v>41260</v>
      </c>
      <c r="BD4" s="458">
        <f>+entero!BD4</f>
        <v>41261</v>
      </c>
      <c r="BE4" s="458">
        <f>+entero!BE4</f>
        <v>41262</v>
      </c>
      <c r="BF4" s="458">
        <f>+entero!BF4</f>
        <v>41263</v>
      </c>
      <c r="BG4" s="459">
        <f>+entero!BG4</f>
        <v>41264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6.9305134061376705</v>
      </c>
      <c r="BB8" s="112">
        <f>+entero!BB83</f>
        <v>6.9406132440047328</v>
      </c>
      <c r="BC8" s="113">
        <f>+entero!BC83</f>
        <v>6.9301325219787433</v>
      </c>
      <c r="BD8" s="113">
        <f>+entero!BD83</f>
        <v>6.9392514265942227</v>
      </c>
      <c r="BE8" s="113">
        <f>+entero!BE83</f>
        <v>6.9439256283609554</v>
      </c>
      <c r="BF8" s="113">
        <f>+entero!BF83</f>
        <v>6.9464012141835827</v>
      </c>
      <c r="BG8" s="113">
        <f>+entero!BG83</f>
        <v>6.9441373847005421</v>
      </c>
      <c r="BH8" s="94">
        <f>+entero!BH83</f>
        <v>3.524140695809308E-3</v>
      </c>
      <c r="BI8" s="105">
        <f>+entero!BI83</f>
        <v>5.0775638577094107E-4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84.136730083860115</v>
      </c>
      <c r="BA9" s="128"/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1.7957700000000001</v>
      </c>
      <c r="BB10" s="75">
        <f>+entero!BB85</f>
        <v>1.79721</v>
      </c>
      <c r="BC10" s="32">
        <f>+entero!BC85</f>
        <v>1.7978400000000001</v>
      </c>
      <c r="BD10" s="32">
        <f>+entero!BD85</f>
        <v>1.7980499999999999</v>
      </c>
      <c r="BE10" s="32">
        <f>+entero!BE85</f>
        <v>1.79826</v>
      </c>
      <c r="BF10" s="32">
        <f>+entero!BF85</f>
        <v>1.79847</v>
      </c>
      <c r="BG10" s="32">
        <f>+entero!BG85</f>
        <v>1.7986800000000001</v>
      </c>
      <c r="BH10" s="94">
        <f>+entero!BH85</f>
        <v>1.4700000000000824E-3</v>
      </c>
      <c r="BI10" s="105">
        <f>+entero!BI85</f>
        <v>8.179344650875997E-4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128"/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41299.669559722221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AT3:AT4"/>
    <mergeCell ref="AO3:AO4"/>
    <mergeCell ref="AP3:AP4"/>
    <mergeCell ref="AQ3:AQ4"/>
    <mergeCell ref="AR3:AR4"/>
    <mergeCell ref="AS3:AS4"/>
    <mergeCell ref="AU3:AU4"/>
    <mergeCell ref="BA3:BA4"/>
    <mergeCell ref="BB3:BB4"/>
    <mergeCell ref="AV3:AV4"/>
    <mergeCell ref="AW3:AW4"/>
    <mergeCell ref="AX3:AX4"/>
    <mergeCell ref="AY3:AY4"/>
    <mergeCell ref="AZ3:AZ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3" width="7.5703125" customWidth="1"/>
    <col min="54" max="54" width="7.285156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712" t="s">
        <v>31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710" t="str">
        <f>+entero!BA3</f>
        <v>Semana 1*</v>
      </c>
      <c r="BB3" s="710" t="str">
        <f>+entero!BB3</f>
        <v>Semana 2*</v>
      </c>
      <c r="BC3" s="707" t="str">
        <f>+entero!BC3</f>
        <v xml:space="preserve">   Semana 3*</v>
      </c>
      <c r="BD3" s="708"/>
      <c r="BE3" s="708"/>
      <c r="BF3" s="708"/>
      <c r="BG3" s="709"/>
      <c r="BH3" s="705" t="s">
        <v>42</v>
      </c>
      <c r="BI3" s="706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11"/>
      <c r="BB4" s="711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3979.3487904100002</v>
      </c>
      <c r="BA6" s="79">
        <f>+entero!BA88</f>
        <v>3986.7222682000001</v>
      </c>
      <c r="BB6" s="79">
        <f>+entero!BB88</f>
        <v>4105.10417702</v>
      </c>
      <c r="BC6" s="76">
        <f>+entero!BC88</f>
        <v>4107.7994207699994</v>
      </c>
      <c r="BD6" s="69">
        <f>+entero!BD88</f>
        <v>4116.9521777099999</v>
      </c>
      <c r="BE6" s="69">
        <f>+entero!BE88</f>
        <v>4127.6389177399997</v>
      </c>
      <c r="BF6" s="69">
        <f>+entero!BF88</f>
        <v>4129.63815092</v>
      </c>
      <c r="BG6" s="455">
        <f>+entero!BG88</f>
        <v>4140.2039164899998</v>
      </c>
      <c r="BH6" s="14">
        <f>+entero!BH88</f>
        <v>35.099739469999804</v>
      </c>
      <c r="BI6" s="105">
        <f>+entero!BI88</f>
        <v>8.5502676561741708E-3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2843.6375860500002</v>
      </c>
      <c r="BA7" s="79">
        <f>+entero!BA89</f>
        <v>2851.1030127399999</v>
      </c>
      <c r="BB7" s="79">
        <f>+entero!BB89</f>
        <v>2968.9245857400001</v>
      </c>
      <c r="BC7" s="76">
        <f>+entero!BC89</f>
        <v>2971.1474420499999</v>
      </c>
      <c r="BD7" s="69">
        <f>+entero!BD89</f>
        <v>2980.2992227599998</v>
      </c>
      <c r="BE7" s="69">
        <f>+entero!BE89</f>
        <v>2990.6424621299998</v>
      </c>
      <c r="BF7" s="69">
        <f>+entero!BF89</f>
        <v>2992.5142677200001</v>
      </c>
      <c r="BG7" s="455">
        <f>+entero!BG89</f>
        <v>3003.1225575200001</v>
      </c>
      <c r="BH7" s="14">
        <f>+entero!BH89</f>
        <v>34.197971779999989</v>
      </c>
      <c r="BI7" s="105">
        <f>+entero!BI89</f>
        <v>1.1518639423936827E-2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635.61925545999998</v>
      </c>
      <c r="BB8" s="79">
        <f>+entero!BB90</f>
        <v>636.17959128000007</v>
      </c>
      <c r="BC8" s="76">
        <f>+entero!BC90</f>
        <v>636.65197871999999</v>
      </c>
      <c r="BD8" s="69">
        <f>+entero!BD90</f>
        <v>636.65295495000009</v>
      </c>
      <c r="BE8" s="69">
        <f>+entero!BE90</f>
        <v>636.99645561000011</v>
      </c>
      <c r="BF8" s="69">
        <f>+entero!BF90</f>
        <v>637.12388319999991</v>
      </c>
      <c r="BG8" s="455">
        <f>+entero!BG90</f>
        <v>637.08135897000011</v>
      </c>
      <c r="BH8" s="14">
        <f>+entero!BH90</f>
        <v>0.90176769000004242</v>
      </c>
      <c r="BI8" s="105">
        <f>+entero!BI90</f>
        <v>1.4174734656069443E-3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3016.5960164400508</v>
      </c>
      <c r="BA11" s="79">
        <f>+entero!BA93</f>
        <v>2943.4413332858962</v>
      </c>
      <c r="BB11" s="79">
        <f>+entero!BB93</f>
        <v>2924.9954935355318</v>
      </c>
      <c r="BC11" s="76">
        <f>+entero!BC93</f>
        <v>2924.9954935355318</v>
      </c>
      <c r="BD11" s="69">
        <f>+entero!BD93</f>
        <v>2924.9954935355318</v>
      </c>
      <c r="BE11" s="69">
        <f>+entero!BE93</f>
        <v>2924.9954935355318</v>
      </c>
      <c r="BF11" s="69">
        <f>+entero!BF93</f>
        <v>2924.9954935355318</v>
      </c>
      <c r="BG11" s="455">
        <f>+entero!BG93</f>
        <v>3000.5562364959469</v>
      </c>
      <c r="BH11" s="14">
        <f>+entero!BH93</f>
        <v>75.560742960415155</v>
      </c>
      <c r="BI11" s="105">
        <f>+entero!BI93</f>
        <v>2.5832772435858464E-2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1701.4749591836735</v>
      </c>
      <c r="BB12" s="79">
        <f>+entero!BB94</f>
        <v>1680.0379329446064</v>
      </c>
      <c r="BC12" s="76">
        <f>+entero!BC94</f>
        <v>1680.0379329446064</v>
      </c>
      <c r="BD12" s="69">
        <f>+entero!BD94</f>
        <v>1680.0379329446064</v>
      </c>
      <c r="BE12" s="69">
        <f>+entero!BE94</f>
        <v>1680.0379329446064</v>
      </c>
      <c r="BF12" s="69">
        <f>+entero!BF94</f>
        <v>1680.0379329446064</v>
      </c>
      <c r="BG12" s="455">
        <f>+entero!BG94</f>
        <v>1756.8908454810496</v>
      </c>
      <c r="BH12" s="14">
        <f>+entero!BH94</f>
        <v>76.852912536443228</v>
      </c>
      <c r="BI12" s="105">
        <f>+entero!BI94</f>
        <v>4.5744748394902501E-2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1716.5758008097735</v>
      </c>
      <c r="BB13" s="83">
        <f>+entero!BB95</f>
        <v>1686.7368611086069</v>
      </c>
      <c r="BC13" s="126">
        <f>+entero!BC95</f>
        <v>1686.7368611086069</v>
      </c>
      <c r="BD13" s="127">
        <f>+entero!BD95</f>
        <v>1686.7368611086069</v>
      </c>
      <c r="BE13" s="127">
        <f>+entero!BE95</f>
        <v>1686.7368611086069</v>
      </c>
      <c r="BF13" s="127">
        <f>+entero!BF95</f>
        <v>1686.7368611086069</v>
      </c>
      <c r="BG13" s="456">
        <f>+entero!BG95</f>
        <v>1670.7623933637083</v>
      </c>
      <c r="BH13" s="81">
        <f>+entero!BH95</f>
        <v>-15.974467744898675</v>
      </c>
      <c r="BI13" s="143">
        <f>+entero!BI95</f>
        <v>-9.4706341654260395E-3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AC3:AC4"/>
    <mergeCell ref="E3:E4"/>
    <mergeCell ref="F3:F4"/>
    <mergeCell ref="G3:G4"/>
    <mergeCell ref="H3:H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BB3:BB4"/>
    <mergeCell ref="AS3:AS4"/>
    <mergeCell ref="AT3:AT4"/>
    <mergeCell ref="AR3:AR4"/>
    <mergeCell ref="AO3:AO4"/>
    <mergeCell ref="AQ3:AQ4"/>
    <mergeCell ref="BA3:BA4"/>
    <mergeCell ref="AV3:AV4"/>
    <mergeCell ref="AU3:AU4"/>
    <mergeCell ref="AW3:AW4"/>
    <mergeCell ref="AX3:AX4"/>
    <mergeCell ref="AY3:AY4"/>
    <mergeCell ref="AZ3:A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7.85546875" customWidth="1"/>
    <col min="54" max="54" width="7.71093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8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712" t="s">
        <v>31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710" t="str">
        <f>+entero!BA3</f>
        <v>Semana 1*</v>
      </c>
      <c r="BB3" s="710" t="str">
        <f>+entero!BB3</f>
        <v>Semana 2*</v>
      </c>
      <c r="BC3" s="707" t="str">
        <f>+entero!BC3</f>
        <v xml:space="preserve">   Semana 3*</v>
      </c>
      <c r="BD3" s="708"/>
      <c r="BE3" s="708"/>
      <c r="BF3" s="708"/>
      <c r="BG3" s="709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11"/>
      <c r="BB4" s="711"/>
      <c r="BC4" s="96">
        <f>+entero!BC4</f>
        <v>41260</v>
      </c>
      <c r="BD4" s="90">
        <f>+entero!BD4</f>
        <v>41261</v>
      </c>
      <c r="BE4" s="90">
        <f>+entero!BE4</f>
        <v>41262</v>
      </c>
      <c r="BF4" s="90">
        <f>+entero!BF4</f>
        <v>41263</v>
      </c>
      <c r="BG4" s="449">
        <f>+entero!BG4</f>
        <v>41264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9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560"/>
      <c r="BB5" s="560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94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47"/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94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47"/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94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47"/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94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47"/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94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47"/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94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47"/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94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47"/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94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47"/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47"/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47"/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47"/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47"/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AP3:AP4"/>
    <mergeCell ref="AU3:AU4"/>
    <mergeCell ref="V3:V4"/>
    <mergeCell ref="Z3:Z4"/>
    <mergeCell ref="Y3:Y4"/>
    <mergeCell ref="BA3:BA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Z3:AZ4"/>
    <mergeCell ref="AI3:AI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C3:AC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2013-01-25T20:04:14Z</dcterms:modified>
</cp:coreProperties>
</file>