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135" windowWidth="17490" windowHeight="65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3" i="4" l="1"/>
  <c r="DA3" i="10"/>
  <c r="DA3" i="5"/>
  <c r="DA3" i="6"/>
  <c r="DA3" i="7"/>
  <c r="DA3" i="8"/>
  <c r="DA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Z20" i="4"/>
  <c r="CZ19" i="4"/>
  <c r="CZ3" i="4"/>
  <c r="CZ10" i="10"/>
  <c r="CZ4" i="10"/>
  <c r="CZ3" i="10"/>
  <c r="CZ10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8" i="8"/>
  <c r="CZ7" i="8"/>
  <c r="CZ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DD20" i="4" l="1"/>
  <c r="DD19" i="4"/>
  <c r="DC20" i="4"/>
  <c r="DC19" i="4"/>
  <c r="DB20" i="4"/>
  <c r="DB19" i="4"/>
  <c r="DA20" i="4"/>
  <c r="DA19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C10" i="10"/>
  <c r="DB10" i="10"/>
  <c r="DA10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B10" i="5"/>
  <c r="DB8" i="5"/>
  <c r="DB7" i="5"/>
  <c r="DA10" i="5"/>
  <c r="DA8" i="5"/>
  <c r="DA7" i="5"/>
  <c r="CW10" i="5"/>
  <c r="CW8" i="5"/>
  <c r="CW7" i="5"/>
  <c r="CW6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C6" i="5"/>
  <c r="DB6" i="5"/>
  <c r="DC17" i="7"/>
  <c r="DB17" i="7"/>
  <c r="DC17" i="9"/>
  <c r="DB17" i="9"/>
  <c r="CW17" i="7"/>
  <c r="CW14" i="7"/>
  <c r="CW10" i="8"/>
  <c r="CW9" i="8"/>
  <c r="CW8" i="8"/>
  <c r="CW7" i="8"/>
  <c r="CW6" i="8"/>
  <c r="CW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DA17" i="9" l="1"/>
  <c r="DE17" i="9" l="1"/>
  <c r="DF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<sst xmlns="http://schemas.openxmlformats.org/spreadsheetml/2006/main" count="433" uniqueCount="244">
  <si>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</si>
  <si>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</si>
  <si>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</si>
  <si>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</si>
  <si>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</si>
  <si>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</si>
  <si>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</si>
  <si>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</si>
  <si>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</si>
  <si>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</si>
  <si>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</si>
  <si>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</si>
  <si>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</si>
  <si>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</si>
  <si>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</si>
  <si>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</si>
  <si>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</si>
  <si>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</si>
  <si>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</si>
  <si>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</si>
  <si>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</si>
  <si>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</si>
  <si>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</si>
  <si>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</si>
  <si>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</si>
  <si>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</si>
  <si>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</si>
  <si>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</si>
  <si>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</si>
  <si>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</si>
  <si>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</si>
  <si>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</si>
  <si>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</si>
  <si>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</si>
  <si>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</si>
  <si>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</si>
  <si>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</si>
  <si>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</si>
  <si>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</si>
  <si>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</si>
  <si>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</si>
  <si>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</si>
  <si>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</si>
  <si>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</si>
  <si>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</si>
  <si>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</si>
  <si>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</si>
  <si>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</si>
  <si>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</si>
  <si>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</si>
  <si>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</si>
  <si>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</si>
  <si>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</si>
  <si>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</si>
  <si>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</si>
  <si>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</si>
  <si>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</si>
  <si>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</si>
  <si>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</si>
  <si>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</si>
  <si>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</si>
  <si>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</si>
  <si>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</si>
  <si>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</si>
  <si>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</si>
  <si>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</si>
  <si>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</si>
  <si>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</si>
  <si>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</si>
  <si>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</si>
  <si>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</si>
  <si>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</si>
  <si>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</si>
  <si>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</si>
  <si>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</si>
  <si>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</si>
  <si>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</si>
  <si>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</si>
  <si>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</si>
  <si>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</si>
  <si>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</si>
  <si>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</si>
  <si>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</si>
  <si>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</si>
  <si>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</si>
  <si>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</si>
  <si>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</si>
  <si>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</si>
  <si>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</si>
  <si>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</si>
  <si>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</si>
  <si>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</si>
  <si>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</si>
  <si>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</si>
  <si>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</si>
  <si>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</si>
  <si>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</si>
  <si>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</si>
  <si>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</si>
  <si>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</si>
  <si>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</si>
  <si>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</si>
  <si>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</si>
  <si>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</si>
  <si>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</si>
  <si>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</si>
  <si>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</si>
  <si>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</si>
  <si>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</si>
  <si>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</si>
  <si>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</si>
  <si>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</si>
  <si>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</si>
  <si>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</si>
  <si>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</si>
  <si>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</si>
  <si>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</si>
  <si>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</si>
  <si>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</si>
  <si>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</si>
  <si>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</si>
  <si>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</si>
  <si>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</si>
  <si>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</si>
  <si>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</si>
  <si>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</si>
  <si>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</si>
  <si>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</si>
  <si>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</si>
  <si>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</si>
  <si>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</si>
  <si>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</si>
  <si>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</si>
  <si>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</si>
  <si>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</si>
  <si>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</si>
  <si>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</si>
  <si>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</si>
  <si>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</si>
  <si>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</si>
  <si>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</si>
  <si>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</si>
  <si>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</si>
  <si>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</si>
  <si>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</si>
  <si>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</si>
  <si>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</si>
  <si>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</si>
  <si>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</si>
  <si>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</si>
  <si>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</si>
  <si>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</si>
  <si>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</si>
  <si>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</si>
  <si>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</si>
  <si>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</si>
  <si>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</si>
  <si>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</si>
  <si>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</si>
  <si>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</si>
  <si>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</si>
  <si>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</si>
  <si>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</si>
  <si>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</si>
  <si>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</si>
  <si>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</si>
  <si>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</si>
  <si>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</si>
  <si>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</si>
  <si>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</si>
  <si>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</si>
  <si>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</si>
  <si>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</si>
  <si>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</si>
  <si>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</si>
  <si>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</si>
  <si>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</si>
  <si>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</si>
  <si>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</si>
  <si>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</si>
  <si>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</si>
  <si>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</si>
  <si>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</si>
  <si>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</si>
  <si>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</si>
  <si>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</si>
  <si>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</si>
  <si>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</si>
  <si>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</si>
  <si>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</si>
  <si>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</si>
  <si>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</si>
  <si>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</si>
  <si>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</si>
  <si>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</si>
  <si>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</si>
  <si>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</si>
  <si>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</si>
  <si>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</si>
  <si>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</si>
  <si>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</si>
  <si>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</si>
  <si>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</si>
  <si>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</si>
  <si>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</si>
  <si>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</si>
  <si>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</si>
  <si>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</si>
  <si>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</si>
  <si>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</si>
  <si>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</si>
  <si>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</si>
  <si>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</si>
  <si>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</si>
  <si>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</si>
  <si>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</si>
  <si>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</si>
  <si>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</si>
  <si>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</si>
  <si>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</si>
  <si>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</si>
  <si>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</si>
  <si>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</si>
  <si>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</si>
  <si>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</si>
  <si>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</si>
  <si>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</si>
  <si>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</si>
  <si>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</si>
  <si>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</si>
  <si>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</si>
  <si>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</si>
  <si>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</si>
  <si>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</si>
  <si>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</si>
  <si>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</si>
  <si>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</si>
  <si>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</si>
  <si>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</si>
  <si>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>Semana 4°</t>
  </si>
  <si>
    <t xml:space="preserve">2016                         A  fines de Nov* </t>
  </si>
  <si>
    <t>Semana 5°</t>
  </si>
  <si>
    <r>
      <t xml:space="preserve">30-dic-16 </t>
    </r>
    <r>
      <rPr>
        <vertAlign val="superscript"/>
        <sz val="9"/>
        <rFont val="Arial Narrow"/>
        <family val="2"/>
      </rPr>
      <t>14</t>
    </r>
  </si>
  <si>
    <r>
      <t xml:space="preserve">30-dic-16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</si>
</sst>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8" xfId="0" applyFont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178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4" width="9.28515625" style="180" customWidth="1"/>
    <col min="105" max="108" width="8.28515625" style="180" customWidth="1"/>
    <col min="109" max="109" width="9" style="180" customWidth="1"/>
    <col min="110" max="110" width="10" style="180" customWidth="1"/>
    <col min="111" max="111" width="14.85546875" customWidth="1"/>
  </cols>
  <sheetData>
    <row r="1" spans="1:119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</row>
    <row r="3" spans="1:119" ht="19.5" customHeight="1" thickBot="1" x14ac:dyDescent="0.3">
      <c r="A3"/>
      <c r="C3" s="15"/>
      <c r="D3" s="900" t="s">
        <v>108</v>
      </c>
      <c r="E3" s="902" t="s">
        <v>88</v>
      </c>
      <c r="F3" s="902" t="s">
        <v>90</v>
      </c>
      <c r="G3" s="902" t="s">
        <v>91</v>
      </c>
      <c r="H3" s="902" t="s">
        <v>92</v>
      </c>
      <c r="I3" s="902" t="s">
        <v>93</v>
      </c>
      <c r="J3" s="902" t="s">
        <v>95</v>
      </c>
      <c r="K3" s="902" t="s">
        <v>97</v>
      </c>
      <c r="L3" s="904" t="s">
        <v>98</v>
      </c>
      <c r="M3" s="898" t="s">
        <v>99</v>
      </c>
      <c r="N3" s="904" t="s">
        <v>100</v>
      </c>
      <c r="O3" s="904" t="s">
        <v>101</v>
      </c>
      <c r="P3" s="898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898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898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08" t="s">
        <v>176</v>
      </c>
      <c r="BT3" s="908" t="s">
        <v>177</v>
      </c>
      <c r="BU3" s="906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898" t="s">
        <v>201</v>
      </c>
      <c r="CA3" s="898" t="s">
        <v>202</v>
      </c>
      <c r="CB3" s="898" t="s">
        <v>204</v>
      </c>
      <c r="CC3" s="898" t="s">
        <v>206</v>
      </c>
      <c r="CD3" s="898" t="s">
        <v>207</v>
      </c>
      <c r="CE3" s="898" t="s">
        <v>208</v>
      </c>
      <c r="CF3" s="898" t="s">
        <v>209</v>
      </c>
      <c r="CG3" s="898" t="s">
        <v>210</v>
      </c>
      <c r="CH3" s="898" t="s">
        <v>213</v>
      </c>
      <c r="CI3" s="898" t="s">
        <v>214</v>
      </c>
      <c r="CJ3" s="904" t="s">
        <v>215</v>
      </c>
      <c r="CK3" s="904" t="s">
        <v>216</v>
      </c>
      <c r="CL3" s="904" t="s">
        <v>217</v>
      </c>
      <c r="CM3" s="904" t="s">
        <v>218</v>
      </c>
      <c r="CN3" s="904" t="s">
        <v>220</v>
      </c>
      <c r="CO3" s="904" t="s">
        <v>221</v>
      </c>
      <c r="CP3" s="904" t="s">
        <v>228</v>
      </c>
      <c r="CQ3" s="904" t="s">
        <v>229</v>
      </c>
      <c r="CR3" s="904" t="s">
        <v>230</v>
      </c>
      <c r="CS3" s="904" t="s">
        <v>232</v>
      </c>
      <c r="CT3" s="904" t="s">
        <v>233</v>
      </c>
      <c r="CU3" s="904" t="s">
        <v>234</v>
      </c>
      <c r="CV3" s="904" t="s">
        <v>240</v>
      </c>
      <c r="CW3" s="748" t="s">
        <v>235</v>
      </c>
      <c r="CX3" s="748" t="s">
        <v>236</v>
      </c>
      <c r="CY3" s="748" t="s">
        <v>238</v>
      </c>
      <c r="CZ3" s="748" t="s">
        <v>239</v>
      </c>
      <c r="DA3" s="913" t="s">
        <v>241</v>
      </c>
      <c r="DB3" s="914"/>
      <c r="DC3" s="914"/>
      <c r="DD3" s="915"/>
      <c r="DE3" s="911" t="s">
        <v>131</v>
      </c>
      <c r="DF3" s="912"/>
    </row>
    <row r="4" spans="1:119" ht="16.5" customHeight="1" x14ac:dyDescent="0.2">
      <c r="A4"/>
      <c r="C4" s="23"/>
      <c r="D4" s="901"/>
      <c r="E4" s="903"/>
      <c r="F4" s="903"/>
      <c r="G4" s="903"/>
      <c r="H4" s="903"/>
      <c r="I4" s="903"/>
      <c r="J4" s="903"/>
      <c r="K4" s="903"/>
      <c r="L4" s="905"/>
      <c r="M4" s="899"/>
      <c r="N4" s="905"/>
      <c r="O4" s="905"/>
      <c r="P4" s="899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899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899"/>
      <c r="BM4" s="905"/>
      <c r="BN4" s="905"/>
      <c r="BO4" s="905"/>
      <c r="BP4" s="905"/>
      <c r="BQ4" s="905"/>
      <c r="BR4" s="905"/>
      <c r="BS4" s="909"/>
      <c r="BT4" s="909"/>
      <c r="BU4" s="907"/>
      <c r="BV4" s="905"/>
      <c r="BW4" s="905"/>
      <c r="BX4" s="905"/>
      <c r="BY4" s="905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749">
        <v>42706</v>
      </c>
      <c r="CX4" s="749">
        <v>42713</v>
      </c>
      <c r="CY4" s="749">
        <v>42720</v>
      </c>
      <c r="CZ4" s="749">
        <v>42727</v>
      </c>
      <c r="DA4" s="343">
        <v>42731</v>
      </c>
      <c r="DB4" s="343">
        <v>42732</v>
      </c>
      <c r="DC4" s="343">
        <v>42733</v>
      </c>
      <c r="DD4" s="420" t="s">
        <v>242</v>
      </c>
      <c r="DE4" s="342" t="s">
        <v>13</v>
      </c>
      <c r="DF4" s="281" t="s">
        <v>196</v>
      </c>
    </row>
    <row r="5" spans="1:119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44"/>
      <c r="CY5" s="327"/>
      <c r="CZ5" s="291"/>
      <c r="DA5" s="697"/>
      <c r="DB5" s="697"/>
      <c r="DC5" s="697"/>
      <c r="DD5" s="291"/>
      <c r="DE5" s="282"/>
      <c r="DF5" s="184"/>
    </row>
    <row r="6" spans="1:119" ht="13.5" x14ac:dyDescent="0.2">
      <c r="C6" s="66" t="s">
        <v>219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2"/>
      <c r="BS6" s="469"/>
      <c r="BT6" s="432"/>
      <c r="BU6" s="470"/>
      <c r="BV6" s="432"/>
      <c r="BW6" s="432"/>
      <c r="BX6" s="432"/>
      <c r="BY6" s="432"/>
      <c r="BZ6" s="624"/>
      <c r="CA6" s="624"/>
      <c r="CB6" s="624"/>
      <c r="CC6" s="624"/>
      <c r="CD6" s="624"/>
      <c r="CE6" s="624"/>
      <c r="CF6" s="624"/>
      <c r="CG6" s="432"/>
      <c r="CH6" s="469"/>
      <c r="CI6" s="469"/>
      <c r="CJ6" s="432"/>
      <c r="CK6" s="469"/>
      <c r="CL6" s="469"/>
      <c r="CM6" s="469"/>
      <c r="CN6" s="469"/>
      <c r="CO6" s="469"/>
      <c r="CP6" s="469"/>
      <c r="CQ6" s="469"/>
      <c r="CR6" s="469"/>
      <c r="CS6" s="469"/>
      <c r="CT6" s="469"/>
      <c r="CU6" s="469"/>
      <c r="CV6" s="469"/>
      <c r="CW6" s="432"/>
      <c r="CX6" s="624"/>
      <c r="CY6" s="432"/>
      <c r="CZ6" s="386"/>
      <c r="DA6" s="894"/>
      <c r="DB6" s="894"/>
      <c r="DC6" s="894"/>
      <c r="DD6" s="894"/>
      <c r="DE6" s="273"/>
      <c r="DF6" s="274"/>
      <c r="DH6" s="202"/>
    </row>
    <row r="7" spans="1:119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3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7">
        <v>14808.530374419999</v>
      </c>
      <c r="BT7" s="329">
        <v>14873.52632809</v>
      </c>
      <c r="BU7" s="427">
        <v>15396.291196100003</v>
      </c>
      <c r="BV7" s="329">
        <v>15272.013237600002</v>
      </c>
      <c r="BW7" s="474">
        <v>15386.647503849999</v>
      </c>
      <c r="BX7" s="474">
        <v>15477.552068539999</v>
      </c>
      <c r="BY7" s="329">
        <v>15123.15418833</v>
      </c>
      <c r="BZ7" s="474">
        <v>15087.309402160001</v>
      </c>
      <c r="CA7" s="474">
        <v>15143.512809999998</v>
      </c>
      <c r="CB7" s="329">
        <v>14967.562632600002</v>
      </c>
      <c r="CC7" s="474">
        <v>14841.489893320002</v>
      </c>
      <c r="CD7" s="474">
        <v>14647.741906069999</v>
      </c>
      <c r="CE7" s="329">
        <v>14708.357076800003</v>
      </c>
      <c r="CF7" s="474">
        <v>14486.075041890001</v>
      </c>
      <c r="CG7" s="329">
        <v>14353.026264579999</v>
      </c>
      <c r="CH7" s="329">
        <v>14229.222640329997</v>
      </c>
      <c r="CI7" s="474">
        <v>13967.455094340003</v>
      </c>
      <c r="CJ7" s="329">
        <v>13528.590747479999</v>
      </c>
      <c r="CK7" s="329">
        <v>13056.142426700002</v>
      </c>
      <c r="CL7" s="666">
        <v>12818.296497339999</v>
      </c>
      <c r="CM7" s="666">
        <v>12787.37214892</v>
      </c>
      <c r="CN7" s="666">
        <v>12482.879840449999</v>
      </c>
      <c r="CO7" s="666">
        <v>12233.355650599999</v>
      </c>
      <c r="CP7" s="415">
        <v>11725.24312264</v>
      </c>
      <c r="CQ7" s="415">
        <v>11609.056571250001</v>
      </c>
      <c r="CR7" s="666">
        <v>11549.919812599999</v>
      </c>
      <c r="CS7" s="415">
        <v>11259.037424940001</v>
      </c>
      <c r="CT7" s="456">
        <v>11039.10922258</v>
      </c>
      <c r="CU7" s="835">
        <v>10694.288073039999</v>
      </c>
      <c r="CV7" s="415">
        <v>10353.11501207</v>
      </c>
      <c r="CW7" s="666">
        <v>10264.407398560001</v>
      </c>
      <c r="CX7" s="666">
        <v>10234.16777529</v>
      </c>
      <c r="CY7" s="666">
        <v>10119.087584810002</v>
      </c>
      <c r="CZ7" s="666">
        <v>10066.07097678</v>
      </c>
      <c r="DA7" s="424">
        <v>10048.268259140001</v>
      </c>
      <c r="DB7" s="424">
        <v>10061.82126785</v>
      </c>
      <c r="DC7" s="424">
        <v>10049.31693716</v>
      </c>
      <c r="DD7" s="666">
        <v>10081.371341420001</v>
      </c>
      <c r="DE7" s="348">
        <v>15.300364640001135</v>
      </c>
      <c r="DF7" s="743">
        <v>0.151999371704159</v>
      </c>
      <c r="DG7" s="478"/>
      <c r="DH7" s="820"/>
      <c r="DI7" s="271"/>
    </row>
    <row r="8" spans="1:119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3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7">
        <v>12732.47977045</v>
      </c>
      <c r="BT8" s="329">
        <v>12828.00857407</v>
      </c>
      <c r="BU8" s="427">
        <v>13364.027498040003</v>
      </c>
      <c r="BV8" s="329">
        <v>13346.469576200001</v>
      </c>
      <c r="BW8" s="474">
        <v>13486.38388123</v>
      </c>
      <c r="BX8" s="474">
        <v>13585.699008439999</v>
      </c>
      <c r="BY8" s="329">
        <v>13226.548415290001</v>
      </c>
      <c r="BZ8" s="474">
        <v>13117.472763160002</v>
      </c>
      <c r="CA8" s="474">
        <v>13242.692437559999</v>
      </c>
      <c r="CB8" s="329">
        <v>13100.238207620001</v>
      </c>
      <c r="CC8" s="474">
        <v>12944.401605880001</v>
      </c>
      <c r="CD8" s="474">
        <v>12776.478923239998</v>
      </c>
      <c r="CE8" s="329">
        <v>12845.411135120001</v>
      </c>
      <c r="CF8" s="474">
        <v>12749.52231468</v>
      </c>
      <c r="CG8" s="329">
        <v>12551.355121840001</v>
      </c>
      <c r="CH8" s="329">
        <v>12438.3978809</v>
      </c>
      <c r="CI8" s="474">
        <v>12151.058428079999</v>
      </c>
      <c r="CJ8" s="329">
        <v>11837.056368139998</v>
      </c>
      <c r="CK8" s="329">
        <v>11357.486079400001</v>
      </c>
      <c r="CL8" s="666">
        <v>11046.755480329999</v>
      </c>
      <c r="CM8" s="666">
        <v>10864.59095224</v>
      </c>
      <c r="CN8" s="666">
        <v>10556.37455583</v>
      </c>
      <c r="CO8" s="666">
        <v>10249.98252632</v>
      </c>
      <c r="CP8" s="415">
        <v>9826.7958364499991</v>
      </c>
      <c r="CQ8" s="415">
        <v>9550.1657396300016</v>
      </c>
      <c r="CR8" s="666">
        <v>9467.3967459999985</v>
      </c>
      <c r="CS8" s="415">
        <v>9210.2535164300007</v>
      </c>
      <c r="CT8" s="456">
        <v>8975.5701987699995</v>
      </c>
      <c r="CU8" s="835">
        <v>8698.4865364500001</v>
      </c>
      <c r="CV8" s="415">
        <v>8477.6299724400014</v>
      </c>
      <c r="CW8" s="666">
        <v>8411.5451523499996</v>
      </c>
      <c r="CX8" s="666">
        <v>8382.3113883400001</v>
      </c>
      <c r="CY8" s="666">
        <v>8324.3576916700003</v>
      </c>
      <c r="CZ8" s="666">
        <v>8275.1808775400004</v>
      </c>
      <c r="DA8" s="424">
        <v>8252.5144901700005</v>
      </c>
      <c r="DB8" s="424">
        <v>8256.5097055999995</v>
      </c>
      <c r="DC8" s="424">
        <v>8241.0884705999997</v>
      </c>
      <c r="DD8" s="666">
        <v>8251.3567301599996</v>
      </c>
      <c r="DE8" s="348">
        <v>-23.824147380000795</v>
      </c>
      <c r="DF8" s="743">
        <v>-0.28789881130770745</v>
      </c>
      <c r="DG8" s="478"/>
      <c r="DH8" s="820"/>
      <c r="DI8" s="271"/>
    </row>
    <row r="9" spans="1:119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3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7">
        <v>257.41016827999999</v>
      </c>
      <c r="BT9" s="329">
        <v>255.60281583</v>
      </c>
      <c r="BU9" s="427">
        <v>253.0576437</v>
      </c>
      <c r="BV9" s="329">
        <v>247.92992516999999</v>
      </c>
      <c r="BW9" s="474">
        <v>246.84372042999999</v>
      </c>
      <c r="BX9" s="474">
        <v>244.06522056</v>
      </c>
      <c r="BY9" s="329">
        <v>241.43191057999999</v>
      </c>
      <c r="BZ9" s="474">
        <v>234.86781403999998</v>
      </c>
      <c r="CA9" s="474">
        <v>235.72083123000002</v>
      </c>
      <c r="CB9" s="329">
        <v>230.61676469000002</v>
      </c>
      <c r="CC9" s="474">
        <v>232.88332547000002</v>
      </c>
      <c r="CD9" s="474">
        <v>231.62289480999999</v>
      </c>
      <c r="CE9" s="329">
        <v>233.9027136</v>
      </c>
      <c r="CF9" s="474">
        <v>232.43571885999998</v>
      </c>
      <c r="CG9" s="329">
        <v>234.7325189</v>
      </c>
      <c r="CH9" s="329">
        <v>234.18535274000001</v>
      </c>
      <c r="CI9" s="474">
        <v>232.27025193999998</v>
      </c>
      <c r="CJ9" s="329">
        <v>228.98451735</v>
      </c>
      <c r="CK9" s="329">
        <v>231.21156453</v>
      </c>
      <c r="CL9" s="666">
        <v>230.47986592000001</v>
      </c>
      <c r="CM9" s="666">
        <v>231.47641289999999</v>
      </c>
      <c r="CN9" s="666">
        <v>234.50420253999999</v>
      </c>
      <c r="CO9" s="666">
        <v>235.65756793</v>
      </c>
      <c r="CP9" s="415">
        <v>234.35737184999999</v>
      </c>
      <c r="CQ9" s="415">
        <v>232.70655973000001</v>
      </c>
      <c r="CR9" s="666">
        <v>231.79115426000001</v>
      </c>
      <c r="CS9" s="415">
        <v>232.69244078</v>
      </c>
      <c r="CT9" s="456">
        <v>233.11211016000001</v>
      </c>
      <c r="CU9" s="835">
        <v>228.70130441000001</v>
      </c>
      <c r="CV9" s="415">
        <v>225.42481620000001</v>
      </c>
      <c r="CW9" s="666">
        <v>225.62988425999998</v>
      </c>
      <c r="CX9" s="666">
        <v>226.91364365999999</v>
      </c>
      <c r="CY9" s="666">
        <v>223.37080116000001</v>
      </c>
      <c r="CZ9" s="666">
        <v>223.43582273999999</v>
      </c>
      <c r="DA9" s="424">
        <v>223.35579618</v>
      </c>
      <c r="DB9" s="424">
        <v>223.34912729999999</v>
      </c>
      <c r="DC9" s="424">
        <v>222.99901109999999</v>
      </c>
      <c r="DD9" s="666">
        <v>223.46971510999998</v>
      </c>
      <c r="DE9" s="348">
        <v>3.3892369999989569E-2</v>
      </c>
      <c r="DF9" s="743">
        <v>1.5168727012682126E-2</v>
      </c>
      <c r="DG9" s="478"/>
      <c r="DH9" s="820"/>
      <c r="DI9" s="271"/>
    </row>
    <row r="10" spans="1:119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3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7">
        <v>1804.9363706900001</v>
      </c>
      <c r="BT10" s="329">
        <v>1776.3079656899999</v>
      </c>
      <c r="BU10" s="427">
        <v>1765.73238436</v>
      </c>
      <c r="BV10" s="329">
        <v>1664.41359373</v>
      </c>
      <c r="BW10" s="474">
        <v>1640.2779796899999</v>
      </c>
      <c r="BX10" s="474">
        <v>1634.79270954</v>
      </c>
      <c r="BY10" s="329">
        <v>1642.3194899599998</v>
      </c>
      <c r="BZ10" s="474">
        <v>1722.46448246</v>
      </c>
      <c r="CA10" s="474">
        <v>1652.54869371</v>
      </c>
      <c r="CB10" s="329">
        <v>1624.42909779</v>
      </c>
      <c r="CC10" s="474">
        <v>1651.80623197</v>
      </c>
      <c r="CD10" s="474">
        <v>1627.3072992700002</v>
      </c>
      <c r="CE10" s="329">
        <v>1616.5895618300001</v>
      </c>
      <c r="CF10" s="474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6">
        <v>1528.79226234</v>
      </c>
      <c r="CM10" s="666">
        <v>1678.9818462799999</v>
      </c>
      <c r="CN10" s="666">
        <v>1679.5175070799999</v>
      </c>
      <c r="CO10" s="666">
        <v>1735.1710988499999</v>
      </c>
      <c r="CP10" s="415">
        <v>1651.6131730899999</v>
      </c>
      <c r="CQ10" s="415">
        <v>1813.79592564</v>
      </c>
      <c r="CR10" s="666">
        <v>1838.3928223400001</v>
      </c>
      <c r="CS10" s="415">
        <v>1803.70338773</v>
      </c>
      <c r="CT10" s="456">
        <v>1818.0170011499999</v>
      </c>
      <c r="CU10" s="835">
        <v>1754.9263059300001</v>
      </c>
      <c r="CV10" s="415">
        <v>1638.0603359300001</v>
      </c>
      <c r="CW10" s="666">
        <v>1615.2215582000001</v>
      </c>
      <c r="CX10" s="666">
        <v>1612.8636020399999</v>
      </c>
      <c r="CY10" s="666">
        <v>1559.46854448</v>
      </c>
      <c r="CZ10" s="666">
        <v>1555.5602677500001</v>
      </c>
      <c r="DA10" s="424">
        <v>1560.50822404</v>
      </c>
      <c r="DB10" s="424">
        <v>1570.0730412</v>
      </c>
      <c r="DC10" s="424">
        <v>1573.3586992099999</v>
      </c>
      <c r="DD10" s="666">
        <v>1594.6515974000001</v>
      </c>
      <c r="DE10" s="348">
        <v>39.091329650000034</v>
      </c>
      <c r="DF10" s="743">
        <v>2.5130064363589444</v>
      </c>
      <c r="DG10" s="478"/>
      <c r="DH10" s="820"/>
      <c r="DI10" s="271"/>
    </row>
    <row r="11" spans="1:119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3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7">
        <v>13.704065</v>
      </c>
      <c r="BT11" s="329">
        <v>13.606972499999999</v>
      </c>
      <c r="BU11" s="427">
        <v>13.47367</v>
      </c>
      <c r="BV11" s="329">
        <v>13.2001425</v>
      </c>
      <c r="BW11" s="474">
        <v>13.1419225</v>
      </c>
      <c r="BX11" s="474">
        <v>12.99513</v>
      </c>
      <c r="BY11" s="329">
        <v>12.8543725</v>
      </c>
      <c r="BZ11" s="474">
        <v>12.5043425</v>
      </c>
      <c r="CA11" s="474">
        <v>12.5508475</v>
      </c>
      <c r="CB11" s="329">
        <v>12.2785625</v>
      </c>
      <c r="CC11" s="474">
        <v>12.398729999999999</v>
      </c>
      <c r="CD11" s="474">
        <v>12.332788749999999</v>
      </c>
      <c r="CE11" s="329">
        <v>12.453666249999999</v>
      </c>
      <c r="CF11" s="474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6">
        <v>12.26888875</v>
      </c>
      <c r="CM11" s="666">
        <v>12.3229375</v>
      </c>
      <c r="CN11" s="666">
        <v>12.483575</v>
      </c>
      <c r="CO11" s="666">
        <v>12.5444575</v>
      </c>
      <c r="CP11" s="415">
        <v>12.47674125</v>
      </c>
      <c r="CQ11" s="415">
        <v>12.38834625</v>
      </c>
      <c r="CR11" s="666">
        <v>12.339090000000001</v>
      </c>
      <c r="CS11" s="415">
        <v>12.38808</v>
      </c>
      <c r="CT11" s="456">
        <v>12.409912500000001</v>
      </c>
      <c r="CU11" s="835">
        <v>12.173926250000001</v>
      </c>
      <c r="CV11" s="415">
        <v>11.999887500000002</v>
      </c>
      <c r="CW11" s="666">
        <v>12.010803749999999</v>
      </c>
      <c r="CX11" s="666">
        <v>12.079141250000001</v>
      </c>
      <c r="CY11" s="666">
        <v>11.8905475</v>
      </c>
      <c r="CZ11" s="666">
        <v>11.894008750000001</v>
      </c>
      <c r="DA11" s="424">
        <v>11.889748750000001</v>
      </c>
      <c r="DB11" s="424">
        <v>11.88939375</v>
      </c>
      <c r="DC11" s="424">
        <v>11.870756250000001</v>
      </c>
      <c r="DD11" s="666">
        <v>11.89329875</v>
      </c>
      <c r="DE11" s="348">
        <v>-7.1000000000154273E-4</v>
      </c>
      <c r="DF11" s="743">
        <v>-5.969391942828306E-3</v>
      </c>
      <c r="DG11" s="478"/>
      <c r="DH11" s="820"/>
      <c r="DI11" s="271"/>
    </row>
    <row r="12" spans="1:119" x14ac:dyDescent="0.2">
      <c r="C12" s="25"/>
      <c r="D12" s="705" t="s">
        <v>223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3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8">
        <v>14808.851179669999</v>
      </c>
      <c r="BT12" s="330">
        <v>14873.382846199998</v>
      </c>
      <c r="BU12" s="428">
        <v>15395.173086740002</v>
      </c>
      <c r="BV12" s="330">
        <v>15271.853066600002</v>
      </c>
      <c r="BW12" s="330">
        <v>15386.73098504</v>
      </c>
      <c r="BX12" s="436">
        <v>15477.397322610001</v>
      </c>
      <c r="BY12" s="330">
        <v>15122.842117170001</v>
      </c>
      <c r="BZ12" s="436">
        <v>15087.162095330001</v>
      </c>
      <c r="CA12" s="436">
        <v>15143.512575499999</v>
      </c>
      <c r="CB12" s="330">
        <v>14967.532631200003</v>
      </c>
      <c r="CC12" s="436">
        <v>14840.973869240001</v>
      </c>
      <c r="CD12" s="436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6">
        <v>12818.310155429999</v>
      </c>
      <c r="CM12" s="656">
        <v>12787.383130419999</v>
      </c>
      <c r="CN12" s="656">
        <v>12482.758729730002</v>
      </c>
      <c r="CO12" s="656">
        <v>12233.24143502</v>
      </c>
      <c r="CP12" s="415">
        <v>11725.195622650001</v>
      </c>
      <c r="CQ12" s="415">
        <v>11608.98839378</v>
      </c>
      <c r="CR12" s="656">
        <v>11549.9186295</v>
      </c>
      <c r="CS12" s="415">
        <v>11258.530427140002</v>
      </c>
      <c r="CT12" s="456">
        <v>11038.823753320001</v>
      </c>
      <c r="CU12" s="709">
        <v>10694.287115999998</v>
      </c>
      <c r="CV12" s="415">
        <v>10353.11387637</v>
      </c>
      <c r="CW12" s="656">
        <v>10264.40641517</v>
      </c>
      <c r="CX12" s="656">
        <v>10234.115321609999</v>
      </c>
      <c r="CY12" s="656">
        <v>10119.086537620002</v>
      </c>
      <c r="CZ12" s="656">
        <v>10065.986964569998</v>
      </c>
      <c r="DA12" s="424">
        <v>10047.949498239999</v>
      </c>
      <c r="DB12" s="424">
        <v>10061.502506950001</v>
      </c>
      <c r="DC12" s="424">
        <v>10048.905567439997</v>
      </c>
      <c r="DD12" s="656">
        <v>10080.959547490002</v>
      </c>
      <c r="DE12" s="348">
        <v>14.972582920003333</v>
      </c>
      <c r="DF12" s="743">
        <v>0.14874431064437754</v>
      </c>
      <c r="DG12" s="478"/>
      <c r="DH12" s="820"/>
      <c r="DI12" s="271"/>
    </row>
    <row r="13" spans="1:119" x14ac:dyDescent="0.2">
      <c r="C13" s="25"/>
      <c r="D13" s="705" t="s">
        <v>224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3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8">
        <v>2077.394591690962</v>
      </c>
      <c r="BT13" s="330">
        <v>2218.2515322988343</v>
      </c>
      <c r="BU13" s="428">
        <v>2204.9295509314866</v>
      </c>
      <c r="BV13" s="330">
        <v>2246.4562847215748</v>
      </c>
      <c r="BW13" s="330">
        <v>2175.2728607784252</v>
      </c>
      <c r="BX13" s="702">
        <v>2101.728717516035</v>
      </c>
      <c r="BY13" s="330">
        <v>2162.3501898221566</v>
      </c>
      <c r="BZ13" s="702">
        <v>2008.0036927303204</v>
      </c>
      <c r="CA13" s="702">
        <v>1996.8325895247815</v>
      </c>
      <c r="CB13" s="330">
        <v>2031.860299574344</v>
      </c>
      <c r="CC13" s="702">
        <v>2216.0754563731775</v>
      </c>
      <c r="CD13" s="702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6">
        <v>2587.8171077055395</v>
      </c>
      <c r="CM13" s="656">
        <v>2608.6471749489797</v>
      </c>
      <c r="CN13" s="656">
        <v>2658.406931841108</v>
      </c>
      <c r="CO13" s="656">
        <v>2713.2487490014578</v>
      </c>
      <c r="CP13" s="415">
        <v>2727.0519695962093</v>
      </c>
      <c r="CQ13" s="415">
        <v>2690.4463036997086</v>
      </c>
      <c r="CR13" s="656">
        <v>2742.6113649387753</v>
      </c>
      <c r="CS13" s="415">
        <v>2716.3303323921282</v>
      </c>
      <c r="CT13" s="456">
        <v>2638.8100041151602</v>
      </c>
      <c r="CU13" s="709">
        <v>2688.5226632011663</v>
      </c>
      <c r="CV13" s="415">
        <v>2601.3520382492707</v>
      </c>
      <c r="CW13" s="661">
        <v>2627.5335561020411</v>
      </c>
      <c r="CX13" s="661">
        <v>2687.2494840962099</v>
      </c>
      <c r="CY13" s="661">
        <v>2600.1276038411079</v>
      </c>
      <c r="CZ13" s="661">
        <v>2530.9847658279882</v>
      </c>
      <c r="DA13" s="424">
        <v>2531.2599217434404</v>
      </c>
      <c r="DB13" s="424">
        <v>2494.3850240422735</v>
      </c>
      <c r="DC13" s="424">
        <v>2465.9582684708453</v>
      </c>
      <c r="DD13" s="661">
        <v>2431.2914525058304</v>
      </c>
      <c r="DE13" s="348">
        <v>-99.693313322157792</v>
      </c>
      <c r="DF13" s="743">
        <v>-3.9389140017025759</v>
      </c>
      <c r="DG13" s="478"/>
      <c r="DH13" s="821"/>
      <c r="DI13" s="721"/>
      <c r="DJ13" s="721"/>
      <c r="DK13" s="721"/>
      <c r="DL13" s="721"/>
    </row>
    <row r="14" spans="1:119" x14ac:dyDescent="0.2">
      <c r="C14" s="25"/>
      <c r="D14" s="472" t="s">
        <v>222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3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8">
        <v>1110.0119124999997</v>
      </c>
      <c r="BT14" s="330">
        <v>1093.9265577099998</v>
      </c>
      <c r="BU14" s="428">
        <v>1166.8450789200001</v>
      </c>
      <c r="BV14" s="330">
        <v>1156.5933242399999</v>
      </c>
      <c r="BW14" s="330">
        <v>1164.0278646299998</v>
      </c>
      <c r="BX14" s="702">
        <v>1191.6711175600001</v>
      </c>
      <c r="BY14" s="330">
        <v>1297.4485036100002</v>
      </c>
      <c r="BZ14" s="702">
        <v>1317.0381913799995</v>
      </c>
      <c r="CA14" s="702">
        <v>1327.4982972699997</v>
      </c>
      <c r="CB14" s="330">
        <v>1369.31791875</v>
      </c>
      <c r="CC14" s="702">
        <v>1499.06830808</v>
      </c>
      <c r="CD14" s="702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6">
        <v>1760.9158245900003</v>
      </c>
      <c r="CM14" s="656">
        <v>1745.8550704499999</v>
      </c>
      <c r="CN14" s="656">
        <v>1751.3844706300001</v>
      </c>
      <c r="CO14" s="656">
        <v>1829.9468984999999</v>
      </c>
      <c r="CP14" s="415">
        <v>1858.1032536299992</v>
      </c>
      <c r="CQ14" s="415">
        <v>1836.63770441</v>
      </c>
      <c r="CR14" s="656">
        <v>1811.6287581400002</v>
      </c>
      <c r="CS14" s="415">
        <v>1843.1244207999996</v>
      </c>
      <c r="CT14" s="456">
        <v>1842.3326255899995</v>
      </c>
      <c r="CU14" s="709">
        <v>1857.0762905499998</v>
      </c>
      <c r="CV14" s="415">
        <v>1844.1541478599997</v>
      </c>
      <c r="CW14" s="656">
        <v>1844.1512009500002</v>
      </c>
      <c r="CX14" s="656">
        <v>1834.4663310100002</v>
      </c>
      <c r="CY14" s="656">
        <v>1834.18641783</v>
      </c>
      <c r="CZ14" s="656">
        <v>1825.3349855699998</v>
      </c>
      <c r="DA14" s="424">
        <v>1825.6775570999989</v>
      </c>
      <c r="DB14" s="424">
        <v>1813.8542206999998</v>
      </c>
      <c r="DC14" s="424">
        <v>1813.93533409</v>
      </c>
      <c r="DD14" s="656">
        <v>1813.8546865999997</v>
      </c>
      <c r="DE14" s="348">
        <v>-11.480298970000149</v>
      </c>
      <c r="DF14" s="743">
        <v>-0.6289420331476947</v>
      </c>
      <c r="DG14" s="478"/>
      <c r="DH14" s="820"/>
      <c r="DI14" s="721"/>
      <c r="DJ14" s="721"/>
      <c r="DK14" s="721"/>
      <c r="DL14" s="721"/>
    </row>
    <row r="15" spans="1:119" ht="12.75" customHeight="1" x14ac:dyDescent="0.2">
      <c r="C15" s="25"/>
      <c r="D15" s="705" t="s">
        <v>225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4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4">
        <v>1151.9819524606414</v>
      </c>
      <c r="BT15" s="227">
        <v>1151.5121083921283</v>
      </c>
      <c r="BU15" s="404">
        <v>1079.7475440204082</v>
      </c>
      <c r="BV15" s="227">
        <v>1067.4896902215744</v>
      </c>
      <c r="BW15" s="227">
        <v>1055.9949604314868</v>
      </c>
      <c r="BX15" s="475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1">
        <v>851.75924918320004</v>
      </c>
      <c r="CM15" s="661">
        <v>851.35188400720006</v>
      </c>
      <c r="CN15" s="661">
        <v>851.90476638519999</v>
      </c>
      <c r="CO15" s="661">
        <v>796.93351937739999</v>
      </c>
      <c r="CP15" s="415">
        <v>797.27349222860005</v>
      </c>
      <c r="CQ15" s="415">
        <v>782.63897530329996</v>
      </c>
      <c r="CR15" s="661">
        <v>756.17919164420005</v>
      </c>
      <c r="CS15" s="415">
        <v>756.8629548875</v>
      </c>
      <c r="CT15" s="456">
        <v>757.59181724625</v>
      </c>
      <c r="CU15" s="415">
        <v>754.58121237064995</v>
      </c>
      <c r="CV15" s="415">
        <v>755.32753191879999</v>
      </c>
      <c r="CW15" s="661">
        <v>755.35214704340001</v>
      </c>
      <c r="CX15" s="661">
        <v>755.54920611634998</v>
      </c>
      <c r="CY15" s="661">
        <v>754.69846413020002</v>
      </c>
      <c r="CZ15" s="661">
        <v>754.87068860714999</v>
      </c>
      <c r="DA15" s="424">
        <v>754.96913383399999</v>
      </c>
      <c r="DB15" s="424">
        <v>754.9937429931</v>
      </c>
      <c r="DC15" s="424">
        <v>755.01836341634998</v>
      </c>
      <c r="DD15" s="661">
        <v>755.03332020275002</v>
      </c>
      <c r="DE15" s="348">
        <v>0.1626315956000326</v>
      </c>
      <c r="DF15" s="743">
        <v>2.1544298653330962E-2</v>
      </c>
      <c r="DG15" s="478"/>
      <c r="DH15" s="820"/>
      <c r="DI15" s="721"/>
      <c r="DJ15" s="721"/>
      <c r="DK15" s="721"/>
      <c r="DL15" s="721"/>
      <c r="DM15" s="721"/>
      <c r="DN15" s="721"/>
      <c r="DO15" s="721"/>
    </row>
    <row r="16" spans="1:119" ht="12.75" customHeight="1" x14ac:dyDescent="0.2">
      <c r="C16" s="25"/>
      <c r="D16" s="705" t="s">
        <v>226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4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4">
        <v>399.4</v>
      </c>
      <c r="BT16" s="227">
        <v>418.5</v>
      </c>
      <c r="BU16" s="404">
        <v>418.6</v>
      </c>
      <c r="BV16" s="227">
        <v>418.73780081324003</v>
      </c>
      <c r="BW16" s="227">
        <v>438.74563096484002</v>
      </c>
      <c r="BX16" s="701">
        <v>439.59799707648</v>
      </c>
      <c r="BY16" s="334">
        <v>439.85669608348002</v>
      </c>
      <c r="BZ16" s="362">
        <v>461.56848530078003</v>
      </c>
      <c r="CA16" s="454">
        <v>461.87651106120001</v>
      </c>
      <c r="CB16" s="334">
        <v>461.28265086511999</v>
      </c>
      <c r="CC16" s="454">
        <v>483.4481457</v>
      </c>
      <c r="CD16" s="454">
        <v>485.13401589</v>
      </c>
      <c r="CE16" s="334">
        <v>485.40644509100002</v>
      </c>
      <c r="CF16" s="454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6">
        <v>559.80498905589991</v>
      </c>
      <c r="CM16" s="456">
        <v>559.85827453210004</v>
      </c>
      <c r="CN16" s="456">
        <v>560.36378144649996</v>
      </c>
      <c r="CO16" s="456">
        <v>587.17166320410001</v>
      </c>
      <c r="CP16" s="415">
        <v>587.55208294689999</v>
      </c>
      <c r="CQ16" s="415">
        <v>587.96528785839996</v>
      </c>
      <c r="CR16" s="661">
        <v>614.87761767640006</v>
      </c>
      <c r="CS16" s="415">
        <v>615.40016769249996</v>
      </c>
      <c r="CT16" s="456">
        <v>615.88960835830005</v>
      </c>
      <c r="CU16" s="415">
        <v>643.22821518930004</v>
      </c>
      <c r="CV16" s="415">
        <v>643.83389022569997</v>
      </c>
      <c r="CW16" s="661">
        <v>643.85371444809994</v>
      </c>
      <c r="CX16" s="661">
        <v>644.01231483339996</v>
      </c>
      <c r="CY16" s="661">
        <v>644.14947334969997</v>
      </c>
      <c r="CZ16" s="661">
        <v>644.29263477070015</v>
      </c>
      <c r="DA16" s="424">
        <v>644.29263477070015</v>
      </c>
      <c r="DB16" s="424">
        <v>644.29263477070015</v>
      </c>
      <c r="DC16" s="424">
        <v>644.29263477070015</v>
      </c>
      <c r="DD16" s="661">
        <v>644.29263477070015</v>
      </c>
      <c r="DE16" s="348">
        <v>0</v>
      </c>
      <c r="DF16" s="743">
        <v>0</v>
      </c>
      <c r="DG16" s="478"/>
      <c r="DH16" s="820"/>
      <c r="DI16" s="721"/>
      <c r="DJ16" s="721"/>
      <c r="DK16" s="721"/>
      <c r="DL16" s="721"/>
    </row>
    <row r="17" spans="1:116" ht="12.75" customHeight="1" x14ac:dyDescent="0.2">
      <c r="C17" s="25"/>
      <c r="D17" s="706" t="s">
        <v>227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4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4">
        <v>18437.627723821606</v>
      </c>
      <c r="BT17" s="227">
        <v>18661.646486890961</v>
      </c>
      <c r="BU17" s="404">
        <v>19098.450181691893</v>
      </c>
      <c r="BV17" s="227">
        <v>19004.536842356392</v>
      </c>
      <c r="BW17" s="227">
        <v>19056.744437214751</v>
      </c>
      <c r="BX17" s="703">
        <v>19075.079589932837</v>
      </c>
      <c r="BY17" s="334">
        <v>18738.517148313247</v>
      </c>
      <c r="BZ17" s="454">
        <v>18570.816512439818</v>
      </c>
      <c r="CA17" s="704">
        <v>18616.801641074318</v>
      </c>
      <c r="CB17" s="334">
        <v>18427.394790495149</v>
      </c>
      <c r="CC17" s="704">
        <v>18507.721166693646</v>
      </c>
      <c r="CD17" s="704">
        <v>18388.714233247141</v>
      </c>
      <c r="CE17" s="334">
        <v>18377.686905666396</v>
      </c>
      <c r="CF17" s="704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1">
        <v>16817.69150137464</v>
      </c>
      <c r="CM17" s="661">
        <v>16807.240463908278</v>
      </c>
      <c r="CN17" s="661">
        <v>16553.434209402807</v>
      </c>
      <c r="CO17" s="661">
        <v>16330.595366602958</v>
      </c>
      <c r="CP17" s="415">
        <v>15837.073167421711</v>
      </c>
      <c r="CQ17" s="415">
        <v>15670.038960641408</v>
      </c>
      <c r="CR17" s="661">
        <v>15663.586803759375</v>
      </c>
      <c r="CS17" s="415">
        <v>15347.12388211213</v>
      </c>
      <c r="CT17" s="415">
        <v>15051.11518303971</v>
      </c>
      <c r="CU17" s="415">
        <v>14780.619206761114</v>
      </c>
      <c r="CV17" s="415">
        <v>14353.627336763771</v>
      </c>
      <c r="CW17" s="661">
        <v>14291.145832763541</v>
      </c>
      <c r="CX17" s="661">
        <v>14320.926326655959</v>
      </c>
      <c r="CY17" s="661">
        <v>14118.062078941011</v>
      </c>
      <c r="CZ17" s="661">
        <v>13996.135053775837</v>
      </c>
      <c r="DA17" s="424">
        <v>13978.471188588139</v>
      </c>
      <c r="DB17" s="424">
        <v>13955.173908756073</v>
      </c>
      <c r="DC17" s="424">
        <v>13914.174834097892</v>
      </c>
      <c r="DD17" s="661">
        <v>13911.576954969281</v>
      </c>
      <c r="DE17" s="348">
        <v>-84.55809880655579</v>
      </c>
      <c r="DF17" s="743">
        <v>-0.60415320716517007</v>
      </c>
      <c r="DG17" s="478"/>
      <c r="DH17" s="820"/>
      <c r="DI17" s="721"/>
      <c r="DJ17" s="721"/>
      <c r="DK17" s="721"/>
      <c r="DL17" s="721"/>
    </row>
    <row r="18" spans="1:116" ht="12.75" customHeight="1" x14ac:dyDescent="0.2">
      <c r="C18" s="567"/>
      <c r="D18" s="568" t="s">
        <v>109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4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7">
        <v>81.199999999999989</v>
      </c>
      <c r="CM18" s="667">
        <v>77</v>
      </c>
      <c r="CN18" s="667">
        <v>60.1</v>
      </c>
      <c r="CO18" s="667">
        <v>5.2</v>
      </c>
      <c r="CP18" s="711">
        <v>181.5</v>
      </c>
      <c r="CQ18" s="711">
        <v>140.1</v>
      </c>
      <c r="CR18" s="667">
        <v>9.1999999999999993</v>
      </c>
      <c r="CS18" s="711">
        <v>16.5</v>
      </c>
      <c r="CT18" s="735">
        <v>8.3000000000000007</v>
      </c>
      <c r="CU18" s="836">
        <v>38.200000000000003</v>
      </c>
      <c r="CV18" s="711">
        <v>26.2</v>
      </c>
      <c r="CW18" s="667">
        <v>0</v>
      </c>
      <c r="CX18" s="667">
        <v>0.7</v>
      </c>
      <c r="CY18" s="667">
        <v>0</v>
      </c>
      <c r="CZ18" s="667">
        <v>0</v>
      </c>
      <c r="DA18" s="688">
        <v>0</v>
      </c>
      <c r="DB18" s="688">
        <v>0</v>
      </c>
      <c r="DC18" s="688">
        <v>5.0999999999999996</v>
      </c>
      <c r="DD18" s="667">
        <v>0.2</v>
      </c>
      <c r="DE18" s="678" t="e">
        <v>#REF!</v>
      </c>
      <c r="DF18" s="844" t="e">
        <v>#REF!</v>
      </c>
      <c r="DG18" s="478"/>
      <c r="DH18" s="820"/>
      <c r="DI18" s="721"/>
      <c r="DJ18" s="721"/>
      <c r="DK18" s="721"/>
      <c r="DL18" s="721"/>
    </row>
    <row r="19" spans="1:116" ht="12.75" customHeight="1" x14ac:dyDescent="0.2">
      <c r="C19" s="567"/>
      <c r="D19" s="568" t="s">
        <v>148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7">
        <v>5.0999999999999996</v>
      </c>
      <c r="CM19" s="667">
        <v>2.4</v>
      </c>
      <c r="CN19" s="667">
        <v>0.3</v>
      </c>
      <c r="CO19" s="667">
        <v>1.3</v>
      </c>
      <c r="CP19" s="711">
        <v>0.1</v>
      </c>
      <c r="CQ19" s="711">
        <v>0</v>
      </c>
      <c r="CR19" s="667">
        <v>0</v>
      </c>
      <c r="CS19" s="711">
        <v>2</v>
      </c>
      <c r="CT19" s="735">
        <v>2.2000000000000002</v>
      </c>
      <c r="CU19" s="836">
        <v>0</v>
      </c>
      <c r="CV19" s="711">
        <v>0</v>
      </c>
      <c r="CW19" s="667">
        <v>0</v>
      </c>
      <c r="CX19" s="667">
        <v>0.5</v>
      </c>
      <c r="CY19" s="667">
        <v>0</v>
      </c>
      <c r="CZ19" s="667">
        <v>0.5</v>
      </c>
      <c r="DA19" s="688">
        <v>0</v>
      </c>
      <c r="DB19" s="688">
        <v>0</v>
      </c>
      <c r="DC19" s="688">
        <v>0</v>
      </c>
      <c r="DD19" s="667">
        <v>0</v>
      </c>
      <c r="DE19" s="678" t="e">
        <v>#REF!</v>
      </c>
      <c r="DF19" s="844" t="e">
        <v>#REF!</v>
      </c>
      <c r="DG19" s="478"/>
      <c r="DH19" s="820"/>
      <c r="DI19" s="721"/>
      <c r="DJ19" s="721"/>
      <c r="DK19" s="721"/>
      <c r="DL19" s="721"/>
    </row>
    <row r="20" spans="1:116" ht="12.75" customHeight="1" x14ac:dyDescent="0.2">
      <c r="C20" s="567"/>
      <c r="D20" s="578" t="s">
        <v>50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7">
        <v>0</v>
      </c>
      <c r="CM20" s="667">
        <v>0</v>
      </c>
      <c r="CN20" s="667">
        <v>0</v>
      </c>
      <c r="CO20" s="667">
        <v>0</v>
      </c>
      <c r="CP20" s="711">
        <v>0</v>
      </c>
      <c r="CQ20" s="711">
        <v>0</v>
      </c>
      <c r="CR20" s="667">
        <v>0</v>
      </c>
      <c r="CS20" s="711">
        <v>0</v>
      </c>
      <c r="CT20" s="735">
        <v>0</v>
      </c>
      <c r="CU20" s="836">
        <v>0</v>
      </c>
      <c r="CV20" s="711">
        <v>0</v>
      </c>
      <c r="CW20" s="667">
        <v>0</v>
      </c>
      <c r="CX20" s="667">
        <v>0</v>
      </c>
      <c r="CY20" s="667">
        <v>0</v>
      </c>
      <c r="CZ20" s="667">
        <v>0</v>
      </c>
      <c r="DA20" s="688">
        <v>0</v>
      </c>
      <c r="DB20" s="688">
        <v>0</v>
      </c>
      <c r="DC20" s="688">
        <v>0</v>
      </c>
      <c r="DD20" s="667">
        <v>0</v>
      </c>
      <c r="DE20" s="678" t="e">
        <v>#REF!</v>
      </c>
      <c r="DF20" s="844" t="e">
        <v>#REF!</v>
      </c>
      <c r="DG20" s="478"/>
      <c r="DH20" s="820"/>
      <c r="DI20" s="721"/>
      <c r="DJ20" s="721"/>
      <c r="DK20" s="721"/>
      <c r="DL20" s="721"/>
    </row>
    <row r="21" spans="1:116" ht="12.75" customHeight="1" x14ac:dyDescent="0.2">
      <c r="C21" s="567"/>
      <c r="D21" s="578" t="s">
        <v>42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7">
        <v>0</v>
      </c>
      <c r="CM21" s="667">
        <v>0</v>
      </c>
      <c r="CN21" s="667">
        <v>0</v>
      </c>
      <c r="CO21" s="667">
        <v>0</v>
      </c>
      <c r="CP21" s="711">
        <v>0.12791200000000003</v>
      </c>
      <c r="CQ21" s="711">
        <v>0</v>
      </c>
      <c r="CR21" s="667">
        <v>0</v>
      </c>
      <c r="CS21" s="711">
        <v>0</v>
      </c>
      <c r="CT21" s="735">
        <v>0</v>
      </c>
      <c r="CU21" s="836">
        <v>0</v>
      </c>
      <c r="CV21" s="711">
        <v>0</v>
      </c>
      <c r="CW21" s="667">
        <v>0</v>
      </c>
      <c r="CX21" s="667">
        <v>0</v>
      </c>
      <c r="CY21" s="667">
        <v>0</v>
      </c>
      <c r="CZ21" s="667">
        <v>0</v>
      </c>
      <c r="DA21" s="688">
        <v>0</v>
      </c>
      <c r="DB21" s="688">
        <v>0</v>
      </c>
      <c r="DC21" s="688">
        <v>0</v>
      </c>
      <c r="DD21" s="667">
        <v>0</v>
      </c>
      <c r="DE21" s="678" t="e">
        <v>#REF!</v>
      </c>
      <c r="DF21" s="844" t="e">
        <v>#REF!</v>
      </c>
      <c r="DG21" s="478"/>
      <c r="DH21" s="820"/>
      <c r="DI21" s="721"/>
      <c r="DJ21" s="721"/>
      <c r="DK21" s="721"/>
      <c r="DL21" s="721"/>
    </row>
    <row r="22" spans="1:116" ht="13.5" customHeight="1" thickBot="1" x14ac:dyDescent="0.25">
      <c r="C22" s="567"/>
      <c r="D22" s="578" t="s">
        <v>43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7">
        <v>265</v>
      </c>
      <c r="CM22" s="657">
        <v>192.5</v>
      </c>
      <c r="CN22" s="657">
        <v>377.59999999999997</v>
      </c>
      <c r="CO22" s="657">
        <v>178.76</v>
      </c>
      <c r="CP22" s="708">
        <v>297</v>
      </c>
      <c r="CQ22" s="708">
        <v>362.65</v>
      </c>
      <c r="CR22" s="657">
        <v>144.30000000000001</v>
      </c>
      <c r="CS22" s="708">
        <v>80.7</v>
      </c>
      <c r="CT22" s="657">
        <v>135.476924</v>
      </c>
      <c r="CU22" s="708">
        <v>134.82112599999999</v>
      </c>
      <c r="CV22" s="708">
        <v>161.69999999999999</v>
      </c>
      <c r="CW22" s="657">
        <v>46</v>
      </c>
      <c r="CX22" s="657">
        <v>57</v>
      </c>
      <c r="CY22" s="657">
        <v>85.5</v>
      </c>
      <c r="CZ22" s="657">
        <v>18.399999999999999</v>
      </c>
      <c r="DA22" s="685">
        <v>9.5</v>
      </c>
      <c r="DB22" s="685">
        <v>2</v>
      </c>
      <c r="DC22" s="685">
        <v>11</v>
      </c>
      <c r="DD22" s="657">
        <v>0</v>
      </c>
      <c r="DE22" s="678" t="e">
        <v>#REF!</v>
      </c>
      <c r="DF22" s="844" t="e">
        <v>#REF!</v>
      </c>
      <c r="DG22" s="478"/>
      <c r="DH22" s="820"/>
      <c r="DI22" s="721"/>
      <c r="DJ22" s="721"/>
      <c r="DK22" s="721"/>
      <c r="DL22" s="721"/>
    </row>
    <row r="23" spans="1:116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8"/>
      <c r="BW23" s="369"/>
      <c r="BX23" s="369"/>
      <c r="BY23" s="262"/>
      <c r="BZ23" s="369"/>
      <c r="CA23" s="369"/>
      <c r="CB23" s="172"/>
      <c r="CC23" s="635"/>
      <c r="CD23" s="369"/>
      <c r="CE23" s="172"/>
      <c r="CF23" s="369"/>
      <c r="CG23" s="172"/>
      <c r="CH23" s="262"/>
      <c r="CI23" s="185"/>
      <c r="CJ23" s="185"/>
      <c r="CK23" s="185"/>
      <c r="CL23" s="635"/>
      <c r="CM23" s="635"/>
      <c r="CN23" s="635"/>
      <c r="CO23" s="635"/>
      <c r="CP23" s="185"/>
      <c r="CQ23" s="223"/>
      <c r="CR23" s="635"/>
      <c r="CS23" s="223"/>
      <c r="CT23" s="458"/>
      <c r="CU23" s="223"/>
      <c r="CV23" s="223"/>
      <c r="CW23" s="635"/>
      <c r="CX23" s="635"/>
      <c r="CY23" s="635"/>
      <c r="CZ23" s="635"/>
      <c r="DA23" s="658"/>
      <c r="DB23" s="658"/>
      <c r="DC23" s="658"/>
      <c r="DD23" s="635"/>
      <c r="DE23" s="732"/>
      <c r="DF23" s="479" t="s">
        <v>3</v>
      </c>
      <c r="DG23" s="478"/>
      <c r="DH23" s="822"/>
    </row>
    <row r="24" spans="1:116" x14ac:dyDescent="0.2">
      <c r="A24" s="206"/>
      <c r="B24" s="895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0">
        <v>43314.165693718947</v>
      </c>
      <c r="BH24" s="390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3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8">
        <v>46248.208124989978</v>
      </c>
      <c r="BT24" s="330">
        <v>45999.454656780101</v>
      </c>
      <c r="BU24" s="436">
        <v>47132.791285223575</v>
      </c>
      <c r="BV24" s="436">
        <v>48305.382136724707</v>
      </c>
      <c r="BW24" s="436">
        <v>51843.43906314332</v>
      </c>
      <c r="BX24" s="436">
        <v>52751.707843056443</v>
      </c>
      <c r="BY24" s="330">
        <v>61256.800381815308</v>
      </c>
      <c r="BZ24" s="436">
        <v>58118.611381419993</v>
      </c>
      <c r="CA24" s="436">
        <v>56149.437725975207</v>
      </c>
      <c r="CB24" s="330">
        <v>53168.353856128393</v>
      </c>
      <c r="CC24" s="436">
        <v>52657.881866565527</v>
      </c>
      <c r="CD24" s="436">
        <v>52892.309277199347</v>
      </c>
      <c r="CE24" s="330">
        <v>55576.847906729046</v>
      </c>
      <c r="CF24" s="436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6">
        <v>66595.033799124838</v>
      </c>
      <c r="CM24" s="677">
        <v>63175.544665872658</v>
      </c>
      <c r="CN24" s="677">
        <v>59674.575930174418</v>
      </c>
      <c r="CO24" s="677">
        <v>57933.897321517827</v>
      </c>
      <c r="CP24" s="709">
        <v>58038.480422681801</v>
      </c>
      <c r="CQ24" s="709">
        <v>57272.583604808242</v>
      </c>
      <c r="CR24" s="656">
        <v>57778.740072339337</v>
      </c>
      <c r="CS24" s="709">
        <v>57714.220391912349</v>
      </c>
      <c r="CT24" s="719">
        <v>58538.723864955493</v>
      </c>
      <c r="CU24" s="709">
        <v>58494.781795643517</v>
      </c>
      <c r="CV24" s="709">
        <v>57913.366447426932</v>
      </c>
      <c r="CW24" s="656">
        <v>59853.69043926349</v>
      </c>
      <c r="CX24" s="656">
        <v>60310.179246295244</v>
      </c>
      <c r="CY24" s="656">
        <v>61527.253343772994</v>
      </c>
      <c r="CZ24" s="656">
        <v>60567.262348741009</v>
      </c>
      <c r="DA24" s="686">
        <v>60533.808761776396</v>
      </c>
      <c r="DB24" s="686">
        <v>61558.23311334895</v>
      </c>
      <c r="DC24" s="686">
        <v>61961.996516189683</v>
      </c>
      <c r="DD24" s="656">
        <v>63337.906657037638</v>
      </c>
      <c r="DE24" s="348">
        <v>2770.6443082966289</v>
      </c>
      <c r="DF24" s="743">
        <v>4.5744915666544372</v>
      </c>
      <c r="DG24" s="478"/>
      <c r="DH24" s="728"/>
      <c r="DI24" s="271"/>
    </row>
    <row r="25" spans="1:116" x14ac:dyDescent="0.2">
      <c r="A25" s="206"/>
      <c r="B25" s="895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0">
        <v>31641.167205549998</v>
      </c>
      <c r="BH25" s="390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3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8">
        <v>35280.659298040002</v>
      </c>
      <c r="BT25" s="330">
        <v>35344.692928870005</v>
      </c>
      <c r="BU25" s="436">
        <v>35635.031122339999</v>
      </c>
      <c r="BV25" s="436">
        <v>36020.29927055</v>
      </c>
      <c r="BW25" s="436">
        <v>36636.916671539999</v>
      </c>
      <c r="BX25" s="436">
        <v>37663.86396078</v>
      </c>
      <c r="BY25" s="330">
        <v>41371.515351379996</v>
      </c>
      <c r="BZ25" s="436">
        <v>40506.033192499999</v>
      </c>
      <c r="CA25" s="436">
        <v>39262.991807869999</v>
      </c>
      <c r="CB25" s="330">
        <v>38283.96615778</v>
      </c>
      <c r="CC25" s="436">
        <v>37850.323657679997</v>
      </c>
      <c r="CD25" s="436">
        <v>38148.541673379994</v>
      </c>
      <c r="CE25" s="330">
        <v>38359.647042080003</v>
      </c>
      <c r="CF25" s="436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6">
        <v>41389.473878190001</v>
      </c>
      <c r="CM25" s="677">
        <v>40258.307510389997</v>
      </c>
      <c r="CN25" s="677">
        <v>39151.185397690002</v>
      </c>
      <c r="CO25" s="677">
        <v>39269.468627790004</v>
      </c>
      <c r="CP25" s="709">
        <v>39189.592521589999</v>
      </c>
      <c r="CQ25" s="709">
        <v>39483.083052790003</v>
      </c>
      <c r="CR25" s="656">
        <v>39461.471881789999</v>
      </c>
      <c r="CS25" s="709">
        <v>39435.987517089998</v>
      </c>
      <c r="CT25" s="719">
        <v>39426.338544689999</v>
      </c>
      <c r="CU25" s="709">
        <v>40028.206271989999</v>
      </c>
      <c r="CV25" s="709">
        <v>40347.942489199995</v>
      </c>
      <c r="CW25" s="656">
        <v>40557.052049599995</v>
      </c>
      <c r="CX25" s="656">
        <v>41970.914231300005</v>
      </c>
      <c r="CY25" s="656">
        <v>42504.482129000004</v>
      </c>
      <c r="CZ25" s="656">
        <v>43172.055593199999</v>
      </c>
      <c r="DA25" s="686">
        <v>43552.046432399999</v>
      </c>
      <c r="DB25" s="686">
        <v>43569.578131300004</v>
      </c>
      <c r="DC25" s="686">
        <v>43352.835969239997</v>
      </c>
      <c r="DD25" s="656">
        <v>43144.7282987</v>
      </c>
      <c r="DE25" s="348">
        <v>-27.32729449999897</v>
      </c>
      <c r="DF25" s="743">
        <v>-6.3298571551695382E-2</v>
      </c>
      <c r="DG25" s="478"/>
      <c r="DH25" s="728"/>
      <c r="DI25" s="271"/>
    </row>
    <row r="26" spans="1:116" x14ac:dyDescent="0.2">
      <c r="A26" s="206"/>
      <c r="B26" s="895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0">
        <v>-64067.514772103619</v>
      </c>
      <c r="BH26" s="390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3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8">
        <v>-66308.059794521148</v>
      </c>
      <c r="BT26" s="330">
        <v>-66686.713396128602</v>
      </c>
      <c r="BU26" s="436">
        <v>-69975.856252409969</v>
      </c>
      <c r="BV26" s="436">
        <v>-68744.612766179111</v>
      </c>
      <c r="BW26" s="436">
        <v>-68916.057885444578</v>
      </c>
      <c r="BX26" s="436">
        <v>-68511.081671989712</v>
      </c>
      <c r="BY26" s="330">
        <v>-62371.181571876186</v>
      </c>
      <c r="BZ26" s="436">
        <v>-62991.898781180244</v>
      </c>
      <c r="CA26" s="436">
        <v>-64621.504459789583</v>
      </c>
      <c r="CB26" s="330">
        <v>-64393.307691634778</v>
      </c>
      <c r="CC26" s="436">
        <v>-63958.757084868026</v>
      </c>
      <c r="CD26" s="436">
        <v>-62334.519483329743</v>
      </c>
      <c r="CE26" s="330">
        <v>-62536.810570389527</v>
      </c>
      <c r="CF26" s="436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6">
        <v>-46544.133787802115</v>
      </c>
      <c r="CM26" s="677">
        <v>-47463.14076422833</v>
      </c>
      <c r="CN26" s="677">
        <v>-46480.539488136805</v>
      </c>
      <c r="CO26" s="677">
        <v>-44650.567615949723</v>
      </c>
      <c r="CP26" s="709">
        <v>-41245.249449274765</v>
      </c>
      <c r="CQ26" s="709">
        <v>-40154.577328311425</v>
      </c>
      <c r="CR26" s="656">
        <v>-39770.96991646169</v>
      </c>
      <c r="CS26" s="709">
        <v>-37797.531212909278</v>
      </c>
      <c r="CT26" s="719">
        <v>-36299.992402893055</v>
      </c>
      <c r="CU26" s="709">
        <v>-33334.603343671748</v>
      </c>
      <c r="CV26" s="709">
        <v>-30674.418702325333</v>
      </c>
      <c r="CW26" s="656">
        <v>-29856.775958306116</v>
      </c>
      <c r="CX26" s="656">
        <v>-28235.116874923129</v>
      </c>
      <c r="CY26" s="656">
        <v>-26912.451518862803</v>
      </c>
      <c r="CZ26" s="656">
        <v>-25880.614983363092</v>
      </c>
      <c r="DA26" s="686">
        <v>-25376.887125203968</v>
      </c>
      <c r="DB26" s="686">
        <v>-25452.329066151229</v>
      </c>
      <c r="DC26" s="686">
        <v>-25582.656223283571</v>
      </c>
      <c r="DD26" s="656">
        <v>-26010.654196987598</v>
      </c>
      <c r="DE26" s="348">
        <v>-130.03921362450637</v>
      </c>
      <c r="DF26" s="743">
        <v>0.50245797369228296</v>
      </c>
      <c r="DG26" s="478"/>
      <c r="DH26" s="728"/>
      <c r="DI26" s="271"/>
    </row>
    <row r="27" spans="1:116" x14ac:dyDescent="0.2">
      <c r="A27" s="206"/>
      <c r="B27" s="895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0">
        <v>-35653.62847587213</v>
      </c>
      <c r="BH27" s="390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3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8">
        <v>-39064.965928607722</v>
      </c>
      <c r="BT27" s="330">
        <v>-41939.025653690995</v>
      </c>
      <c r="BU27" s="436">
        <v>-44207.526102950054</v>
      </c>
      <c r="BV27" s="436">
        <v>-42349.181198990605</v>
      </c>
      <c r="BW27" s="436">
        <v>-40838.065709731833</v>
      </c>
      <c r="BX27" s="436">
        <v>-40093.649966347883</v>
      </c>
      <c r="BY27" s="330">
        <v>-29328.915759721393</v>
      </c>
      <c r="BZ27" s="436">
        <v>-31461.852360015266</v>
      </c>
      <c r="CA27" s="436">
        <v>-31891.980872479322</v>
      </c>
      <c r="CB27" s="330">
        <v>-31100.461763368094</v>
      </c>
      <c r="CC27" s="436">
        <v>-33126.363105549004</v>
      </c>
      <c r="CD27" s="436">
        <v>-31763.446206964381</v>
      </c>
      <c r="CE27" s="330">
        <v>-31746.886380987838</v>
      </c>
      <c r="CF27" s="436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6">
        <v>-20011.825010876411</v>
      </c>
      <c r="CM27" s="677">
        <v>-20263.734654778789</v>
      </c>
      <c r="CN27" s="677">
        <v>-19957.445178932117</v>
      </c>
      <c r="CO27" s="677">
        <v>-19968.056496929788</v>
      </c>
      <c r="CP27" s="709">
        <v>-18301.957266816651</v>
      </c>
      <c r="CQ27" s="709">
        <v>-16747.772520208971</v>
      </c>
      <c r="CR27" s="656">
        <v>-18024.699476287533</v>
      </c>
      <c r="CS27" s="709">
        <v>-16663.921395537138</v>
      </c>
      <c r="CT27" s="719">
        <v>-15085.995156880133</v>
      </c>
      <c r="CU27" s="709">
        <v>-13282.205899796347</v>
      </c>
      <c r="CV27" s="709">
        <v>-11924.63224701061</v>
      </c>
      <c r="CW27" s="656">
        <v>-9135.4530977090817</v>
      </c>
      <c r="CX27" s="656">
        <v>-8751.9944614988235</v>
      </c>
      <c r="CY27" s="656">
        <v>-7474.1922755953956</v>
      </c>
      <c r="CZ27" s="656">
        <v>-7930.8442684511565</v>
      </c>
      <c r="DA27" s="686">
        <v>-7861.7651734200363</v>
      </c>
      <c r="DB27" s="686">
        <v>-6786.5990927712446</v>
      </c>
      <c r="DC27" s="686">
        <v>-6291.059751899088</v>
      </c>
      <c r="DD27" s="656">
        <v>-5124.8327122125838</v>
      </c>
      <c r="DE27" s="348">
        <v>2806.0115562385727</v>
      </c>
      <c r="DF27" s="743">
        <v>-35.38099427069659</v>
      </c>
      <c r="DG27" s="478"/>
      <c r="DH27" s="728"/>
      <c r="DI27" s="271"/>
    </row>
    <row r="28" spans="1:116" x14ac:dyDescent="0.2">
      <c r="A28" s="206"/>
      <c r="B28" s="895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6">
        <v>6006.9863481479997</v>
      </c>
      <c r="CD28" s="436">
        <v>5515.1043655202002</v>
      </c>
      <c r="CE28" s="330">
        <v>5514.9757570049997</v>
      </c>
      <c r="CF28" s="436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6">
        <v>5515.2090533657993</v>
      </c>
      <c r="CM28" s="677">
        <v>5623.4534891457997</v>
      </c>
      <c r="CN28" s="677">
        <v>5624.4747691864004</v>
      </c>
      <c r="CO28" s="677">
        <v>5635.3376826232006</v>
      </c>
      <c r="CP28" s="709">
        <v>5515.4821652390001</v>
      </c>
      <c r="CQ28" s="709">
        <v>5511.5381379586006</v>
      </c>
      <c r="CR28" s="656">
        <v>5510.5030120494002</v>
      </c>
      <c r="CS28" s="709">
        <v>5511.4286723254008</v>
      </c>
      <c r="CT28" s="719">
        <v>5510.7441179747993</v>
      </c>
      <c r="CU28" s="709">
        <v>5648.4679061049992</v>
      </c>
      <c r="CV28" s="709">
        <v>5737.7142475352002</v>
      </c>
      <c r="CW28" s="656">
        <v>5509.7862507808004</v>
      </c>
      <c r="CX28" s="656">
        <v>5509.7609617337994</v>
      </c>
      <c r="CY28" s="656">
        <v>5509.6115665746011</v>
      </c>
      <c r="CZ28" s="656">
        <v>5509.6187096868007</v>
      </c>
      <c r="DA28" s="686">
        <v>5509.4220022738</v>
      </c>
      <c r="DB28" s="686">
        <v>5511.0245074459999</v>
      </c>
      <c r="DC28" s="686">
        <v>5510.9859970212001</v>
      </c>
      <c r="DD28" s="656">
        <v>5726.5567081673998</v>
      </c>
      <c r="DE28" s="348">
        <v>216.93799848059916</v>
      </c>
      <c r="DF28" s="743">
        <v>3.9374412261811598</v>
      </c>
      <c r="DG28" s="478"/>
      <c r="DH28" s="728"/>
      <c r="DI28" s="271"/>
    </row>
    <row r="29" spans="1:116" ht="13.5" x14ac:dyDescent="0.2">
      <c r="A29" s="206"/>
      <c r="B29" s="895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4"/>
      <c r="CM29" s="654"/>
      <c r="CN29" s="654"/>
      <c r="CO29" s="654"/>
      <c r="CP29" s="710"/>
      <c r="CQ29" s="710"/>
      <c r="CR29" s="654"/>
      <c r="CS29" s="710"/>
      <c r="CT29" s="736"/>
      <c r="CU29" s="710"/>
      <c r="CV29" s="710"/>
      <c r="CW29" s="654"/>
      <c r="CX29" s="654"/>
      <c r="CY29" s="654"/>
      <c r="CZ29" s="654"/>
      <c r="DA29" s="653"/>
      <c r="DB29" s="653"/>
      <c r="DC29" s="653"/>
      <c r="DD29" s="654"/>
      <c r="DE29" s="545"/>
      <c r="DF29" s="729"/>
      <c r="DG29" s="478"/>
      <c r="DH29" s="265"/>
    </row>
    <row r="30" spans="1:116" x14ac:dyDescent="0.2">
      <c r="A30" s="206"/>
      <c r="B30" s="895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4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1">
        <v>66696.684680890001</v>
      </c>
      <c r="CM30" s="661">
        <v>68384.390425739999</v>
      </c>
      <c r="CN30" s="661">
        <v>68005.989753590009</v>
      </c>
      <c r="CO30" s="661">
        <v>67576.861078260001</v>
      </c>
      <c r="CP30" s="415">
        <v>68594.699163339988</v>
      </c>
      <c r="CQ30" s="415">
        <v>66760.323794970012</v>
      </c>
      <c r="CR30" s="661">
        <v>66403.841962839986</v>
      </c>
      <c r="CS30" s="415">
        <v>66125.799488139994</v>
      </c>
      <c r="CT30" s="456">
        <v>65875.047854664124</v>
      </c>
      <c r="CU30" s="709">
        <v>67540.117249139992</v>
      </c>
      <c r="CV30" s="709">
        <v>66778.826871550002</v>
      </c>
      <c r="CW30" s="656">
        <v>67040.055855024111</v>
      </c>
      <c r="CX30" s="656">
        <v>68292.522038464114</v>
      </c>
      <c r="CY30" s="656">
        <v>67471.97133609411</v>
      </c>
      <c r="CZ30" s="656">
        <v>68141.642014594094</v>
      </c>
      <c r="DA30" s="686">
        <v>68917.89393905412</v>
      </c>
      <c r="DB30" s="686">
        <v>68951.207669884112</v>
      </c>
      <c r="DC30" s="686">
        <v>69333.560950004103</v>
      </c>
      <c r="DD30" s="656">
        <v>69816.803524764109</v>
      </c>
      <c r="DE30" s="348">
        <v>1675.1615101700154</v>
      </c>
      <c r="DF30" s="743">
        <v>2.4583521333566338</v>
      </c>
      <c r="DG30" s="478"/>
      <c r="DH30" s="821"/>
      <c r="DI30" s="271"/>
    </row>
    <row r="31" spans="1:116" x14ac:dyDescent="0.2">
      <c r="A31" s="206"/>
      <c r="B31" s="895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4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1">
        <v>119757.07853556001</v>
      </c>
      <c r="CM31" s="661">
        <v>119206.73807091999</v>
      </c>
      <c r="CN31" s="661">
        <v>118274.77636647</v>
      </c>
      <c r="CO31" s="661">
        <v>118420.66049187</v>
      </c>
      <c r="CP31" s="415">
        <v>119683.92752013999</v>
      </c>
      <c r="CQ31" s="415">
        <v>118425.39455832003</v>
      </c>
      <c r="CR31" s="661">
        <v>117052.89103028999</v>
      </c>
      <c r="CS31" s="415">
        <v>116779.52750785998</v>
      </c>
      <c r="CT31" s="456">
        <v>116847.73093733541</v>
      </c>
      <c r="CU31" s="709">
        <v>118177.57468470998</v>
      </c>
      <c r="CV31" s="709">
        <v>117066.89414675</v>
      </c>
      <c r="CW31" s="656">
        <v>117924.83445686538</v>
      </c>
      <c r="CX31" s="656">
        <v>119974.66021762539</v>
      </c>
      <c r="CY31" s="656">
        <v>120579.82642278538</v>
      </c>
      <c r="CZ31" s="656">
        <v>119801.83077500536</v>
      </c>
      <c r="DA31" s="686">
        <v>120103.43044171539</v>
      </c>
      <c r="DB31" s="686">
        <v>120124.25122395539</v>
      </c>
      <c r="DC31" s="686">
        <v>120488.06210685536</v>
      </c>
      <c r="DD31" s="656">
        <v>121507.93587292537</v>
      </c>
      <c r="DE31" s="348">
        <v>1706.1050979200081</v>
      </c>
      <c r="DF31" s="743">
        <v>1.4241060315047793</v>
      </c>
      <c r="DG31" s="478"/>
      <c r="DH31" s="821"/>
      <c r="DI31" s="271"/>
    </row>
    <row r="32" spans="1:116" x14ac:dyDescent="0.2">
      <c r="A32" s="206"/>
      <c r="B32" s="895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4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1">
        <v>179621.50643555002</v>
      </c>
      <c r="CM32" s="661">
        <v>179315.63459114003</v>
      </c>
      <c r="CN32" s="661">
        <v>179403.43863933999</v>
      </c>
      <c r="CO32" s="661">
        <v>180487.03542771999</v>
      </c>
      <c r="CP32" s="415">
        <v>182079.20432506999</v>
      </c>
      <c r="CQ32" s="415">
        <v>181589.36455368003</v>
      </c>
      <c r="CR32" s="661">
        <v>181311.50296430002</v>
      </c>
      <c r="CS32" s="415">
        <v>182447.71622532001</v>
      </c>
      <c r="CT32" s="456">
        <v>183594.18128271299</v>
      </c>
      <c r="CU32" s="709">
        <v>185366.42780888997</v>
      </c>
      <c r="CV32" s="709">
        <v>185777.37719900996</v>
      </c>
      <c r="CW32" s="656">
        <v>186522.91086454291</v>
      </c>
      <c r="CX32" s="656">
        <v>188418.58590354293</v>
      </c>
      <c r="CY32" s="656">
        <v>189167.61213972291</v>
      </c>
      <c r="CZ32" s="656">
        <v>188712.95042052292</v>
      </c>
      <c r="DA32" s="686">
        <v>188951.97097645295</v>
      </c>
      <c r="DB32" s="686">
        <v>189180.90990577295</v>
      </c>
      <c r="DC32" s="686">
        <v>189732.54706521292</v>
      </c>
      <c r="DD32" s="656">
        <v>190951.30989156297</v>
      </c>
      <c r="DE32" s="348">
        <v>2238.3594710400503</v>
      </c>
      <c r="DF32" s="743">
        <v>1.1861186347053243</v>
      </c>
      <c r="DG32" s="478"/>
      <c r="DH32" s="821"/>
      <c r="DI32" s="271"/>
    </row>
    <row r="33" spans="1:113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5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59"/>
      <c r="CM33" s="659"/>
      <c r="CN33" s="659"/>
      <c r="CO33" s="659"/>
      <c r="CP33" s="174"/>
      <c r="CQ33" s="174"/>
      <c r="CR33" s="659"/>
      <c r="CS33" s="174"/>
      <c r="CT33" s="371"/>
      <c r="CU33" s="710"/>
      <c r="CV33" s="710"/>
      <c r="CW33" s="654"/>
      <c r="CX33" s="654"/>
      <c r="CY33" s="654"/>
      <c r="CZ33" s="654"/>
      <c r="DA33" s="653"/>
      <c r="DB33" s="653"/>
      <c r="DC33" s="653"/>
      <c r="DD33" s="654"/>
      <c r="DE33" s="545"/>
      <c r="DF33" s="733"/>
      <c r="DG33" s="478"/>
      <c r="DH33" s="822"/>
    </row>
    <row r="34" spans="1:113" x14ac:dyDescent="0.2">
      <c r="A34" s="206"/>
      <c r="B34" s="44"/>
      <c r="C34" s="17"/>
      <c r="D34" s="22" t="s">
        <v>64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4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4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4">
        <v>85.334321880549723</v>
      </c>
      <c r="BM34" s="214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5">
        <v>87.961824589070616</v>
      </c>
      <c r="CM34" s="655">
        <v>87.858771125132122</v>
      </c>
      <c r="CN34" s="655">
        <v>87.409716268545409</v>
      </c>
      <c r="CO34" s="655">
        <v>88.056545069941834</v>
      </c>
      <c r="CP34" s="700">
        <v>87.750944584018882</v>
      </c>
      <c r="CQ34" s="700">
        <v>88.204913893791968</v>
      </c>
      <c r="CR34" s="655">
        <v>88.414329434379354</v>
      </c>
      <c r="CS34" s="700">
        <v>88.534374610034277</v>
      </c>
      <c r="CT34" s="737">
        <v>88.49010157658121</v>
      </c>
      <c r="CU34" s="837">
        <v>88.138869816084025</v>
      </c>
      <c r="CV34" s="837">
        <v>88.478867089610745</v>
      </c>
      <c r="CW34" s="824">
        <v>88.666188127003281</v>
      </c>
      <c r="CX34" s="824">
        <v>89.073932295562713</v>
      </c>
      <c r="CY34" s="824">
        <v>89.112859880098483</v>
      </c>
      <c r="CZ34" s="824">
        <v>89.464389062839473</v>
      </c>
      <c r="DA34" s="724">
        <v>89.581823616012116</v>
      </c>
      <c r="DB34" s="724">
        <v>89.533052206781633</v>
      </c>
      <c r="DC34" s="724">
        <v>89.625500023650616</v>
      </c>
      <c r="DD34" s="824">
        <v>89.563515942926486</v>
      </c>
      <c r="DE34" s="348">
        <v>9.9126880087013092E-2</v>
      </c>
      <c r="DF34" s="743">
        <v>0.11080037669222165</v>
      </c>
      <c r="DG34" s="478"/>
      <c r="DH34" s="821"/>
    </row>
    <row r="35" spans="1:113" x14ac:dyDescent="0.2">
      <c r="A35" s="206"/>
      <c r="B35" s="44"/>
      <c r="C35" s="17"/>
      <c r="D35" s="751" t="s">
        <v>65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4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4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4">
        <v>79.813267286677956</v>
      </c>
      <c r="BM35" s="214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2">
        <v>81.27072973795471</v>
      </c>
      <c r="BV35" s="752">
        <v>81.903012564586675</v>
      </c>
      <c r="BW35" s="752">
        <v>81.920860682059043</v>
      </c>
      <c r="BX35" s="752">
        <v>82.238070746653648</v>
      </c>
      <c r="BY35" s="537">
        <v>83.442450853385225</v>
      </c>
      <c r="BZ35" s="752">
        <v>82.726479779714111</v>
      </c>
      <c r="CA35" s="752">
        <v>82.365601639783463</v>
      </c>
      <c r="CB35" s="537">
        <v>81.809200985689912</v>
      </c>
      <c r="CC35" s="752">
        <v>81.569298124319985</v>
      </c>
      <c r="CD35" s="752">
        <v>81.419929497921046</v>
      </c>
      <c r="CE35" s="537">
        <v>81.923887376399819</v>
      </c>
      <c r="CF35" s="752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5">
        <v>83.797424972338177</v>
      </c>
      <c r="CM35" s="655">
        <v>83.485251078243508</v>
      </c>
      <c r="CN35" s="655">
        <v>83.146108714870167</v>
      </c>
      <c r="CO35" s="655">
        <v>83.529223966185299</v>
      </c>
      <c r="CP35" s="700">
        <v>83.39571675236671</v>
      </c>
      <c r="CQ35" s="700">
        <v>83.662873305275596</v>
      </c>
      <c r="CR35" s="655">
        <v>83.577089029868119</v>
      </c>
      <c r="CS35" s="700">
        <v>83.600631993093984</v>
      </c>
      <c r="CT35" s="655">
        <v>83.640774692804953</v>
      </c>
      <c r="CU35" s="837">
        <v>83.438419673227344</v>
      </c>
      <c r="CV35" s="837">
        <v>83.574785484113036</v>
      </c>
      <c r="CW35" s="824">
        <v>83.75004282356393</v>
      </c>
      <c r="CX35" s="824">
        <v>84.045230007101424</v>
      </c>
      <c r="CY35" s="824">
        <v>84.227262784506834</v>
      </c>
      <c r="CZ35" s="824">
        <v>84.241284934284536</v>
      </c>
      <c r="DA35" s="724">
        <v>84.2655576809819</v>
      </c>
      <c r="DB35" s="724">
        <v>84.232688835311038</v>
      </c>
      <c r="DC35" s="724">
        <v>84.320429200662829</v>
      </c>
      <c r="DD35" s="824">
        <v>84.352712456281495</v>
      </c>
      <c r="DE35" s="348">
        <v>0.11142752199695849</v>
      </c>
      <c r="DF35" s="743">
        <v>0.13227186893443044</v>
      </c>
      <c r="DG35" s="478"/>
      <c r="DH35" s="821"/>
    </row>
    <row r="36" spans="1:113" ht="13.5" thickBot="1" x14ac:dyDescent="0.25">
      <c r="A36" s="206"/>
      <c r="B36" s="44"/>
      <c r="C36" s="27"/>
      <c r="D36" s="85" t="s">
        <v>66</v>
      </c>
      <c r="E36" s="754">
        <v>60.273576235717684</v>
      </c>
      <c r="F36" s="754">
        <v>59.003816889426844</v>
      </c>
      <c r="G36" s="754">
        <v>58.113195449165303</v>
      </c>
      <c r="H36" s="754">
        <v>56.732519402305414</v>
      </c>
      <c r="I36" s="754">
        <v>56.042252284811688</v>
      </c>
      <c r="J36" s="754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4">
        <v>59.760006321845523</v>
      </c>
      <c r="R36" s="754">
        <v>59.856096711048458</v>
      </c>
      <c r="S36" s="755">
        <v>59.692379055945779</v>
      </c>
      <c r="T36" s="755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6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6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7">
        <v>81.404792892849557</v>
      </c>
      <c r="BM36" s="506">
        <v>82.811047055828411</v>
      </c>
      <c r="BN36" s="756">
        <v>82.578423286805801</v>
      </c>
      <c r="BO36" s="756">
        <v>82.629300058484944</v>
      </c>
      <c r="BP36" s="756">
        <v>82.495226635575634</v>
      </c>
      <c r="BQ36" s="756">
        <v>82.521770135965596</v>
      </c>
      <c r="BR36" s="756">
        <v>82.437970508558493</v>
      </c>
      <c r="BS36" s="758">
        <v>82.860840720363086</v>
      </c>
      <c r="BT36" s="529">
        <v>83.021177659442088</v>
      </c>
      <c r="BU36" s="759">
        <v>83.427521905848039</v>
      </c>
      <c r="BV36" s="759">
        <v>83.940657653654654</v>
      </c>
      <c r="BW36" s="759">
        <v>84.123377096602567</v>
      </c>
      <c r="BX36" s="759">
        <v>84.363824078603528</v>
      </c>
      <c r="BY36" s="760">
        <v>85.213845190488897</v>
      </c>
      <c r="BZ36" s="759">
        <v>84.916030206714154</v>
      </c>
      <c r="CA36" s="759">
        <v>84.697324158212353</v>
      </c>
      <c r="CB36" s="760">
        <v>84.392246278745134</v>
      </c>
      <c r="CC36" s="759">
        <v>84.281418496161791</v>
      </c>
      <c r="CD36" s="759">
        <v>84.396438324483057</v>
      </c>
      <c r="CE36" s="760">
        <v>84.79873281647167</v>
      </c>
      <c r="CF36" s="759">
        <v>84.625509020023841</v>
      </c>
      <c r="CG36" s="760">
        <v>84.964700584848131</v>
      </c>
      <c r="CH36" s="760">
        <v>85.067387163049787</v>
      </c>
      <c r="CI36" s="760">
        <v>85.702308389915828</v>
      </c>
      <c r="CJ36" s="760">
        <v>85.80721297212456</v>
      </c>
      <c r="CK36" s="760">
        <v>86.590798893887893</v>
      </c>
      <c r="CL36" s="761">
        <v>86.36450054232337</v>
      </c>
      <c r="CM36" s="761">
        <v>86.290421336663655</v>
      </c>
      <c r="CN36" s="761">
        <v>86.130230170998971</v>
      </c>
      <c r="CO36" s="761">
        <v>86.419858481904271</v>
      </c>
      <c r="CP36" s="762">
        <v>86.417364690323808</v>
      </c>
      <c r="CQ36" s="762">
        <v>86.593834113438106</v>
      </c>
      <c r="CR36" s="761">
        <v>86.702931129026567</v>
      </c>
      <c r="CS36" s="762">
        <v>86.841411904245987</v>
      </c>
      <c r="CT36" s="761">
        <v>86.997227110775626</v>
      </c>
      <c r="CU36" s="838">
        <v>86.900672438115862</v>
      </c>
      <c r="CV36" s="838">
        <v>87.064960429790133</v>
      </c>
      <c r="CW36" s="825">
        <v>87.154486705720487</v>
      </c>
      <c r="CX36" s="825">
        <v>87.308813268971491</v>
      </c>
      <c r="CY36" s="825">
        <v>87.422478304299659</v>
      </c>
      <c r="CZ36" s="825">
        <v>87.451267124380351</v>
      </c>
      <c r="DA36" s="763">
        <v>87.476293661270674</v>
      </c>
      <c r="DB36" s="763">
        <v>87.47318678837857</v>
      </c>
      <c r="DC36" s="763">
        <v>87.522941123598912</v>
      </c>
      <c r="DD36" s="825">
        <v>87.541542583173893</v>
      </c>
      <c r="DE36" s="550">
        <v>9.0275458793541929E-2</v>
      </c>
      <c r="DF36" s="764">
        <v>0.10322944625278385</v>
      </c>
      <c r="DG36" s="478"/>
      <c r="DH36" s="821"/>
    </row>
    <row r="37" spans="1:113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0"/>
      <c r="CM37" s="660"/>
      <c r="CN37" s="660"/>
      <c r="CO37" s="660"/>
      <c r="CP37" s="175"/>
      <c r="CQ37" s="175"/>
      <c r="CR37" s="660"/>
      <c r="CS37" s="175"/>
      <c r="CT37" s="372"/>
      <c r="CU37" s="175"/>
      <c r="CV37" s="889"/>
      <c r="CW37" s="826"/>
      <c r="CX37" s="826"/>
      <c r="CY37" s="826"/>
      <c r="CZ37" s="826"/>
      <c r="DA37" s="727"/>
      <c r="DB37" s="727"/>
      <c r="DC37" s="727"/>
      <c r="DD37" s="826"/>
      <c r="DE37" s="546" t="s">
        <v>3</v>
      </c>
      <c r="DF37" s="734"/>
      <c r="DG37" s="478"/>
      <c r="DH37" s="265"/>
    </row>
    <row r="38" spans="1:113" ht="12.75" customHeight="1" x14ac:dyDescent="0.2">
      <c r="A38" s="206"/>
      <c r="B38" s="897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6">
        <v>3169.9099883381923</v>
      </c>
      <c r="BM38" s="228">
        <v>3295.8235714285711</v>
      </c>
      <c r="BN38" s="397">
        <v>3967.5796355685125</v>
      </c>
      <c r="BO38" s="397">
        <v>4103.6273381924193</v>
      </c>
      <c r="BP38" s="397">
        <v>4147.3039067055388</v>
      </c>
      <c r="BQ38" s="397">
        <v>4196.7717055393578</v>
      </c>
      <c r="BR38" s="324">
        <v>4189.0607434402327</v>
      </c>
      <c r="BS38" s="433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1">
        <v>2781.8310262390664</v>
      </c>
      <c r="CM38" s="661">
        <v>2701.9375510204072</v>
      </c>
      <c r="CN38" s="661">
        <v>2852.7180320699699</v>
      </c>
      <c r="CO38" s="661">
        <v>2774.1133819241977</v>
      </c>
      <c r="CP38" s="415">
        <v>2607.1107055393577</v>
      </c>
      <c r="CQ38" s="415">
        <v>2646.128122448979</v>
      </c>
      <c r="CR38" s="661">
        <v>2605.0956705539347</v>
      </c>
      <c r="CS38" s="415">
        <v>2507.3333294460635</v>
      </c>
      <c r="CT38" s="456">
        <v>2461.2612653061215</v>
      </c>
      <c r="CU38" s="415">
        <v>2663.595784256559</v>
      </c>
      <c r="CV38" s="415">
        <v>2847.5661632653055</v>
      </c>
      <c r="CW38" s="661">
        <v>2869.0564986924192</v>
      </c>
      <c r="CX38" s="661">
        <v>2840.9616881967922</v>
      </c>
      <c r="CY38" s="661">
        <v>2813.2503295962088</v>
      </c>
      <c r="CZ38" s="661">
        <v>2836.5018106457715</v>
      </c>
      <c r="DA38" s="424">
        <v>2836.5018106457715</v>
      </c>
      <c r="DB38" s="424">
        <v>2836.5018106457715</v>
      </c>
      <c r="DC38" s="424">
        <v>2836.5018106457715</v>
      </c>
      <c r="DD38" s="661">
        <v>2849.182714435859</v>
      </c>
      <c r="DE38" s="348">
        <v>12.680903790087541</v>
      </c>
      <c r="DF38" s="743">
        <v>0.44706136772041383</v>
      </c>
      <c r="DG38" s="478"/>
      <c r="DH38" s="627"/>
      <c r="DI38" s="271"/>
    </row>
    <row r="39" spans="1:113" x14ac:dyDescent="0.2">
      <c r="A39" s="206"/>
      <c r="B39" s="897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7">
        <v>1068.3026559766768</v>
      </c>
      <c r="BM39" s="229">
        <v>1095.9069096209917</v>
      </c>
      <c r="BN39" s="398">
        <v>1163.3753644314872</v>
      </c>
      <c r="BO39" s="398">
        <v>1234.3716093294463</v>
      </c>
      <c r="BP39" s="398">
        <v>1297.5395772594757</v>
      </c>
      <c r="BQ39" s="398">
        <v>1342.4616034985427</v>
      </c>
      <c r="BR39" s="324">
        <v>1353.8394169096216</v>
      </c>
      <c r="BS39" s="433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1">
        <v>1503.075341107872</v>
      </c>
      <c r="CM39" s="661">
        <v>1491.258833819242</v>
      </c>
      <c r="CN39" s="661">
        <v>1488.2744460641402</v>
      </c>
      <c r="CO39" s="661">
        <v>1477.3063848396503</v>
      </c>
      <c r="CP39" s="415">
        <v>1486.8378192419827</v>
      </c>
      <c r="CQ39" s="415">
        <v>1493.0236034985426</v>
      </c>
      <c r="CR39" s="661">
        <v>1494.6004810495629</v>
      </c>
      <c r="CS39" s="415">
        <v>1495.23012244898</v>
      </c>
      <c r="CT39" s="456">
        <v>1617.6267172011665</v>
      </c>
      <c r="CU39" s="415">
        <v>1737.4899533527698</v>
      </c>
      <c r="CV39" s="415">
        <v>1814.1145597667642</v>
      </c>
      <c r="CW39" s="661">
        <v>1822.866979591837</v>
      </c>
      <c r="CX39" s="661">
        <v>1831.6345597667641</v>
      </c>
      <c r="CY39" s="661">
        <v>1840.4039591836736</v>
      </c>
      <c r="CZ39" s="661">
        <v>1840.427306122449</v>
      </c>
      <c r="DA39" s="424">
        <v>1840.427306122449</v>
      </c>
      <c r="DB39" s="424">
        <v>1840.427306122449</v>
      </c>
      <c r="DC39" s="424">
        <v>1840.427306122449</v>
      </c>
      <c r="DD39" s="661">
        <v>1840.427306122449</v>
      </c>
      <c r="DE39" s="348">
        <v>0</v>
      </c>
      <c r="DF39" s="743">
        <v>0</v>
      </c>
      <c r="DG39" s="478"/>
      <c r="DH39" s="265"/>
      <c r="DI39" s="271"/>
    </row>
    <row r="40" spans="1:113" ht="12.75" customHeight="1" x14ac:dyDescent="0.2">
      <c r="A40" s="206"/>
      <c r="B40" s="897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4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3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1">
        <v>10311.096840000002</v>
      </c>
      <c r="CM40" s="661">
        <v>10230.035600000001</v>
      </c>
      <c r="CN40" s="661">
        <v>10209.562700000002</v>
      </c>
      <c r="CO40" s="661">
        <v>10134.321800000002</v>
      </c>
      <c r="CP40" s="415">
        <v>10199.707440000002</v>
      </c>
      <c r="CQ40" s="415">
        <v>10242.141920000002</v>
      </c>
      <c r="CR40" s="661">
        <v>10252.959300000002</v>
      </c>
      <c r="CS40" s="415">
        <v>10257.278640000002</v>
      </c>
      <c r="CT40" s="456">
        <v>11096.919280000002</v>
      </c>
      <c r="CU40" s="415">
        <v>11919.181080000002</v>
      </c>
      <c r="CV40" s="415">
        <v>12444.825880000002</v>
      </c>
      <c r="CW40" s="661">
        <v>12504.867480000003</v>
      </c>
      <c r="CX40" s="661">
        <v>12565.013080000002</v>
      </c>
      <c r="CY40" s="661">
        <v>12625.171160000002</v>
      </c>
      <c r="CZ40" s="661">
        <v>12625.331320000001</v>
      </c>
      <c r="DA40" s="424">
        <v>12625.331320000001</v>
      </c>
      <c r="DB40" s="424">
        <v>12625.331320000001</v>
      </c>
      <c r="DC40" s="424">
        <v>12625.331320000001</v>
      </c>
      <c r="DD40" s="661">
        <v>12625.331320000001</v>
      </c>
      <c r="DE40" s="348">
        <v>0</v>
      </c>
      <c r="DF40" s="743">
        <v>0</v>
      </c>
      <c r="DG40" s="478"/>
      <c r="DH40" s="265"/>
      <c r="DI40" s="271"/>
    </row>
    <row r="41" spans="1:113" ht="12.75" customHeight="1" x14ac:dyDescent="0.2">
      <c r="A41" s="206"/>
      <c r="B41" s="897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4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3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1">
        <v>0</v>
      </c>
      <c r="CM41" s="661">
        <v>0</v>
      </c>
      <c r="CN41" s="661">
        <v>0</v>
      </c>
      <c r="CO41" s="661">
        <v>0</v>
      </c>
      <c r="CP41" s="415">
        <v>0</v>
      </c>
      <c r="CQ41" s="415">
        <v>0</v>
      </c>
      <c r="CR41" s="661">
        <v>0</v>
      </c>
      <c r="CS41" s="415">
        <v>0</v>
      </c>
      <c r="CT41" s="456">
        <v>0</v>
      </c>
      <c r="CU41" s="415">
        <v>0</v>
      </c>
      <c r="CV41" s="415">
        <v>0</v>
      </c>
      <c r="CW41" s="661">
        <v>0</v>
      </c>
      <c r="CX41" s="661">
        <v>0</v>
      </c>
      <c r="CY41" s="661">
        <v>0</v>
      </c>
      <c r="CZ41" s="661">
        <v>0</v>
      </c>
      <c r="DA41" s="424">
        <v>0</v>
      </c>
      <c r="DB41" s="424">
        <v>0</v>
      </c>
      <c r="DC41" s="424">
        <v>0</v>
      </c>
      <c r="DD41" s="661">
        <v>0</v>
      </c>
      <c r="DE41" s="348">
        <v>0</v>
      </c>
      <c r="DF41" s="743"/>
      <c r="DG41" s="478"/>
      <c r="DH41" s="265"/>
      <c r="DI41" s="271"/>
    </row>
    <row r="42" spans="1:113" x14ac:dyDescent="0.2">
      <c r="A42" s="206"/>
      <c r="B42" s="897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7">
        <v>2101.6073323615155</v>
      </c>
      <c r="BM42" s="229">
        <v>2199.9166618075797</v>
      </c>
      <c r="BN42" s="398">
        <v>2804.2042711370254</v>
      </c>
      <c r="BO42" s="398">
        <v>2869.2557288629732</v>
      </c>
      <c r="BP42" s="398">
        <v>2849.7643294460631</v>
      </c>
      <c r="BQ42" s="398">
        <v>2854.3101020408153</v>
      </c>
      <c r="BR42" s="324">
        <v>2835.2213265306113</v>
      </c>
      <c r="BS42" s="433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1">
        <v>1278.7556851311945</v>
      </c>
      <c r="CM42" s="661">
        <v>1210.6787172011652</v>
      </c>
      <c r="CN42" s="661">
        <v>1364.44358600583</v>
      </c>
      <c r="CO42" s="661">
        <v>1296.8069970845472</v>
      </c>
      <c r="CP42" s="415">
        <v>1120.2728862973752</v>
      </c>
      <c r="CQ42" s="415">
        <v>1153.1045189504364</v>
      </c>
      <c r="CR42" s="661">
        <v>1110.4951895043721</v>
      </c>
      <c r="CS42" s="415">
        <v>1012.1032069970836</v>
      </c>
      <c r="CT42" s="456">
        <v>843.63454810495523</v>
      </c>
      <c r="CU42" s="415">
        <v>926.10583090378907</v>
      </c>
      <c r="CV42" s="415">
        <v>1033.4516034985411</v>
      </c>
      <c r="CW42" s="661">
        <v>1046.1895191005819</v>
      </c>
      <c r="CX42" s="661">
        <v>1009.327128430028</v>
      </c>
      <c r="CY42" s="661">
        <v>972.84637041253529</v>
      </c>
      <c r="CZ42" s="661">
        <v>996.0745045233225</v>
      </c>
      <c r="DA42" s="424">
        <v>996.0745045233225</v>
      </c>
      <c r="DB42" s="424">
        <v>996.0745045233225</v>
      </c>
      <c r="DC42" s="424">
        <v>996.0745045233225</v>
      </c>
      <c r="DD42" s="661">
        <v>1008.75540831341</v>
      </c>
      <c r="DE42" s="348">
        <v>12.680903790087541</v>
      </c>
      <c r="DF42" s="743">
        <v>1.2730878797220235</v>
      </c>
      <c r="DG42" s="478"/>
      <c r="DH42" s="265"/>
      <c r="DI42" s="271"/>
    </row>
    <row r="43" spans="1:113" ht="13.5" x14ac:dyDescent="0.2">
      <c r="A43" s="206"/>
      <c r="B43" s="897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4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3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1">
        <v>8772.2639999999938</v>
      </c>
      <c r="CM43" s="661">
        <v>8305.2559999999939</v>
      </c>
      <c r="CN43" s="661">
        <v>9360.0829999999933</v>
      </c>
      <c r="CO43" s="661">
        <v>8896.0959999999941</v>
      </c>
      <c r="CP43" s="415">
        <v>7685.0719999999937</v>
      </c>
      <c r="CQ43" s="415">
        <v>7910.2969999999941</v>
      </c>
      <c r="CR43" s="661">
        <v>7617.996999999993</v>
      </c>
      <c r="CS43" s="415">
        <v>6943.0279999999939</v>
      </c>
      <c r="CT43" s="456">
        <v>5787.3329999999933</v>
      </c>
      <c r="CU43" s="415">
        <v>6353.085999999993</v>
      </c>
      <c r="CV43" s="415">
        <v>7089.4779999999928</v>
      </c>
      <c r="CW43" s="661">
        <v>7176.8601010299926</v>
      </c>
      <c r="CX43" s="661">
        <v>6923.9841010299924</v>
      </c>
      <c r="CY43" s="661">
        <v>6673.7261010299926</v>
      </c>
      <c r="CZ43" s="661">
        <v>6833.0711010299929</v>
      </c>
      <c r="DA43" s="424">
        <v>6833.0711010299929</v>
      </c>
      <c r="DB43" s="424">
        <v>6833.0711010299929</v>
      </c>
      <c r="DC43" s="424">
        <v>6833.0711010299929</v>
      </c>
      <c r="DD43" s="661">
        <v>6920.0621010299928</v>
      </c>
      <c r="DE43" s="348">
        <v>86.990999999999985</v>
      </c>
      <c r="DF43" s="743">
        <v>1.2730878797220013</v>
      </c>
      <c r="DG43" s="478"/>
      <c r="DH43" s="265"/>
      <c r="DI43" s="271"/>
    </row>
    <row r="44" spans="1:113" ht="12.75" customHeight="1" x14ac:dyDescent="0.2">
      <c r="A44" s="206"/>
      <c r="B44" s="897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4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3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1">
        <v>1501.7879999999996</v>
      </c>
      <c r="CM44" s="661">
        <v>1497.4209999999998</v>
      </c>
      <c r="CN44" s="661">
        <v>1484.0839999999996</v>
      </c>
      <c r="CO44" s="661">
        <v>1460.4469999999997</v>
      </c>
      <c r="CP44" s="415">
        <v>1445.0419999999995</v>
      </c>
      <c r="CQ44" s="415">
        <v>1435.2699999999995</v>
      </c>
      <c r="CR44" s="661">
        <v>1416.5719999999997</v>
      </c>
      <c r="CS44" s="415">
        <v>1131.4379999999999</v>
      </c>
      <c r="CT44" s="456">
        <v>927.34099999999955</v>
      </c>
      <c r="CU44" s="415">
        <v>973.09499999999946</v>
      </c>
      <c r="CV44" s="415">
        <v>939.4869999999994</v>
      </c>
      <c r="CW44" s="661">
        <v>976.86910102999934</v>
      </c>
      <c r="CX44" s="661">
        <v>1118.9931010299993</v>
      </c>
      <c r="CY44" s="661">
        <v>1230.2351010299992</v>
      </c>
      <c r="CZ44" s="661">
        <v>1318.0801010299992</v>
      </c>
      <c r="DA44" s="424">
        <v>1318.0801010299992</v>
      </c>
      <c r="DB44" s="424">
        <v>1318.0801010299992</v>
      </c>
      <c r="DC44" s="424">
        <v>1318.0801010299992</v>
      </c>
      <c r="DD44" s="661">
        <v>1428.0801010299992</v>
      </c>
      <c r="DE44" s="348">
        <v>110</v>
      </c>
      <c r="DF44" s="743">
        <v>8.3454715623156428</v>
      </c>
      <c r="DG44" s="478"/>
      <c r="DH44" s="265"/>
      <c r="DI44" s="271"/>
    </row>
    <row r="45" spans="1:113" x14ac:dyDescent="0.2">
      <c r="A45" s="206"/>
      <c r="B45" s="897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8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3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1">
        <v>0</v>
      </c>
      <c r="CM45" s="661">
        <v>0</v>
      </c>
      <c r="CN45" s="661">
        <v>0</v>
      </c>
      <c r="CO45" s="661">
        <v>0</v>
      </c>
      <c r="CP45" s="415">
        <v>0</v>
      </c>
      <c r="CQ45" s="415">
        <v>0</v>
      </c>
      <c r="CR45" s="661">
        <v>0</v>
      </c>
      <c r="CS45" s="415">
        <v>0</v>
      </c>
      <c r="CT45" s="456">
        <v>0</v>
      </c>
      <c r="CU45" s="415">
        <v>0</v>
      </c>
      <c r="CV45" s="415">
        <v>0</v>
      </c>
      <c r="CW45" s="661">
        <v>0</v>
      </c>
      <c r="CX45" s="661">
        <v>0</v>
      </c>
      <c r="CY45" s="661">
        <v>0</v>
      </c>
      <c r="CZ45" s="661">
        <v>0</v>
      </c>
      <c r="DA45" s="424">
        <v>0</v>
      </c>
      <c r="DB45" s="424">
        <v>0</v>
      </c>
      <c r="DC45" s="424">
        <v>0</v>
      </c>
      <c r="DD45" s="661">
        <v>0</v>
      </c>
      <c r="DE45" s="348">
        <v>0</v>
      </c>
      <c r="DF45" s="845">
        <v>0</v>
      </c>
      <c r="DG45" s="478"/>
      <c r="DH45" s="265"/>
    </row>
    <row r="46" spans="1:113" x14ac:dyDescent="0.2">
      <c r="A46" s="206"/>
      <c r="B46" s="897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09">
        <v>42.889775510204082</v>
      </c>
      <c r="BM46" s="409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3">
        <v>120.92988466034986</v>
      </c>
      <c r="BT46" s="334">
        <v>209.33883865597659</v>
      </c>
      <c r="BU46" s="454">
        <v>87.879145138483906</v>
      </c>
      <c r="BV46" s="454">
        <v>0.49577259475218655</v>
      </c>
      <c r="BW46" s="454">
        <v>67.394652016034996</v>
      </c>
      <c r="BX46" s="454">
        <v>0.24577259475218657</v>
      </c>
      <c r="BY46" s="334">
        <v>14.107194333819198</v>
      </c>
      <c r="BZ46" s="454">
        <v>0.45</v>
      </c>
      <c r="CA46" s="454">
        <v>0.3</v>
      </c>
      <c r="CB46" s="334">
        <v>0.40408163265306118</v>
      </c>
      <c r="CC46" s="454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2">
        <v>0.38749271137026237</v>
      </c>
      <c r="CM46" s="662">
        <v>16.167346938775509</v>
      </c>
      <c r="CN46" s="662">
        <v>16.273007234693875</v>
      </c>
      <c r="CO46" s="662">
        <v>17.827638483965014</v>
      </c>
      <c r="CP46" s="711">
        <v>0.37492711370262433</v>
      </c>
      <c r="CQ46" s="711">
        <v>0</v>
      </c>
      <c r="CR46" s="662">
        <v>0</v>
      </c>
      <c r="CS46" s="711">
        <v>0.13078717201166179</v>
      </c>
      <c r="CT46" s="735">
        <v>7.3309037900874632E-2</v>
      </c>
      <c r="CU46" s="711">
        <v>20.174927113702623</v>
      </c>
      <c r="CV46" s="711">
        <v>33.221574344023324</v>
      </c>
      <c r="CW46" s="662">
        <v>0</v>
      </c>
      <c r="CX46" s="662">
        <v>0</v>
      </c>
      <c r="CY46" s="662">
        <v>0</v>
      </c>
      <c r="CZ46" s="662">
        <v>0</v>
      </c>
      <c r="DA46" s="688">
        <v>0</v>
      </c>
      <c r="DB46" s="688">
        <v>0.23323615160349853</v>
      </c>
      <c r="DC46" s="688">
        <v>0.23323615160349853</v>
      </c>
      <c r="DD46" s="662">
        <v>31.641107871720116</v>
      </c>
      <c r="DE46" s="348">
        <v>31.641107871720116</v>
      </c>
      <c r="DF46" s="873" t="e">
        <v>#DIV/0!</v>
      </c>
      <c r="DG46" s="478"/>
      <c r="DH46" s="265"/>
    </row>
    <row r="47" spans="1:113" x14ac:dyDescent="0.2">
      <c r="A47" s="206"/>
      <c r="B47" s="897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09">
        <v>0.2</v>
      </c>
      <c r="BM47" s="409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3">
        <v>0.25</v>
      </c>
      <c r="BT47" s="334">
        <v>0</v>
      </c>
      <c r="BU47" s="454">
        <v>5.0736151603498545</v>
      </c>
      <c r="BV47" s="454">
        <v>0.49577259475218655</v>
      </c>
      <c r="BW47" s="454">
        <v>0.35830903790087465</v>
      </c>
      <c r="BX47" s="454">
        <v>0.24577259475218657</v>
      </c>
      <c r="BY47" s="334">
        <v>5.0606413994169088</v>
      </c>
      <c r="BZ47" s="454">
        <v>0.45</v>
      </c>
      <c r="CA47" s="454">
        <v>0.3</v>
      </c>
      <c r="CB47" s="334">
        <v>0.40408163265306118</v>
      </c>
      <c r="CC47" s="454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2">
        <v>0.38749271137026237</v>
      </c>
      <c r="CM47" s="662">
        <v>16.167346938775509</v>
      </c>
      <c r="CN47" s="662">
        <v>16.273007234693875</v>
      </c>
      <c r="CO47" s="662">
        <v>17.827638483965014</v>
      </c>
      <c r="CP47" s="711">
        <v>0.37492711370262433</v>
      </c>
      <c r="CQ47" s="711">
        <v>0</v>
      </c>
      <c r="CR47" s="662">
        <v>0</v>
      </c>
      <c r="CS47" s="711">
        <v>0.13078717201166179</v>
      </c>
      <c r="CT47" s="735">
        <v>7.3309037900874632E-2</v>
      </c>
      <c r="CU47" s="711">
        <v>20.174927113702623</v>
      </c>
      <c r="CV47" s="711">
        <v>33.221574344023324</v>
      </c>
      <c r="CW47" s="662">
        <v>0</v>
      </c>
      <c r="CX47" s="662">
        <v>0</v>
      </c>
      <c r="CY47" s="662">
        <v>0</v>
      </c>
      <c r="CZ47" s="662">
        <v>0</v>
      </c>
      <c r="DA47" s="688">
        <v>0</v>
      </c>
      <c r="DB47" s="688">
        <v>0.23323615160349853</v>
      </c>
      <c r="DC47" s="688">
        <v>0.23323615160349853</v>
      </c>
      <c r="DD47" s="662">
        <v>31.641107871720116</v>
      </c>
      <c r="DE47" s="348">
        <v>31.641107871720116</v>
      </c>
      <c r="DF47" s="873" t="e">
        <v>#DIV/0!</v>
      </c>
      <c r="DG47" s="478"/>
      <c r="DH47" s="627"/>
    </row>
    <row r="48" spans="1:113" ht="12.75" customHeight="1" outlineLevel="1" x14ac:dyDescent="0.2">
      <c r="A48" s="206"/>
      <c r="B48" s="897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0">
        <v>0</v>
      </c>
      <c r="BM48" s="295">
        <v>0</v>
      </c>
      <c r="BN48" s="399">
        <v>0</v>
      </c>
      <c r="BO48" s="399">
        <v>0</v>
      </c>
      <c r="BP48" s="399">
        <v>0</v>
      </c>
      <c r="BQ48" s="399">
        <v>0</v>
      </c>
      <c r="BR48" s="334">
        <v>0.5</v>
      </c>
      <c r="BS48" s="423">
        <v>0</v>
      </c>
      <c r="BT48" s="334">
        <v>0</v>
      </c>
      <c r="BU48" s="454">
        <v>0.505</v>
      </c>
      <c r="BV48" s="454">
        <v>1</v>
      </c>
      <c r="BW48" s="454">
        <v>0.4</v>
      </c>
      <c r="BX48" s="454">
        <v>1</v>
      </c>
      <c r="BY48" s="334">
        <v>30.6</v>
      </c>
      <c r="BZ48" s="454">
        <v>0</v>
      </c>
      <c r="CA48" s="454">
        <v>0</v>
      </c>
      <c r="CB48" s="334">
        <v>1.4</v>
      </c>
      <c r="CC48" s="454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2">
        <v>0.12</v>
      </c>
      <c r="CM48" s="662">
        <v>109.879</v>
      </c>
      <c r="CN48" s="662">
        <v>111.63282962999999</v>
      </c>
      <c r="CO48" s="662">
        <v>121.2</v>
      </c>
      <c r="CP48" s="711">
        <v>1.2000000000000026</v>
      </c>
      <c r="CQ48" s="711">
        <v>0</v>
      </c>
      <c r="CR48" s="662">
        <v>0</v>
      </c>
      <c r="CS48" s="711">
        <v>0.76</v>
      </c>
      <c r="CT48" s="735">
        <v>0.4</v>
      </c>
      <c r="CU48" s="711">
        <v>138.4</v>
      </c>
      <c r="CV48" s="711">
        <v>125</v>
      </c>
      <c r="CW48" s="662">
        <v>0</v>
      </c>
      <c r="CX48" s="662">
        <v>0</v>
      </c>
      <c r="CY48" s="662">
        <v>0</v>
      </c>
      <c r="CZ48" s="662">
        <v>0</v>
      </c>
      <c r="DA48" s="688">
        <v>0</v>
      </c>
      <c r="DB48" s="688">
        <v>1.6</v>
      </c>
      <c r="DC48" s="688">
        <v>1.6</v>
      </c>
      <c r="DD48" s="662">
        <v>112.1</v>
      </c>
      <c r="DE48" s="348">
        <v>112.1</v>
      </c>
      <c r="DF48" s="873"/>
      <c r="DG48" s="750"/>
      <c r="DH48" s="627"/>
    </row>
    <row r="49" spans="1:115" ht="12.75" customHeight="1" outlineLevel="1" x14ac:dyDescent="0.2">
      <c r="A49" s="206"/>
      <c r="B49" s="897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0">
        <v>0.2</v>
      </c>
      <c r="BM49" s="295">
        <v>0.2</v>
      </c>
      <c r="BN49" s="399">
        <v>0.55000000000000004</v>
      </c>
      <c r="BO49" s="399">
        <v>0.6</v>
      </c>
      <c r="BP49" s="399">
        <v>1.1000000000000001</v>
      </c>
      <c r="BQ49" s="399">
        <v>0.7</v>
      </c>
      <c r="BR49" s="334">
        <v>0.4</v>
      </c>
      <c r="BS49" s="423">
        <v>0.25</v>
      </c>
      <c r="BT49" s="334">
        <v>0</v>
      </c>
      <c r="BU49" s="454">
        <v>5</v>
      </c>
      <c r="BV49" s="454">
        <v>0.35</v>
      </c>
      <c r="BW49" s="454">
        <v>0.3</v>
      </c>
      <c r="BX49" s="454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4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2">
        <v>0.37</v>
      </c>
      <c r="CM49" s="662">
        <v>0.15</v>
      </c>
      <c r="CN49" s="662">
        <v>0</v>
      </c>
      <c r="CO49" s="662">
        <v>0.16</v>
      </c>
      <c r="CP49" s="711">
        <v>0.2</v>
      </c>
      <c r="CQ49" s="711">
        <v>0</v>
      </c>
      <c r="CR49" s="662">
        <v>0</v>
      </c>
      <c r="CS49" s="711">
        <v>0.02</v>
      </c>
      <c r="CT49" s="735">
        <v>1.4999999999999999E-2</v>
      </c>
      <c r="CU49" s="711">
        <v>0</v>
      </c>
      <c r="CV49" s="711">
        <v>15</v>
      </c>
      <c r="CW49" s="662">
        <v>0</v>
      </c>
      <c r="CX49" s="662">
        <v>0</v>
      </c>
      <c r="CY49" s="662">
        <v>0</v>
      </c>
      <c r="CZ49" s="662">
        <v>0</v>
      </c>
      <c r="DA49" s="688">
        <v>0</v>
      </c>
      <c r="DB49" s="688">
        <v>0</v>
      </c>
      <c r="DC49" s="688">
        <v>0</v>
      </c>
      <c r="DD49" s="662">
        <v>15.3</v>
      </c>
      <c r="DE49" s="348">
        <v>15.3</v>
      </c>
      <c r="DF49" s="873" t="e">
        <v>#DIV/0!</v>
      </c>
      <c r="DG49" s="478"/>
      <c r="DH49" s="627"/>
    </row>
    <row r="50" spans="1:115" x14ac:dyDescent="0.2">
      <c r="A50" s="206"/>
      <c r="B50" s="897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09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3">
        <v>120.67988466034986</v>
      </c>
      <c r="BT50" s="334">
        <v>209.33883865597659</v>
      </c>
      <c r="BU50" s="454">
        <v>82.805529978134047</v>
      </c>
      <c r="BV50" s="454">
        <v>0</v>
      </c>
      <c r="BW50" s="454">
        <v>67.036342978134115</v>
      </c>
      <c r="BX50" s="454">
        <v>0</v>
      </c>
      <c r="BY50" s="334">
        <v>9.046552934402289</v>
      </c>
      <c r="BZ50" s="454">
        <v>0</v>
      </c>
      <c r="CA50" s="454">
        <v>0</v>
      </c>
      <c r="CB50" s="334">
        <v>0</v>
      </c>
      <c r="CC50" s="454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2">
        <v>0</v>
      </c>
      <c r="CM50" s="662">
        <v>0</v>
      </c>
      <c r="CN50" s="662">
        <v>0</v>
      </c>
      <c r="CO50" s="662">
        <v>0</v>
      </c>
      <c r="CP50" s="711">
        <v>0</v>
      </c>
      <c r="CQ50" s="711">
        <v>0</v>
      </c>
      <c r="CR50" s="662">
        <v>0</v>
      </c>
      <c r="CS50" s="711">
        <v>0</v>
      </c>
      <c r="CT50" s="735">
        <v>0</v>
      </c>
      <c r="CU50" s="711">
        <v>0</v>
      </c>
      <c r="CV50" s="711">
        <v>0</v>
      </c>
      <c r="CW50" s="662">
        <v>0</v>
      </c>
      <c r="CX50" s="662">
        <v>0</v>
      </c>
      <c r="CY50" s="662">
        <v>0</v>
      </c>
      <c r="CZ50" s="662">
        <v>0</v>
      </c>
      <c r="DA50" s="688">
        <v>0</v>
      </c>
      <c r="DB50" s="688">
        <v>0</v>
      </c>
      <c r="DC50" s="688">
        <v>0</v>
      </c>
      <c r="DD50" s="662">
        <v>0</v>
      </c>
      <c r="DE50" s="348">
        <v>0</v>
      </c>
      <c r="DF50" s="873" t="e">
        <v>#DIV/0!</v>
      </c>
      <c r="DG50" s="478"/>
      <c r="DH50" s="265"/>
    </row>
    <row r="51" spans="1:115" ht="12.75" customHeight="1" outlineLevel="1" x14ac:dyDescent="0.2">
      <c r="A51" s="206"/>
      <c r="B51" s="897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09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3">
        <v>827.86400877000005</v>
      </c>
      <c r="BT51" s="334">
        <v>1436.0644331799995</v>
      </c>
      <c r="BU51" s="454">
        <v>568.04593564999959</v>
      </c>
      <c r="BV51" s="454">
        <v>0</v>
      </c>
      <c r="BW51" s="454">
        <v>459.86931283000001</v>
      </c>
      <c r="BX51" s="454">
        <v>0</v>
      </c>
      <c r="BY51" s="334">
        <v>62.059353129999707</v>
      </c>
      <c r="BZ51" s="454">
        <v>0</v>
      </c>
      <c r="CA51" s="454">
        <v>0</v>
      </c>
      <c r="CB51" s="334">
        <v>0</v>
      </c>
      <c r="CC51" s="454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2">
        <v>0</v>
      </c>
      <c r="CM51" s="662">
        <v>0</v>
      </c>
      <c r="CN51" s="662">
        <v>0</v>
      </c>
      <c r="CO51" s="662">
        <v>0</v>
      </c>
      <c r="CP51" s="711">
        <v>0</v>
      </c>
      <c r="CQ51" s="711">
        <v>0</v>
      </c>
      <c r="CR51" s="662">
        <v>0</v>
      </c>
      <c r="CS51" s="711">
        <v>0</v>
      </c>
      <c r="CT51" s="735">
        <v>0</v>
      </c>
      <c r="CU51" s="711">
        <v>0</v>
      </c>
      <c r="CV51" s="711">
        <v>0</v>
      </c>
      <c r="CW51" s="662">
        <v>0</v>
      </c>
      <c r="CX51" s="662">
        <v>0</v>
      </c>
      <c r="CY51" s="662">
        <v>0</v>
      </c>
      <c r="CZ51" s="662">
        <v>0</v>
      </c>
      <c r="DA51" s="688">
        <v>0</v>
      </c>
      <c r="DB51" s="688">
        <v>0</v>
      </c>
      <c r="DC51" s="688">
        <v>0</v>
      </c>
      <c r="DD51" s="662">
        <v>0</v>
      </c>
      <c r="DE51" s="348">
        <v>0</v>
      </c>
      <c r="DF51" s="873" t="e">
        <v>#DIV/0!</v>
      </c>
      <c r="DG51" s="478"/>
      <c r="DH51" s="265"/>
    </row>
    <row r="52" spans="1:115" ht="12.75" customHeight="1" outlineLevel="1" thickBot="1" x14ac:dyDescent="0.25">
      <c r="A52" s="206"/>
      <c r="B52" s="897"/>
      <c r="C52" s="27"/>
      <c r="D52" s="85" t="s">
        <v>10</v>
      </c>
      <c r="E52" s="765">
        <v>0</v>
      </c>
      <c r="F52" s="765">
        <v>0</v>
      </c>
      <c r="G52" s="765">
        <v>0</v>
      </c>
      <c r="H52" s="765">
        <v>0</v>
      </c>
      <c r="I52" s="765">
        <v>0</v>
      </c>
      <c r="J52" s="765">
        <v>0</v>
      </c>
      <c r="K52" s="765">
        <v>0</v>
      </c>
      <c r="L52" s="765">
        <v>0</v>
      </c>
      <c r="M52" s="766">
        <v>0</v>
      </c>
      <c r="N52" s="765">
        <v>0</v>
      </c>
      <c r="O52" s="765">
        <v>0</v>
      </c>
      <c r="P52" s="767">
        <v>0</v>
      </c>
      <c r="Q52" s="765">
        <v>0</v>
      </c>
      <c r="R52" s="765">
        <v>0</v>
      </c>
      <c r="S52" s="768">
        <v>0</v>
      </c>
      <c r="T52" s="768">
        <v>0</v>
      </c>
      <c r="U52" s="768">
        <v>0</v>
      </c>
      <c r="V52" s="768">
        <v>0</v>
      </c>
      <c r="W52" s="768">
        <v>0</v>
      </c>
      <c r="X52" s="768">
        <v>0</v>
      </c>
      <c r="Y52" s="768">
        <v>0</v>
      </c>
      <c r="Z52" s="768">
        <v>0</v>
      </c>
      <c r="AA52" s="768">
        <v>0</v>
      </c>
      <c r="AB52" s="769">
        <v>0</v>
      </c>
      <c r="AC52" s="768">
        <v>0</v>
      </c>
      <c r="AD52" s="768">
        <v>0</v>
      </c>
      <c r="AE52" s="768">
        <v>0</v>
      </c>
      <c r="AF52" s="768">
        <v>0</v>
      </c>
      <c r="AG52" s="768">
        <v>0</v>
      </c>
      <c r="AH52" s="768">
        <v>0</v>
      </c>
      <c r="AI52" s="768">
        <v>0</v>
      </c>
      <c r="AJ52" s="768">
        <v>0</v>
      </c>
      <c r="AK52" s="768">
        <v>0</v>
      </c>
      <c r="AL52" s="768">
        <v>0</v>
      </c>
      <c r="AM52" s="768">
        <v>0</v>
      </c>
      <c r="AN52" s="768">
        <v>0</v>
      </c>
      <c r="AO52" s="768">
        <v>0</v>
      </c>
      <c r="AP52" s="768">
        <v>0</v>
      </c>
      <c r="AQ52" s="768">
        <v>0</v>
      </c>
      <c r="AR52" s="768">
        <v>0</v>
      </c>
      <c r="AS52" s="768">
        <v>0</v>
      </c>
      <c r="AT52" s="768">
        <v>0</v>
      </c>
      <c r="AU52" s="768">
        <v>0</v>
      </c>
      <c r="AV52" s="770">
        <v>0</v>
      </c>
      <c r="AW52" s="768">
        <v>0</v>
      </c>
      <c r="AX52" s="768">
        <v>0</v>
      </c>
      <c r="AY52" s="768">
        <v>0</v>
      </c>
      <c r="AZ52" s="768">
        <v>0</v>
      </c>
      <c r="BA52" s="768">
        <v>0</v>
      </c>
      <c r="BB52" s="768">
        <v>0</v>
      </c>
      <c r="BC52" s="768">
        <v>0</v>
      </c>
      <c r="BD52" s="768">
        <v>0</v>
      </c>
      <c r="BE52" s="768">
        <v>0</v>
      </c>
      <c r="BF52" s="768">
        <v>0</v>
      </c>
      <c r="BG52" s="768">
        <v>0</v>
      </c>
      <c r="BH52" s="768">
        <v>0</v>
      </c>
      <c r="BI52" s="768">
        <v>0</v>
      </c>
      <c r="BJ52" s="770">
        <v>0</v>
      </c>
      <c r="BK52" s="768">
        <v>0</v>
      </c>
      <c r="BL52" s="771">
        <v>0</v>
      </c>
      <c r="BM52" s="768">
        <v>0</v>
      </c>
      <c r="BN52" s="769">
        <v>0</v>
      </c>
      <c r="BO52" s="769">
        <v>0</v>
      </c>
      <c r="BP52" s="769">
        <v>0</v>
      </c>
      <c r="BQ52" s="769">
        <v>0</v>
      </c>
      <c r="BR52" s="772">
        <v>0</v>
      </c>
      <c r="BS52" s="773">
        <v>0</v>
      </c>
      <c r="BT52" s="772">
        <v>0</v>
      </c>
      <c r="BU52" s="774">
        <v>0</v>
      </c>
      <c r="BV52" s="774">
        <v>0</v>
      </c>
      <c r="BW52" s="774">
        <v>0</v>
      </c>
      <c r="BX52" s="774">
        <v>0</v>
      </c>
      <c r="BY52" s="772">
        <v>0</v>
      </c>
      <c r="BZ52" s="774">
        <v>0</v>
      </c>
      <c r="CA52" s="774">
        <v>0</v>
      </c>
      <c r="CB52" s="772">
        <v>0</v>
      </c>
      <c r="CC52" s="774">
        <v>0</v>
      </c>
      <c r="CD52" s="772">
        <v>0</v>
      </c>
      <c r="CE52" s="772">
        <v>0</v>
      </c>
      <c r="CF52" s="772">
        <v>0</v>
      </c>
      <c r="CG52" s="772">
        <v>0</v>
      </c>
      <c r="CH52" s="772">
        <v>0</v>
      </c>
      <c r="CI52" s="772">
        <v>0</v>
      </c>
      <c r="CJ52" s="772">
        <v>0</v>
      </c>
      <c r="CK52" s="772">
        <v>0</v>
      </c>
      <c r="CL52" s="775">
        <v>0</v>
      </c>
      <c r="CM52" s="775">
        <v>0</v>
      </c>
      <c r="CN52" s="775">
        <v>0</v>
      </c>
      <c r="CO52" s="775">
        <v>0</v>
      </c>
      <c r="CP52" s="776">
        <v>0</v>
      </c>
      <c r="CQ52" s="776">
        <v>0</v>
      </c>
      <c r="CR52" s="775">
        <v>0</v>
      </c>
      <c r="CS52" s="776">
        <v>0</v>
      </c>
      <c r="CT52" s="775">
        <v>0</v>
      </c>
      <c r="CU52" s="776">
        <v>0</v>
      </c>
      <c r="CV52" s="776">
        <v>0</v>
      </c>
      <c r="CW52" s="775">
        <v>0</v>
      </c>
      <c r="CX52" s="775">
        <v>0</v>
      </c>
      <c r="CY52" s="775">
        <v>0</v>
      </c>
      <c r="CZ52" s="775">
        <v>0</v>
      </c>
      <c r="DA52" s="777">
        <v>0</v>
      </c>
      <c r="DB52" s="777">
        <v>0</v>
      </c>
      <c r="DC52" s="777">
        <v>0</v>
      </c>
      <c r="DD52" s="775">
        <v>0</v>
      </c>
      <c r="DE52" s="550">
        <v>0</v>
      </c>
      <c r="DF52" s="874" t="e">
        <v>#DIV/0!</v>
      </c>
      <c r="DG52" s="478"/>
      <c r="DH52" s="265"/>
    </row>
    <row r="53" spans="1:115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8"/>
      <c r="CM53" s="668"/>
      <c r="CN53" s="668"/>
      <c r="CO53" s="668"/>
      <c r="CP53" s="177"/>
      <c r="CQ53" s="177"/>
      <c r="CR53" s="668"/>
      <c r="CS53" s="177"/>
      <c r="CT53" s="373"/>
      <c r="CU53" s="177"/>
      <c r="CV53" s="177"/>
      <c r="CW53" s="668"/>
      <c r="CX53" s="668"/>
      <c r="CY53" s="668"/>
      <c r="CZ53" s="668"/>
      <c r="DA53" s="171"/>
      <c r="DB53" s="171"/>
      <c r="DC53" s="171"/>
      <c r="DD53" s="668"/>
      <c r="DE53" s="546"/>
      <c r="DF53" s="734"/>
      <c r="DG53" s="478"/>
      <c r="DH53" s="822"/>
      <c r="DI53" s="202"/>
    </row>
    <row r="54" spans="1:115" ht="14.25" x14ac:dyDescent="0.2">
      <c r="A54" s="206"/>
      <c r="B54" s="11"/>
      <c r="C54" s="26"/>
      <c r="D54" s="453" t="s">
        <v>195</v>
      </c>
      <c r="E54" s="445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5">
        <v>17705.527440096208</v>
      </c>
      <c r="BV54" s="445">
        <v>18198.700608602041</v>
      </c>
      <c r="BW54" s="445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1">
        <v>22417.362263173472</v>
      </c>
      <c r="CM54" s="661">
        <v>22392.224273766762</v>
      </c>
      <c r="CN54" s="661">
        <v>22487.287757099122</v>
      </c>
      <c r="CO54" s="661">
        <v>22516.959029600584</v>
      </c>
      <c r="CP54" s="415">
        <v>22927.718152762387</v>
      </c>
      <c r="CQ54" s="415">
        <v>22707.015627081637</v>
      </c>
      <c r="CR54" s="661">
        <v>22612.499167218655</v>
      </c>
      <c r="CS54" s="415">
        <v>22818.969573408165</v>
      </c>
      <c r="CT54" s="456">
        <v>23037.799451886298</v>
      </c>
      <c r="CU54" s="415">
        <v>23250.550293135562</v>
      </c>
      <c r="CV54" s="415">
        <v>23322.256054580179</v>
      </c>
      <c r="CW54" s="661">
        <v>23392.347341453777</v>
      </c>
      <c r="CX54" s="661">
        <v>23516.980400082059</v>
      </c>
      <c r="CY54" s="661">
        <v>23562.912493892552</v>
      </c>
      <c r="CZ54" s="661">
        <v>23354.994583631622</v>
      </c>
      <c r="DA54" s="424">
        <v>23371.901236764275</v>
      </c>
      <c r="DB54" s="424">
        <v>23430.956956819668</v>
      </c>
      <c r="DC54" s="424">
        <v>23527.822655719083</v>
      </c>
      <c r="DD54" s="661">
        <v>23705.656729752616</v>
      </c>
      <c r="DE54" s="348">
        <v>350.66214612099429</v>
      </c>
      <c r="DF54" s="743">
        <v>1.5014439196948226</v>
      </c>
      <c r="DG54" s="893"/>
      <c r="DH54" s="821"/>
      <c r="DI54" s="202"/>
    </row>
    <row r="55" spans="1:115" ht="13.5" x14ac:dyDescent="0.2">
      <c r="A55" s="206"/>
      <c r="B55" s="11"/>
      <c r="C55" s="26"/>
      <c r="D55" s="448" t="s">
        <v>198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5">
        <v>83.588133324526694</v>
      </c>
      <c r="CM55" s="655">
        <v>83.662312306638086</v>
      </c>
      <c r="CN55" s="655">
        <v>83.306428968755412</v>
      </c>
      <c r="CO55" s="655">
        <v>83.736932399001603</v>
      </c>
      <c r="CP55" s="700">
        <v>83.417891331927891</v>
      </c>
      <c r="CQ55" s="700">
        <v>83.747700968202594</v>
      </c>
      <c r="CR55" s="655">
        <v>83.910666189740695</v>
      </c>
      <c r="CS55" s="700">
        <v>84.075974438673498</v>
      </c>
      <c r="CT55" s="737">
        <v>84.317151256029632</v>
      </c>
      <c r="CU55" s="700">
        <v>84.068419059280856</v>
      </c>
      <c r="CV55" s="700">
        <v>84.294507422846195</v>
      </c>
      <c r="CW55" s="655">
        <v>84.369180251576097</v>
      </c>
      <c r="CX55" s="655">
        <v>84.465280157842741</v>
      </c>
      <c r="CY55" s="655">
        <v>84.589824158980264</v>
      </c>
      <c r="CZ55" s="655">
        <v>84.620617611474529</v>
      </c>
      <c r="DA55" s="687">
        <v>84.639122691766261</v>
      </c>
      <c r="DB55" s="687">
        <v>84.672654429411338</v>
      </c>
      <c r="DC55" s="687">
        <v>84.779561780217378</v>
      </c>
      <c r="DD55" s="655">
        <v>84.852642696748134</v>
      </c>
      <c r="DE55" s="348">
        <v>0.23202508527360521</v>
      </c>
      <c r="DF55" s="743">
        <v>0.27419450699228687</v>
      </c>
      <c r="DG55" s="892"/>
      <c r="DH55" s="627" t="s">
        <v>237</v>
      </c>
      <c r="DI55" s="202"/>
    </row>
    <row r="56" spans="1:115" ht="12.75" customHeight="1" x14ac:dyDescent="0.2">
      <c r="A56" s="206"/>
      <c r="B56" s="896" t="s">
        <v>3</v>
      </c>
      <c r="C56" s="18"/>
      <c r="D56" s="22" t="s">
        <v>184</v>
      </c>
      <c r="E56" s="445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5">
        <v>15835.703252415453</v>
      </c>
      <c r="BV56" s="445">
        <v>16332.770107950439</v>
      </c>
      <c r="BW56" s="445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1">
        <v>20997.725055360057</v>
      </c>
      <c r="CM56" s="661">
        <v>21122.079939620991</v>
      </c>
      <c r="CN56" s="661">
        <v>21259.087559482508</v>
      </c>
      <c r="CO56" s="661">
        <v>21380.380880285713</v>
      </c>
      <c r="CP56" s="415">
        <v>21670.841998638909</v>
      </c>
      <c r="CQ56" s="415">
        <v>21575.299255326536</v>
      </c>
      <c r="CR56" s="661">
        <v>21498.124485957727</v>
      </c>
      <c r="CS56" s="415">
        <v>21718.067254239064</v>
      </c>
      <c r="CT56" s="456">
        <v>21876.931797358604</v>
      </c>
      <c r="CU56" s="415">
        <v>22069.449434886294</v>
      </c>
      <c r="CV56" s="415">
        <v>22147.717226884837</v>
      </c>
      <c r="CW56" s="661">
        <v>22212.057768598093</v>
      </c>
      <c r="CX56" s="661">
        <v>22316.394157576226</v>
      </c>
      <c r="CY56" s="661">
        <v>22346.328713509174</v>
      </c>
      <c r="CZ56" s="661">
        <v>22125.211503805094</v>
      </c>
      <c r="DA56" s="424">
        <v>22137.792091200132</v>
      </c>
      <c r="DB56" s="424">
        <v>22193.801863334251</v>
      </c>
      <c r="DC56" s="424">
        <v>22287.892459793427</v>
      </c>
      <c r="DD56" s="661">
        <v>22464.02096491442</v>
      </c>
      <c r="DE56" s="348">
        <v>338.80946110932564</v>
      </c>
      <c r="DF56" s="743">
        <v>1.531327558387674</v>
      </c>
      <c r="DG56" s="893"/>
      <c r="DH56" s="820"/>
      <c r="DI56" s="823"/>
    </row>
    <row r="57" spans="1:115" ht="12.75" customHeight="1" x14ac:dyDescent="0.2">
      <c r="A57" s="206"/>
      <c r="B57" s="896"/>
      <c r="C57" s="19"/>
      <c r="D57" s="448" t="s">
        <v>178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9">
        <v>82.571555229330883</v>
      </c>
      <c r="CM57" s="669">
        <v>82.639762972245876</v>
      </c>
      <c r="CN57" s="669">
        <v>82.488156337865803</v>
      </c>
      <c r="CO57" s="669">
        <v>82.945285959414278</v>
      </c>
      <c r="CP57" s="700">
        <v>82.548423501593888</v>
      </c>
      <c r="CQ57" s="700">
        <v>82.932755993151446</v>
      </c>
      <c r="CR57" s="669">
        <v>83.173862391838</v>
      </c>
      <c r="CS57" s="700">
        <v>83.435196215810066</v>
      </c>
      <c r="CT57" s="737">
        <v>83.703486206073521</v>
      </c>
      <c r="CU57" s="700">
        <v>83.439337816470569</v>
      </c>
      <c r="CV57" s="700">
        <v>83.616078733581404</v>
      </c>
      <c r="CW57" s="655">
        <v>83.687219483331859</v>
      </c>
      <c r="CX57" s="655">
        <v>83.79529811411669</v>
      </c>
      <c r="CY57" s="655">
        <v>83.925692846413327</v>
      </c>
      <c r="CZ57" s="655">
        <v>83.970539311120717</v>
      </c>
      <c r="DA57" s="687">
        <v>83.993056227531497</v>
      </c>
      <c r="DB57" s="687">
        <v>84.029272829664691</v>
      </c>
      <c r="DC57" s="687">
        <v>84.136312134138478</v>
      </c>
      <c r="DD57" s="655">
        <v>84.183895765341688</v>
      </c>
      <c r="DE57" s="348">
        <v>0.21335645422097116</v>
      </c>
      <c r="DF57" s="743">
        <v>0.25408489211966589</v>
      </c>
      <c r="DH57" s="821"/>
      <c r="DI57" s="823"/>
    </row>
    <row r="58" spans="1:115" ht="3" customHeight="1" x14ac:dyDescent="0.2">
      <c r="A58" s="206"/>
      <c r="B58" s="896"/>
      <c r="C58" s="19"/>
      <c r="D58" s="22"/>
      <c r="E58" s="446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6"/>
      <c r="BV58" s="446"/>
      <c r="BW58" s="446"/>
      <c r="BX58" s="477"/>
      <c r="BY58" s="531"/>
      <c r="BZ58" s="477"/>
      <c r="CA58" s="477"/>
      <c r="CB58" s="531"/>
      <c r="CC58" s="477"/>
      <c r="CD58" s="477"/>
      <c r="CE58" s="531"/>
      <c r="CF58" s="477"/>
      <c r="CG58" s="531"/>
      <c r="CH58" s="531"/>
      <c r="CI58" s="531"/>
      <c r="CJ58" s="531"/>
      <c r="CK58" s="531"/>
      <c r="CL58" s="670"/>
      <c r="CM58" s="670"/>
      <c r="CN58" s="670"/>
      <c r="CO58" s="670"/>
      <c r="CP58" s="712"/>
      <c r="CQ58" s="712"/>
      <c r="CR58" s="670"/>
      <c r="CS58" s="712"/>
      <c r="CT58" s="746"/>
      <c r="CU58" s="712"/>
      <c r="CV58" s="700"/>
      <c r="CW58" s="655"/>
      <c r="CX58" s="655"/>
      <c r="CY58" s="655"/>
      <c r="CZ58" s="687"/>
      <c r="DA58" s="687"/>
      <c r="DB58" s="687"/>
      <c r="DC58" s="687"/>
      <c r="DD58" s="655"/>
      <c r="DE58" s="348">
        <v>0</v>
      </c>
      <c r="DF58" s="743"/>
      <c r="DH58" s="822"/>
      <c r="DI58" s="823"/>
    </row>
    <row r="59" spans="1:115" x14ac:dyDescent="0.2">
      <c r="A59" s="206"/>
      <c r="B59" s="896"/>
      <c r="C59" s="17"/>
      <c r="D59" s="22" t="s">
        <v>179</v>
      </c>
      <c r="E59" s="445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5">
        <v>3504.9126129548099</v>
      </c>
      <c r="BV59" s="445">
        <v>3729.9381828819237</v>
      </c>
      <c r="BW59" s="445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1">
        <v>4536.3807762551023</v>
      </c>
      <c r="CM59" s="661">
        <v>4951.344638542274</v>
      </c>
      <c r="CN59" s="661">
        <v>5020.3924827309202</v>
      </c>
      <c r="CO59" s="661">
        <v>4921.1717914431474</v>
      </c>
      <c r="CP59" s="415">
        <v>5128.0296280282955</v>
      </c>
      <c r="CQ59" s="415">
        <v>4836.3720310247809</v>
      </c>
      <c r="CR59" s="661">
        <v>4747.7365848702602</v>
      </c>
      <c r="CS59" s="415">
        <v>4761.5196249125356</v>
      </c>
      <c r="CT59" s="456">
        <v>4716.7088326763851</v>
      </c>
      <c r="CU59" s="415">
        <v>4893.6024145145775</v>
      </c>
      <c r="CV59" s="415">
        <v>4800.9897739023327</v>
      </c>
      <c r="CW59" s="661">
        <v>4794.7319654612411</v>
      </c>
      <c r="CX59" s="661">
        <v>4805.3061305968076</v>
      </c>
      <c r="CY59" s="661">
        <v>4606.4393835341261</v>
      </c>
      <c r="CZ59" s="661">
        <v>4549.2190248067209</v>
      </c>
      <c r="DA59" s="424">
        <v>4640.1132227746511</v>
      </c>
      <c r="DB59" s="424">
        <v>4667.606202125965</v>
      </c>
      <c r="DC59" s="424">
        <v>4737.0198482469541</v>
      </c>
      <c r="DD59" s="661">
        <v>4805.9296578008898</v>
      </c>
      <c r="DE59" s="348">
        <v>256.71063299416892</v>
      </c>
      <c r="DF59" s="743">
        <v>5.6429605080418277</v>
      </c>
      <c r="DH59" s="822"/>
      <c r="DI59" s="823"/>
    </row>
    <row r="60" spans="1:115" x14ac:dyDescent="0.2">
      <c r="A60" s="206"/>
      <c r="B60" s="896"/>
      <c r="C60" s="17"/>
      <c r="D60" s="449" t="s">
        <v>178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71">
        <v>74.199311408007929</v>
      </c>
      <c r="CM60" s="671">
        <v>75.558018401545397</v>
      </c>
      <c r="CN60" s="671">
        <v>75.13886791492817</v>
      </c>
      <c r="CO60" s="671">
        <v>76.092434820210457</v>
      </c>
      <c r="CP60" s="700">
        <v>76.116378857281049</v>
      </c>
      <c r="CQ60" s="700">
        <v>76.265737934557052</v>
      </c>
      <c r="CR60" s="671">
        <v>76.378707818531922</v>
      </c>
      <c r="CS60" s="700">
        <v>76.788725388156351</v>
      </c>
      <c r="CT60" s="737">
        <v>76.566927229737644</v>
      </c>
      <c r="CU60" s="700">
        <v>76.136448103592329</v>
      </c>
      <c r="CV60" s="700">
        <v>76.639664515391999</v>
      </c>
      <c r="CW60" s="655">
        <v>76.899471438326202</v>
      </c>
      <c r="CX60" s="655">
        <v>77.364407717603271</v>
      </c>
      <c r="CY60" s="655">
        <v>76.754026666880094</v>
      </c>
      <c r="CZ60" s="655">
        <v>76.995576367199604</v>
      </c>
      <c r="DA60" s="687">
        <v>77.443536516062778</v>
      </c>
      <c r="DB60" s="687">
        <v>77.460534590829383</v>
      </c>
      <c r="DC60" s="687">
        <v>77.86490654661371</v>
      </c>
      <c r="DD60" s="655">
        <v>77.898963100612008</v>
      </c>
      <c r="DE60" s="348">
        <v>0.90338673341240394</v>
      </c>
      <c r="DF60" s="743">
        <v>1.1732969295587425</v>
      </c>
      <c r="DH60" s="822"/>
      <c r="DI60" s="822"/>
      <c r="DJ60" s="822"/>
      <c r="DK60" s="822"/>
    </row>
    <row r="61" spans="1:115" ht="3" customHeight="1" x14ac:dyDescent="0.2">
      <c r="A61" s="206"/>
      <c r="B61" s="896"/>
      <c r="C61" s="17"/>
      <c r="D61" s="22"/>
      <c r="E61" s="445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5"/>
      <c r="BV61" s="445"/>
      <c r="BW61" s="445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1"/>
      <c r="CM61" s="661"/>
      <c r="CN61" s="661"/>
      <c r="CO61" s="661"/>
      <c r="CP61" s="415"/>
      <c r="CQ61" s="415"/>
      <c r="CR61" s="661"/>
      <c r="CS61" s="415"/>
      <c r="CT61" s="456"/>
      <c r="CU61" s="839"/>
      <c r="CV61" s="839"/>
      <c r="CW61" s="827"/>
      <c r="CX61" s="827"/>
      <c r="CY61" s="827"/>
      <c r="CZ61" s="827"/>
      <c r="DA61" s="745"/>
      <c r="DB61" s="745"/>
      <c r="DC61" s="745"/>
      <c r="DD61" s="827"/>
      <c r="DE61" s="348">
        <v>0</v>
      </c>
      <c r="DF61" s="743"/>
      <c r="DH61" s="822"/>
      <c r="DI61" s="823"/>
    </row>
    <row r="62" spans="1:115" x14ac:dyDescent="0.2">
      <c r="A62" s="206"/>
      <c r="B62" s="896"/>
      <c r="C62" s="17"/>
      <c r="D62" s="22" t="s">
        <v>180</v>
      </c>
      <c r="E62" s="445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5">
        <v>5623.6665855481051</v>
      </c>
      <c r="BV62" s="445">
        <v>5768.5317530116627</v>
      </c>
      <c r="BW62" s="445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1">
        <v>7734.7512907682212</v>
      </c>
      <c r="CM62" s="661">
        <v>7408.5054876355671</v>
      </c>
      <c r="CN62" s="661">
        <v>7327.8114830876493</v>
      </c>
      <c r="CO62" s="661">
        <v>7411.6325675816315</v>
      </c>
      <c r="CP62" s="415">
        <v>7447.409404949165</v>
      </c>
      <c r="CQ62" s="415">
        <v>7531.3514232288644</v>
      </c>
      <c r="CR62" s="661">
        <v>7383.2433042930033</v>
      </c>
      <c r="CS62" s="415">
        <v>7383.9253673061221</v>
      </c>
      <c r="CT62" s="456">
        <v>7430.4202509795923</v>
      </c>
      <c r="CU62" s="415">
        <v>7381.5535620364408</v>
      </c>
      <c r="CV62" s="415">
        <v>7330.622051778425</v>
      </c>
      <c r="CW62" s="661">
        <v>7417.6062101809403</v>
      </c>
      <c r="CX62" s="661">
        <v>7533.8393847173875</v>
      </c>
      <c r="CY62" s="661">
        <v>7741.6698377100975</v>
      </c>
      <c r="CZ62" s="661">
        <v>7530.6397609928954</v>
      </c>
      <c r="DA62" s="424">
        <v>7461.4484697756952</v>
      </c>
      <c r="DB62" s="424">
        <v>7459.6273402436263</v>
      </c>
      <c r="DC62" s="424">
        <v>7456.924366887939</v>
      </c>
      <c r="DD62" s="661">
        <v>7535.1504880701559</v>
      </c>
      <c r="DE62" s="348">
        <v>4.5107270772605261</v>
      </c>
      <c r="DF62" s="743">
        <v>5.9898324981966233E-2</v>
      </c>
      <c r="DH62" s="822"/>
      <c r="DI62" s="823"/>
    </row>
    <row r="63" spans="1:115" x14ac:dyDescent="0.2">
      <c r="A63" s="206"/>
      <c r="B63" s="896"/>
      <c r="C63" s="17"/>
      <c r="D63" s="449" t="s">
        <v>178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71">
        <v>78.562792736415247</v>
      </c>
      <c r="CM63" s="671">
        <v>77.600555182421502</v>
      </c>
      <c r="CN63" s="671">
        <v>77.378098921378154</v>
      </c>
      <c r="CO63" s="671">
        <v>77.51192878341547</v>
      </c>
      <c r="CP63" s="700">
        <v>77.548438650657943</v>
      </c>
      <c r="CQ63" s="700">
        <v>77.793761042405094</v>
      </c>
      <c r="CR63" s="671">
        <v>77.235186205006272</v>
      </c>
      <c r="CS63" s="700">
        <v>77.159888384116698</v>
      </c>
      <c r="CT63" s="737">
        <v>77.373699683628843</v>
      </c>
      <c r="CU63" s="700">
        <v>77.168970734638421</v>
      </c>
      <c r="CV63" s="700">
        <v>77.0625285165642</v>
      </c>
      <c r="CW63" s="655">
        <v>77.273083214230752</v>
      </c>
      <c r="CX63" s="655">
        <v>77.400327648977068</v>
      </c>
      <c r="CY63" s="655">
        <v>78.020255051745423</v>
      </c>
      <c r="CZ63" s="655">
        <v>77.351823237123924</v>
      </c>
      <c r="DA63" s="687">
        <v>77.107561948277791</v>
      </c>
      <c r="DB63" s="687">
        <v>77.090912029208994</v>
      </c>
      <c r="DC63" s="687">
        <v>77.130065832209766</v>
      </c>
      <c r="DD63" s="655">
        <v>77.314723023531329</v>
      </c>
      <c r="DE63" s="348">
        <v>-3.7100213592594855E-2</v>
      </c>
      <c r="DF63" s="743">
        <v>-4.7962946495605507E-2</v>
      </c>
      <c r="DH63" s="822"/>
      <c r="DI63" s="823"/>
    </row>
    <row r="64" spans="1:115" ht="3.75" customHeight="1" x14ac:dyDescent="0.2">
      <c r="A64" s="206"/>
      <c r="B64" s="896"/>
      <c r="C64" s="17"/>
      <c r="D64" s="22"/>
      <c r="E64" s="446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6"/>
      <c r="BV64" s="446"/>
      <c r="BW64" s="446"/>
      <c r="BX64" s="477"/>
      <c r="BY64" s="531"/>
      <c r="BZ64" s="477"/>
      <c r="CA64" s="477"/>
      <c r="CB64" s="531"/>
      <c r="CC64" s="477"/>
      <c r="CD64" s="477"/>
      <c r="CE64" s="531"/>
      <c r="CF64" s="477"/>
      <c r="CG64" s="531"/>
      <c r="CH64" s="531"/>
      <c r="CI64" s="531"/>
      <c r="CJ64" s="531"/>
      <c r="CK64" s="531"/>
      <c r="CL64" s="670"/>
      <c r="CM64" s="670"/>
      <c r="CN64" s="670"/>
      <c r="CO64" s="670"/>
      <c r="CP64" s="712"/>
      <c r="CQ64" s="712"/>
      <c r="CR64" s="712"/>
      <c r="CS64" s="712"/>
      <c r="CT64" s="746"/>
      <c r="CU64" s="712"/>
      <c r="CV64" s="712"/>
      <c r="CW64" s="670"/>
      <c r="CX64" s="670"/>
      <c r="CY64" s="670"/>
      <c r="CZ64" s="670"/>
      <c r="DA64" s="747"/>
      <c r="DB64" s="747"/>
      <c r="DC64" s="747"/>
      <c r="DD64" s="670"/>
      <c r="DE64" s="348"/>
      <c r="DF64" s="743"/>
      <c r="DH64" s="822"/>
      <c r="DI64" s="823"/>
    </row>
    <row r="65" spans="1:113" x14ac:dyDescent="0.2">
      <c r="A65" s="206"/>
      <c r="B65" s="896"/>
      <c r="C65" s="17"/>
      <c r="D65" s="22" t="s">
        <v>181</v>
      </c>
      <c r="E65" s="445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5">
        <v>6301.7431626530606</v>
      </c>
      <c r="BV65" s="445">
        <v>6399.3499030597659</v>
      </c>
      <c r="BW65" s="445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1">
        <v>8066.7078304693887</v>
      </c>
      <c r="CM65" s="661">
        <v>8092.1894513396501</v>
      </c>
      <c r="CN65" s="661">
        <v>8241.0326061603446</v>
      </c>
      <c r="CO65" s="661">
        <v>8359.1609511938768</v>
      </c>
      <c r="CP65" s="415">
        <v>8395.2370253002846</v>
      </c>
      <c r="CQ65" s="415">
        <v>8486.860893332363</v>
      </c>
      <c r="CR65" s="415">
        <v>8627.0521460393593</v>
      </c>
      <c r="CS65" s="415">
        <v>8799.1935116836721</v>
      </c>
      <c r="CT65" s="456">
        <v>8952.7970093892145</v>
      </c>
      <c r="CU65" s="415">
        <v>9030.7322952448976</v>
      </c>
      <c r="CV65" s="415">
        <v>9208.3991900087476</v>
      </c>
      <c r="CW65" s="661">
        <v>9202.5956964343986</v>
      </c>
      <c r="CX65" s="661">
        <v>9187.2129864227318</v>
      </c>
      <c r="CY65" s="661">
        <v>9200.2321878702569</v>
      </c>
      <c r="CZ65" s="661">
        <v>9234.5299394373124</v>
      </c>
      <c r="DA65" s="424">
        <v>9229.5662186443078</v>
      </c>
      <c r="DB65" s="424">
        <v>9254.3585017448913</v>
      </c>
      <c r="DC65" s="424">
        <v>9279.9585970320659</v>
      </c>
      <c r="DD65" s="661">
        <v>9302.8183754475176</v>
      </c>
      <c r="DE65" s="348">
        <v>68.28843601020526</v>
      </c>
      <c r="DF65" s="743">
        <v>0.73949011436489354</v>
      </c>
      <c r="DH65" s="822"/>
      <c r="DI65" s="823"/>
    </row>
    <row r="66" spans="1:113" x14ac:dyDescent="0.2">
      <c r="A66" s="206"/>
      <c r="B66" s="896"/>
      <c r="C66" s="17"/>
      <c r="D66" s="449" t="s">
        <v>178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71">
        <v>92.547119559035281</v>
      </c>
      <c r="CM66" s="671">
        <v>92.757728226083259</v>
      </c>
      <c r="CN66" s="671">
        <v>92.773877012268883</v>
      </c>
      <c r="CO66" s="671">
        <v>92.914908146652721</v>
      </c>
      <c r="CP66" s="700">
        <v>93.093941730592007</v>
      </c>
      <c r="CQ66" s="700">
        <v>93.230175017155958</v>
      </c>
      <c r="CR66" s="700">
        <v>93.481999363786613</v>
      </c>
      <c r="CS66" s="700">
        <v>93.646839188298941</v>
      </c>
      <c r="CT66" s="737">
        <v>93.687818836045338</v>
      </c>
      <c r="CU66" s="700">
        <v>93.846312330945096</v>
      </c>
      <c r="CV66" s="700">
        <v>94.052183866199996</v>
      </c>
      <c r="CW66" s="655">
        <v>94.045981133702284</v>
      </c>
      <c r="CX66" s="655">
        <v>94.07257350677051</v>
      </c>
      <c r="CY66" s="655">
        <v>94.082210276262714</v>
      </c>
      <c r="CZ66" s="655">
        <v>94.082061033454622</v>
      </c>
      <c r="DA66" s="687">
        <v>94.112454711461837</v>
      </c>
      <c r="DB66" s="687">
        <v>94.145414404156242</v>
      </c>
      <c r="DC66" s="687">
        <v>94.131895869176688</v>
      </c>
      <c r="DD66" s="655">
        <v>94.14866748542272</v>
      </c>
      <c r="DE66" s="348">
        <v>6.6606451968098668E-2</v>
      </c>
      <c r="DF66" s="743">
        <v>7.0796123337912853E-2</v>
      </c>
      <c r="DH66" s="822"/>
      <c r="DI66" s="823"/>
    </row>
    <row r="67" spans="1:113" ht="3" customHeight="1" x14ac:dyDescent="0.2">
      <c r="A67" s="206"/>
      <c r="B67" s="896"/>
      <c r="C67" s="17"/>
      <c r="D67" s="22"/>
      <c r="E67" s="445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5"/>
      <c r="BV67" s="445"/>
      <c r="BW67" s="445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1"/>
      <c r="CM67" s="661"/>
      <c r="CN67" s="661"/>
      <c r="CO67" s="661"/>
      <c r="CP67" s="415"/>
      <c r="CQ67" s="415"/>
      <c r="CR67" s="415"/>
      <c r="CS67" s="415"/>
      <c r="CT67" s="456"/>
      <c r="CU67" s="415"/>
      <c r="CV67" s="415"/>
      <c r="CW67" s="661"/>
      <c r="CX67" s="661"/>
      <c r="CY67" s="661"/>
      <c r="CZ67" s="661"/>
      <c r="DA67" s="424"/>
      <c r="DB67" s="424"/>
      <c r="DC67" s="424"/>
      <c r="DD67" s="661"/>
      <c r="DE67" s="348">
        <v>0</v>
      </c>
      <c r="DF67" s="743"/>
      <c r="DH67" s="822"/>
      <c r="DI67" s="823"/>
    </row>
    <row r="68" spans="1:113" x14ac:dyDescent="0.2">
      <c r="A68" s="206"/>
      <c r="B68" s="896"/>
      <c r="C68" s="17"/>
      <c r="D68" s="22" t="s">
        <v>182</v>
      </c>
      <c r="E68" s="445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5">
        <v>405.38089125947522</v>
      </c>
      <c r="BV68" s="445">
        <v>434.95026899708461</v>
      </c>
      <c r="BW68" s="445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1">
        <v>659.88515786734695</v>
      </c>
      <c r="CM68" s="661">
        <v>670.04036210349864</v>
      </c>
      <c r="CN68" s="661">
        <v>669.85166983200975</v>
      </c>
      <c r="CO68" s="661">
        <v>688.41557006705534</v>
      </c>
      <c r="CP68" s="415">
        <v>700.16594036116408</v>
      </c>
      <c r="CQ68" s="415">
        <v>720.71490774052472</v>
      </c>
      <c r="CR68" s="415">
        <v>740.09245075510194</v>
      </c>
      <c r="CS68" s="415">
        <v>773.42875033673477</v>
      </c>
      <c r="CT68" s="456">
        <v>777.005704313411</v>
      </c>
      <c r="CU68" s="415">
        <v>763.56116309037918</v>
      </c>
      <c r="CV68" s="415">
        <v>807.70621119533541</v>
      </c>
      <c r="CW68" s="661">
        <v>797.12389652151398</v>
      </c>
      <c r="CX68" s="661">
        <v>790.03565583929822</v>
      </c>
      <c r="CY68" s="661">
        <v>797.98730439469182</v>
      </c>
      <c r="CZ68" s="661">
        <v>810.8227785681612</v>
      </c>
      <c r="DA68" s="424">
        <v>806.66418000547924</v>
      </c>
      <c r="DB68" s="424">
        <v>812.20981921976477</v>
      </c>
      <c r="DC68" s="424">
        <v>813.98964762647029</v>
      </c>
      <c r="DD68" s="661">
        <v>820.12244359585827</v>
      </c>
      <c r="DE68" s="348">
        <v>9.299665027697074</v>
      </c>
      <c r="DF68" s="743">
        <v>1.1469417576205121</v>
      </c>
      <c r="DH68" s="822"/>
      <c r="DI68" s="823"/>
    </row>
    <row r="69" spans="1:113" ht="12.75" customHeight="1" x14ac:dyDescent="0.2">
      <c r="A69" s="206"/>
      <c r="B69" s="896"/>
      <c r="C69" s="17"/>
      <c r="D69" s="449" t="s">
        <v>178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71">
        <v>78.69775334201465</v>
      </c>
      <c r="CM69" s="671">
        <v>80.925845266922963</v>
      </c>
      <c r="CN69" s="671">
        <v>81.202852386862347</v>
      </c>
      <c r="CO69" s="671">
        <v>80.037630778776276</v>
      </c>
      <c r="CP69" s="700">
        <v>81.654024000426801</v>
      </c>
      <c r="CQ69" s="700">
        <v>78.651710711815142</v>
      </c>
      <c r="CR69" s="700">
        <v>79.748654767907894</v>
      </c>
      <c r="CS69" s="700">
        <v>80.746927285927001</v>
      </c>
      <c r="CT69" s="737">
        <v>83.485873739736448</v>
      </c>
      <c r="CU69" s="840">
        <v>82.867194506648929</v>
      </c>
      <c r="CV69" s="700">
        <v>81.145974882677194</v>
      </c>
      <c r="CW69" s="655">
        <v>81.011734283531027</v>
      </c>
      <c r="CX69" s="655">
        <v>80.899936660638247</v>
      </c>
      <c r="CY69" s="655">
        <v>81.021337584176209</v>
      </c>
      <c r="CZ69" s="655">
        <v>81.070462497214308</v>
      </c>
      <c r="DA69" s="687">
        <v>81.233298274064893</v>
      </c>
      <c r="DB69" s="687">
        <v>81.312958749231072</v>
      </c>
      <c r="DC69" s="687">
        <v>81.27917189737785</v>
      </c>
      <c r="DD69" s="655">
        <v>81.46605597270316</v>
      </c>
      <c r="DE69" s="348">
        <v>0.39559347548885171</v>
      </c>
      <c r="DF69" s="743">
        <v>0.487962524578478</v>
      </c>
      <c r="DH69" s="822"/>
      <c r="DI69" s="823"/>
    </row>
    <row r="70" spans="1:113" s="437" customFormat="1" ht="4.5" customHeight="1" x14ac:dyDescent="0.2">
      <c r="A70" s="206"/>
      <c r="B70" s="896"/>
      <c r="C70" s="438"/>
      <c r="D70" s="22"/>
      <c r="E70" s="447"/>
      <c r="F70" s="439"/>
      <c r="G70" s="439"/>
      <c r="H70" s="439"/>
      <c r="I70" s="439"/>
      <c r="J70" s="439"/>
      <c r="K70" s="439"/>
      <c r="L70" s="439"/>
      <c r="M70" s="440"/>
      <c r="N70" s="439"/>
      <c r="O70" s="439"/>
      <c r="P70" s="440"/>
      <c r="Q70" s="439"/>
      <c r="R70" s="439"/>
      <c r="S70" s="441"/>
      <c r="T70" s="442"/>
      <c r="U70" s="441"/>
      <c r="V70" s="441"/>
      <c r="W70" s="441"/>
      <c r="X70" s="442"/>
      <c r="Y70" s="442"/>
      <c r="Z70" s="441"/>
      <c r="AA70" s="441"/>
      <c r="AB70" s="441"/>
      <c r="AC70" s="442"/>
      <c r="AD70" s="441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42"/>
      <c r="AQ70" s="442"/>
      <c r="AR70" s="442"/>
      <c r="AS70" s="442"/>
      <c r="AT70" s="442"/>
      <c r="AU70" s="442"/>
      <c r="AV70" s="443"/>
      <c r="AW70" s="442"/>
      <c r="AX70" s="442"/>
      <c r="AY70" s="442"/>
      <c r="AZ70" s="442"/>
      <c r="BA70" s="442"/>
      <c r="BB70" s="442"/>
      <c r="BC70" s="442"/>
      <c r="BD70" s="442"/>
      <c r="BE70" s="442"/>
      <c r="BF70" s="442"/>
      <c r="BG70" s="442"/>
      <c r="BH70" s="442"/>
      <c r="BI70" s="442"/>
      <c r="BJ70" s="443"/>
      <c r="BK70" s="442"/>
      <c r="BL70" s="444"/>
      <c r="BM70" s="442"/>
      <c r="BN70" s="442"/>
      <c r="BO70" s="442"/>
      <c r="BP70" s="442"/>
      <c r="BQ70" s="442"/>
      <c r="BR70" s="442"/>
      <c r="BS70" s="444"/>
      <c r="BT70" s="442"/>
      <c r="BU70" s="455"/>
      <c r="BV70" s="455"/>
      <c r="BW70" s="455"/>
      <c r="BX70" s="455"/>
      <c r="BY70" s="442"/>
      <c r="BZ70" s="455"/>
      <c r="CA70" s="455"/>
      <c r="CB70" s="442"/>
      <c r="CC70" s="455"/>
      <c r="CD70" s="455"/>
      <c r="CE70" s="442"/>
      <c r="CF70" s="455"/>
      <c r="CG70" s="442"/>
      <c r="CH70" s="442"/>
      <c r="CI70" s="442"/>
      <c r="CJ70" s="442"/>
      <c r="CK70" s="442"/>
      <c r="CL70" s="672"/>
      <c r="CM70" s="672"/>
      <c r="CN70" s="672"/>
      <c r="CO70" s="672"/>
      <c r="CP70" s="442"/>
      <c r="CQ70" s="442"/>
      <c r="CR70" s="442"/>
      <c r="CS70" s="442"/>
      <c r="CT70" s="455"/>
      <c r="CU70" s="841"/>
      <c r="CV70" s="841"/>
      <c r="CW70" s="828"/>
      <c r="CX70" s="828"/>
      <c r="CY70" s="828"/>
      <c r="CZ70" s="828"/>
      <c r="DA70" s="731"/>
      <c r="DB70" s="731"/>
      <c r="DC70" s="731"/>
      <c r="DD70" s="828"/>
      <c r="DE70" s="545"/>
      <c r="DF70" s="744"/>
      <c r="DG70" s="478"/>
      <c r="DH70" s="822"/>
      <c r="DI70" s="823"/>
    </row>
    <row r="71" spans="1:113" ht="12.75" customHeight="1" x14ac:dyDescent="0.2">
      <c r="A71" s="206"/>
      <c r="B71" s="896"/>
      <c r="C71" s="17"/>
      <c r="D71" s="22" t="s">
        <v>159</v>
      </c>
      <c r="E71" s="445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4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5">
        <v>2782.5807580174924</v>
      </c>
      <c r="BS71" s="424">
        <v>2907.7371720116616</v>
      </c>
      <c r="BT71" s="415">
        <v>2844.2313411078721</v>
      </c>
      <c r="BU71" s="456">
        <v>3015.9836734693872</v>
      </c>
      <c r="BV71" s="456">
        <v>3140.9077259475216</v>
      </c>
      <c r="BW71" s="456">
        <v>3557.5271137026239</v>
      </c>
      <c r="BX71" s="456">
        <v>3592.7230320699705</v>
      </c>
      <c r="BY71" s="415">
        <v>4398.0601617387529</v>
      </c>
      <c r="BZ71" s="456">
        <v>4055.7178496199299</v>
      </c>
      <c r="CA71" s="456">
        <v>3995.2715145524844</v>
      </c>
      <c r="CB71" s="415">
        <v>3745.9608039812006</v>
      </c>
      <c r="CC71" s="456">
        <v>3861.1813416265218</v>
      </c>
      <c r="CD71" s="456">
        <v>4158.4530232946181</v>
      </c>
      <c r="CE71" s="415">
        <v>4526.1441037225413</v>
      </c>
      <c r="CF71" s="456">
        <v>4448.2607802507982</v>
      </c>
      <c r="CG71" s="415">
        <v>4626.8480839791364</v>
      </c>
      <c r="CH71" s="415">
        <v>5139.8565043359822</v>
      </c>
      <c r="CI71" s="415">
        <v>5379.3039134560349</v>
      </c>
      <c r="CJ71" s="415">
        <v>5531.201196149701</v>
      </c>
      <c r="CK71" s="415">
        <v>6514.9965981859514</v>
      </c>
      <c r="CL71" s="661">
        <v>6012.3481516862921</v>
      </c>
      <c r="CM71" s="661">
        <v>5674.9994921862153</v>
      </c>
      <c r="CN71" s="661">
        <v>5328.6092404266119</v>
      </c>
      <c r="CO71" s="661">
        <v>5107.7246891591067</v>
      </c>
      <c r="CP71" s="415">
        <v>5169.02185843404</v>
      </c>
      <c r="CQ71" s="415">
        <v>4991.7281295817374</v>
      </c>
      <c r="CR71" s="415">
        <v>5037.0392949385068</v>
      </c>
      <c r="CS71" s="415">
        <v>5083.7807418746179</v>
      </c>
      <c r="CT71" s="456">
        <v>5205.3924591721279</v>
      </c>
      <c r="CU71" s="415">
        <v>5101.8575350955571</v>
      </c>
      <c r="CV71" s="415">
        <v>4979.7506528463555</v>
      </c>
      <c r="CW71" s="661">
        <v>5256.4855345610622</v>
      </c>
      <c r="CX71" s="661">
        <v>5106.5245188444896</v>
      </c>
      <c r="CY71" s="661">
        <v>5213.3354281448283</v>
      </c>
      <c r="CZ71" s="661">
        <v>4965.3477447095393</v>
      </c>
      <c r="DA71" s="424">
        <v>4895.5065498601916</v>
      </c>
      <c r="DB71" s="424">
        <v>5025.7533362424547</v>
      </c>
      <c r="DC71" s="424">
        <v>5128.2127546387701</v>
      </c>
      <c r="DD71" s="661">
        <v>5369.7377813999474</v>
      </c>
      <c r="DE71" s="348">
        <v>404.39003669040812</v>
      </c>
      <c r="DF71" s="743">
        <v>8.1442440183827181</v>
      </c>
      <c r="DG71" s="478"/>
      <c r="DH71" s="820"/>
      <c r="DI71" s="823"/>
    </row>
    <row r="72" spans="1:113" x14ac:dyDescent="0.2">
      <c r="A72" s="206"/>
      <c r="B72" s="896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4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5">
        <v>637.85379008746349</v>
      </c>
      <c r="BS72" s="424">
        <v>684.05583090379002</v>
      </c>
      <c r="BT72" s="415">
        <v>490.14810495626818</v>
      </c>
      <c r="BU72" s="456">
        <v>605.92361516034975</v>
      </c>
      <c r="BV72" s="456">
        <v>714.064139941691</v>
      </c>
      <c r="BW72" s="456">
        <v>1081.3594752186591</v>
      </c>
      <c r="BX72" s="456">
        <v>972.30102040816314</v>
      </c>
      <c r="BY72" s="415">
        <v>1557.4388566104958</v>
      </c>
      <c r="BZ72" s="456">
        <v>1100.6562177418368</v>
      </c>
      <c r="CA72" s="456">
        <v>903.79305483498547</v>
      </c>
      <c r="CB72" s="415">
        <v>573.47508981792987</v>
      </c>
      <c r="CC72" s="456">
        <v>608.54651751639938</v>
      </c>
      <c r="CD72" s="456">
        <v>1057.4249900692419</v>
      </c>
      <c r="CE72" s="415">
        <v>1336.0994956741984</v>
      </c>
      <c r="CF72" s="456">
        <v>1407.2871674067055</v>
      </c>
      <c r="CG72" s="415">
        <v>1605.2257823615159</v>
      </c>
      <c r="CH72" s="415">
        <v>2019.983322553936</v>
      </c>
      <c r="CI72" s="415">
        <v>2342.3559602900873</v>
      </c>
      <c r="CJ72" s="415">
        <v>2449.4980466690954</v>
      </c>
      <c r="CK72" s="415">
        <v>3211.8432431909609</v>
      </c>
      <c r="CL72" s="661">
        <v>2770.8531200451894</v>
      </c>
      <c r="CM72" s="661">
        <v>2437.9147961822155</v>
      </c>
      <c r="CN72" s="661">
        <v>2121.9001243403791</v>
      </c>
      <c r="CO72" s="661">
        <v>1905.6837181290084</v>
      </c>
      <c r="CP72" s="415">
        <v>1889.0509016100582</v>
      </c>
      <c r="CQ72" s="415">
        <v>1713.5985201071428</v>
      </c>
      <c r="CR72" s="661">
        <v>1802.1712872667636</v>
      </c>
      <c r="CS72" s="415">
        <v>1812.0346285167634</v>
      </c>
      <c r="CT72" s="456">
        <v>1936.0327578534987</v>
      </c>
      <c r="CU72" s="415">
        <v>1833.6725711873175</v>
      </c>
      <c r="CV72" s="415">
        <v>1661.1323917667639</v>
      </c>
      <c r="CW72" s="661">
        <v>1971.436132870992</v>
      </c>
      <c r="CX72" s="661">
        <v>1863.3449431100582</v>
      </c>
      <c r="CY72" s="661">
        <v>1979.6554471056847</v>
      </c>
      <c r="CZ72" s="661">
        <v>1703.1579686217203</v>
      </c>
      <c r="DA72" s="424">
        <v>1628.7923993549562</v>
      </c>
      <c r="DB72" s="424">
        <v>1700.4970501771138</v>
      </c>
      <c r="DC72" s="424">
        <v>1842.0675296749271</v>
      </c>
      <c r="DD72" s="661">
        <v>2020.3543389992715</v>
      </c>
      <c r="DE72" s="348">
        <v>317.19637037755115</v>
      </c>
      <c r="DF72" s="743">
        <v>18.62401352202474</v>
      </c>
      <c r="DG72" s="478"/>
      <c r="DH72" s="627"/>
      <c r="DI72" s="271"/>
    </row>
    <row r="73" spans="1:113" ht="15" x14ac:dyDescent="0.25">
      <c r="A73" s="206"/>
      <c r="B73" s="896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4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5">
        <v>444.60889212827982</v>
      </c>
      <c r="BS73" s="424">
        <v>524.28440233236142</v>
      </c>
      <c r="BT73" s="415">
        <v>725.19416909620998</v>
      </c>
      <c r="BU73" s="456">
        <v>708.27346938775497</v>
      </c>
      <c r="BV73" s="456">
        <v>746.05276967930024</v>
      </c>
      <c r="BW73" s="456">
        <v>751.65670553935854</v>
      </c>
      <c r="BX73" s="456">
        <v>793.62755102040808</v>
      </c>
      <c r="BY73" s="415">
        <v>863.27437513252471</v>
      </c>
      <c r="BZ73" s="456">
        <v>862.65258691253632</v>
      </c>
      <c r="CA73" s="456">
        <v>863.1997200655976</v>
      </c>
      <c r="CB73" s="415">
        <v>854.56767445626815</v>
      </c>
      <c r="CC73" s="456">
        <v>866.40120074198262</v>
      </c>
      <c r="CD73" s="456">
        <v>696.84090751749261</v>
      </c>
      <c r="CE73" s="415">
        <v>730.76316841982509</v>
      </c>
      <c r="CF73" s="456">
        <v>558.6888989956268</v>
      </c>
      <c r="CG73" s="415">
        <v>547.55851781924184</v>
      </c>
      <c r="CH73" s="415">
        <v>570.52133981486872</v>
      </c>
      <c r="CI73" s="415">
        <v>586.19860629883385</v>
      </c>
      <c r="CJ73" s="415">
        <v>596.64105278279874</v>
      </c>
      <c r="CK73" s="415">
        <v>636.92264749416904</v>
      </c>
      <c r="CL73" s="661">
        <v>643.91681704518942</v>
      </c>
      <c r="CM73" s="661">
        <v>629.78642102332356</v>
      </c>
      <c r="CN73" s="661">
        <v>623.94988606705533</v>
      </c>
      <c r="CO73" s="661">
        <v>626.69982893585984</v>
      </c>
      <c r="CP73" s="415">
        <v>640.50091145043723</v>
      </c>
      <c r="CQ73" s="415">
        <v>638.34910416909622</v>
      </c>
      <c r="CR73" s="661">
        <v>619.46694160349841</v>
      </c>
      <c r="CS73" s="415">
        <v>622.40812717346921</v>
      </c>
      <c r="CT73" s="456">
        <v>617.71937587171999</v>
      </c>
      <c r="CU73" s="415">
        <v>606.76179756413978</v>
      </c>
      <c r="CV73" s="415">
        <v>613.20840892419824</v>
      </c>
      <c r="CW73" s="661">
        <v>613.20624671720122</v>
      </c>
      <c r="CX73" s="661">
        <v>618.14061036880469</v>
      </c>
      <c r="CY73" s="661">
        <v>626.75612348250718</v>
      </c>
      <c r="CZ73" s="661">
        <v>631.34157126822174</v>
      </c>
      <c r="DA73" s="424">
        <v>631.3437271574345</v>
      </c>
      <c r="DB73" s="424">
        <v>621.18582078571421</v>
      </c>
      <c r="DC73" s="424">
        <v>621.18586357434413</v>
      </c>
      <c r="DD73" s="661">
        <v>621.15762276384828</v>
      </c>
      <c r="DE73" s="348">
        <v>-10.183948504373461</v>
      </c>
      <c r="DF73" s="743">
        <v>-1.6130647763169192</v>
      </c>
      <c r="DG73" s="478"/>
      <c r="DH73" s="627"/>
      <c r="DI73" s="649"/>
    </row>
    <row r="74" spans="1:113" ht="15" x14ac:dyDescent="0.25">
      <c r="A74" s="206"/>
      <c r="B74" s="896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4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5">
        <v>580.07142857142856</v>
      </c>
      <c r="BS74" s="424">
        <v>589.38236151603508</v>
      </c>
      <c r="BT74" s="415">
        <v>534.96253644314868</v>
      </c>
      <c r="BU74" s="456">
        <v>534.94154518950438</v>
      </c>
      <c r="BV74" s="456">
        <v>524.19752186588926</v>
      </c>
      <c r="BW74" s="456">
        <v>560.48309037900879</v>
      </c>
      <c r="BX74" s="456">
        <v>635.1233236151603</v>
      </c>
      <c r="BY74" s="415">
        <v>679.89842661573198</v>
      </c>
      <c r="BZ74" s="456">
        <v>775.37085391555672</v>
      </c>
      <c r="CA74" s="456">
        <v>900.78044254190092</v>
      </c>
      <c r="CB74" s="415">
        <v>948.60012129700283</v>
      </c>
      <c r="CC74" s="456">
        <v>887.16531528813994</v>
      </c>
      <c r="CD74" s="456">
        <v>861.95807256788316</v>
      </c>
      <c r="CE74" s="415">
        <v>918.06957905851891</v>
      </c>
      <c r="CF74" s="456">
        <v>949.28993600846627</v>
      </c>
      <c r="CG74" s="415">
        <v>816.27481673837895</v>
      </c>
      <c r="CH74" s="415">
        <v>901.81922951717775</v>
      </c>
      <c r="CI74" s="415">
        <v>828.75024638711352</v>
      </c>
      <c r="CJ74" s="415">
        <v>874.38466787780749</v>
      </c>
      <c r="CK74" s="415">
        <v>905.90178747082211</v>
      </c>
      <c r="CL74" s="661">
        <v>836.66239000591247</v>
      </c>
      <c r="CM74" s="661">
        <v>861.48665896067644</v>
      </c>
      <c r="CN74" s="661">
        <v>831.37475938917771</v>
      </c>
      <c r="CO74" s="661">
        <v>745.39424359423901</v>
      </c>
      <c r="CP74" s="415">
        <v>781.36679174354515</v>
      </c>
      <c r="CQ74" s="415">
        <v>803.14280089549845</v>
      </c>
      <c r="CR74" s="661">
        <v>803.77230792824503</v>
      </c>
      <c r="CS74" s="415">
        <v>806.21356538438476</v>
      </c>
      <c r="CT74" s="456">
        <v>809.30769985690949</v>
      </c>
      <c r="CU74" s="415">
        <v>804.34687579409899</v>
      </c>
      <c r="CV74" s="415">
        <v>861.25570429539346</v>
      </c>
      <c r="CW74" s="661">
        <v>827.6919540228688</v>
      </c>
      <c r="CX74" s="661">
        <v>790.57263435562686</v>
      </c>
      <c r="CY74" s="661">
        <v>772.73743972663544</v>
      </c>
      <c r="CZ74" s="661">
        <v>805.51321924959746</v>
      </c>
      <c r="DA74" s="424">
        <v>809.6928662478017</v>
      </c>
      <c r="DB74" s="424">
        <v>890.21624457962685</v>
      </c>
      <c r="DC74" s="424">
        <v>851.02402729949836</v>
      </c>
      <c r="DD74" s="661">
        <v>914.37113303682816</v>
      </c>
      <c r="DE74" s="348">
        <v>108.8579137872307</v>
      </c>
      <c r="DF74" s="743">
        <v>13.514106433739336</v>
      </c>
      <c r="DG74" s="478"/>
      <c r="DH74" s="627"/>
      <c r="DI74" s="649"/>
    </row>
    <row r="75" spans="1:113" ht="15" x14ac:dyDescent="0.25">
      <c r="A75" s="206"/>
      <c r="B75" s="896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4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5">
        <v>1120.0466472303206</v>
      </c>
      <c r="BS75" s="424">
        <v>1110.0145772594753</v>
      </c>
      <c r="BT75" s="415">
        <v>1093.926530612245</v>
      </c>
      <c r="BU75" s="456">
        <v>1166.8450437317783</v>
      </c>
      <c r="BV75" s="456">
        <v>1156.5932944606413</v>
      </c>
      <c r="BW75" s="456">
        <v>1164.0278425655977</v>
      </c>
      <c r="BX75" s="456">
        <v>1191.6711370262392</v>
      </c>
      <c r="BY75" s="415">
        <v>1297.4485033799999</v>
      </c>
      <c r="BZ75" s="456">
        <v>1317.03819105</v>
      </c>
      <c r="CA75" s="456">
        <v>1327.4982971100001</v>
      </c>
      <c r="CB75" s="415">
        <v>1369.3179184099999</v>
      </c>
      <c r="CC75" s="456">
        <v>1499.0683080799997</v>
      </c>
      <c r="CD75" s="456">
        <v>1542.2290531399999</v>
      </c>
      <c r="CE75" s="415">
        <v>1541.2118605699993</v>
      </c>
      <c r="CF75" s="456">
        <v>1532.9947778400001</v>
      </c>
      <c r="CG75" s="415">
        <v>1657.7889670599995</v>
      </c>
      <c r="CH75" s="415">
        <v>1647.5326124499998</v>
      </c>
      <c r="CI75" s="415">
        <v>1621.9991004799999</v>
      </c>
      <c r="CJ75" s="415">
        <v>1610.6774288199992</v>
      </c>
      <c r="CK75" s="415">
        <v>1760.3289200299998</v>
      </c>
      <c r="CL75" s="661">
        <v>1760.9158245900003</v>
      </c>
      <c r="CM75" s="661">
        <v>1745.8116160199995</v>
      </c>
      <c r="CN75" s="661">
        <v>1751.3844706300001</v>
      </c>
      <c r="CO75" s="661">
        <v>1829.9468984999999</v>
      </c>
      <c r="CP75" s="415">
        <v>1858.1032536299992</v>
      </c>
      <c r="CQ75" s="415">
        <v>1836.63770441</v>
      </c>
      <c r="CR75" s="661">
        <v>1811.6287581400002</v>
      </c>
      <c r="CS75" s="415">
        <v>1843.1244207999996</v>
      </c>
      <c r="CT75" s="456">
        <v>1842.3326255899995</v>
      </c>
      <c r="CU75" s="415">
        <v>1857.0762905499998</v>
      </c>
      <c r="CV75" s="415">
        <v>1844.1541478599997</v>
      </c>
      <c r="CW75" s="661">
        <v>1844.1512009500002</v>
      </c>
      <c r="CX75" s="661">
        <v>1834.4663310100002</v>
      </c>
      <c r="CY75" s="661">
        <v>1834.18641783</v>
      </c>
      <c r="CZ75" s="661">
        <v>1825.3349855699998</v>
      </c>
      <c r="DA75" s="424">
        <v>1825.6775570999989</v>
      </c>
      <c r="DB75" s="424">
        <v>1813.8542206999998</v>
      </c>
      <c r="DC75" s="424">
        <v>1813.93533409</v>
      </c>
      <c r="DD75" s="661">
        <v>1813.8546865999997</v>
      </c>
      <c r="DE75" s="348">
        <v>-11.480298970000149</v>
      </c>
      <c r="DF75" s="743">
        <v>-0.6289420331476947</v>
      </c>
      <c r="DG75" s="478"/>
      <c r="DH75" s="627"/>
      <c r="DI75" s="649"/>
    </row>
    <row r="76" spans="1:113" ht="15" x14ac:dyDescent="0.25">
      <c r="A76" s="206"/>
      <c r="B76" s="896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7">
        <v>736.56181556195952</v>
      </c>
      <c r="AD76" s="637">
        <v>914.07925072046123</v>
      </c>
      <c r="AE76" s="637">
        <v>845.29349710982672</v>
      </c>
      <c r="AF76" s="637">
        <v>853.32202898550713</v>
      </c>
      <c r="AG76" s="637">
        <v>452.23018867924532</v>
      </c>
      <c r="AH76" s="637">
        <v>286.8849056603774</v>
      </c>
      <c r="AI76" s="637">
        <v>405.69752906976748</v>
      </c>
      <c r="AJ76" s="637">
        <v>337.11382823871901</v>
      </c>
      <c r="AK76" s="637">
        <v>461.14206695778739</v>
      </c>
      <c r="AL76" s="637">
        <v>647.58093158660859</v>
      </c>
      <c r="AM76" s="637">
        <v>741.15676855895185</v>
      </c>
      <c r="AN76" s="637">
        <v>1031.087609329446</v>
      </c>
      <c r="AO76" s="637">
        <v>1279.5123906705537</v>
      </c>
      <c r="AP76" s="637">
        <v>1040.9766763848397</v>
      </c>
      <c r="AQ76" s="637">
        <v>1037.1906705539357</v>
      </c>
      <c r="AR76" s="637">
        <v>1174.371137026239</v>
      </c>
      <c r="AS76" s="637">
        <v>873.14125364431493</v>
      </c>
      <c r="AT76" s="637">
        <v>675.71865889212825</v>
      </c>
      <c r="AU76" s="415">
        <v>672.7739067055395</v>
      </c>
      <c r="AV76" s="638">
        <v>552.31967930029145</v>
      </c>
      <c r="AW76" s="637">
        <v>693.40102040816316</v>
      </c>
      <c r="AX76" s="637">
        <v>906.33790087463535</v>
      </c>
      <c r="AY76" s="637">
        <v>790.93221574344022</v>
      </c>
      <c r="AZ76" s="637">
        <v>1054.503498542274</v>
      </c>
      <c r="BA76" s="637">
        <v>1612.7723032069971</v>
      </c>
      <c r="BB76" s="637">
        <v>1394.4810495626821</v>
      </c>
      <c r="BC76" s="637">
        <v>1227.6954810495624</v>
      </c>
      <c r="BD76" s="637">
        <v>1021.1325072886295</v>
      </c>
      <c r="BE76" s="637">
        <v>847.10451895043741</v>
      </c>
      <c r="BF76" s="637">
        <v>734.68192419825061</v>
      </c>
      <c r="BG76" s="637">
        <v>921.40116618075785</v>
      </c>
      <c r="BH76" s="637">
        <v>745.25335276967928</v>
      </c>
      <c r="BI76" s="637">
        <v>918.84554447542007</v>
      </c>
      <c r="BJ76" s="638">
        <v>711.55029154518945</v>
      </c>
      <c r="BK76" s="637">
        <v>719.8107871720116</v>
      </c>
      <c r="BL76" s="639">
        <v>640.78469387755104</v>
      </c>
      <c r="BM76" s="637">
        <v>1268.3416909620989</v>
      </c>
      <c r="BN76" s="415">
        <v>650.43921282798817</v>
      </c>
      <c r="BO76" s="415">
        <v>536.95437317784251</v>
      </c>
      <c r="BP76" s="415">
        <v>445.23542274052471</v>
      </c>
      <c r="BQ76" s="415">
        <v>626.70816326530598</v>
      </c>
      <c r="BR76" s="415">
        <v>447.62332361516036</v>
      </c>
      <c r="BS76" s="424">
        <v>500.27740524781336</v>
      </c>
      <c r="BT76" s="415">
        <v>253.39956268221573</v>
      </c>
      <c r="BU76" s="456">
        <v>384.54052478134116</v>
      </c>
      <c r="BV76" s="456">
        <v>473.72696793002933</v>
      </c>
      <c r="BW76" s="456">
        <v>866.79241982507278</v>
      </c>
      <c r="BX76" s="456">
        <v>802.66836734693857</v>
      </c>
      <c r="BY76" s="415">
        <v>1409.1355485850888</v>
      </c>
      <c r="BZ76" s="456">
        <v>1039.3227627355768</v>
      </c>
      <c r="CA76" s="456">
        <v>957.92271895439285</v>
      </c>
      <c r="CB76" s="415">
        <v>666.05031947569535</v>
      </c>
      <c r="CC76" s="456">
        <v>608.30075074814022</v>
      </c>
      <c r="CD76" s="456">
        <v>854.65550574479369</v>
      </c>
      <c r="CE76" s="415">
        <v>1189.0938445343202</v>
      </c>
      <c r="CF76" s="415">
        <v>1123.1651189090624</v>
      </c>
      <c r="CG76" s="415">
        <v>1176.4427767428729</v>
      </c>
      <c r="CH76" s="415">
        <v>1653.0128126095417</v>
      </c>
      <c r="CI76" s="415">
        <v>1878.3953619030131</v>
      </c>
      <c r="CJ76" s="415">
        <v>2004.0191407685847</v>
      </c>
      <c r="CK76" s="415">
        <v>2747.452683038227</v>
      </c>
      <c r="CL76" s="661">
        <v>2220.25694063234</v>
      </c>
      <c r="CM76" s="661">
        <v>1931.6248960533258</v>
      </c>
      <c r="CN76" s="661">
        <v>1592.1860312701972</v>
      </c>
      <c r="CO76" s="661">
        <v>1300.1141748268813</v>
      </c>
      <c r="CP76" s="415">
        <v>1281.3736431218465</v>
      </c>
      <c r="CQ76" s="415">
        <v>1136.314542796815</v>
      </c>
      <c r="CR76" s="661">
        <v>1226.6619796201155</v>
      </c>
      <c r="CS76" s="415">
        <v>1240.8625544626373</v>
      </c>
      <c r="CT76" s="456">
        <v>1371.1109993646787</v>
      </c>
      <c r="CU76" s="415">
        <v>1259.265422549616</v>
      </c>
      <c r="CV76" s="415">
        <v>1126.3125339889189</v>
      </c>
      <c r="CW76" s="661">
        <v>1405.8725262373491</v>
      </c>
      <c r="CX76" s="661">
        <v>1262.7430250530658</v>
      </c>
      <c r="CY76" s="661">
        <v>1352.2680809100543</v>
      </c>
      <c r="CZ76" s="661">
        <v>1100.7644939126046</v>
      </c>
      <c r="DA76" s="424">
        <v>1036.8881633568149</v>
      </c>
      <c r="DB76" s="424">
        <v>1191.7404229831006</v>
      </c>
      <c r="DC76" s="424">
        <v>1284.6399080126321</v>
      </c>
      <c r="DD76" s="661">
        <v>1524.4517335056717</v>
      </c>
      <c r="DE76" s="348">
        <v>423.68723959306703</v>
      </c>
      <c r="DF76" s="743">
        <v>38.490271255670216</v>
      </c>
      <c r="DG76" s="478"/>
      <c r="DH76" s="627"/>
      <c r="DI76" s="649"/>
    </row>
    <row r="77" spans="1:113" x14ac:dyDescent="0.2">
      <c r="A77" s="206"/>
      <c r="B77" s="896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7">
        <v>688.74769452449561</v>
      </c>
      <c r="AD77" s="637">
        <v>626.13717579250726</v>
      </c>
      <c r="AE77" s="637">
        <v>567.09205202312148</v>
      </c>
      <c r="AF77" s="637">
        <v>561.23869565217387</v>
      </c>
      <c r="AG77" s="637">
        <v>232.92119013062413</v>
      </c>
      <c r="AH77" s="637">
        <v>150.57576197387522</v>
      </c>
      <c r="AI77" s="637">
        <v>259.3228197674419</v>
      </c>
      <c r="AJ77" s="637">
        <v>239.15240174672488</v>
      </c>
      <c r="AK77" s="637">
        <v>325.52416302765641</v>
      </c>
      <c r="AL77" s="637">
        <v>448.84745269286759</v>
      </c>
      <c r="AM77" s="637">
        <v>500.26390101892275</v>
      </c>
      <c r="AN77" s="637">
        <v>735.72565597667642</v>
      </c>
      <c r="AO77" s="637">
        <v>989.24052478134092</v>
      </c>
      <c r="AP77" s="637">
        <v>725.91895043731779</v>
      </c>
      <c r="AQ77" s="637">
        <v>743.83002915451868</v>
      </c>
      <c r="AR77" s="637">
        <v>796.0211370262391</v>
      </c>
      <c r="AS77" s="637">
        <v>608.88862973760934</v>
      </c>
      <c r="AT77" s="637">
        <v>548.46545189504377</v>
      </c>
      <c r="AU77" s="415">
        <v>580.49241982507294</v>
      </c>
      <c r="AV77" s="638">
        <v>396.40291545189496</v>
      </c>
      <c r="AW77" s="637">
        <v>564.58731778425647</v>
      </c>
      <c r="AX77" s="637">
        <v>572.35306122448981</v>
      </c>
      <c r="AY77" s="637">
        <v>488.63979591836733</v>
      </c>
      <c r="AZ77" s="637">
        <v>677.245189504373</v>
      </c>
      <c r="BA77" s="637">
        <v>1376.2438775510202</v>
      </c>
      <c r="BB77" s="637">
        <v>1160.2274052478133</v>
      </c>
      <c r="BC77" s="637">
        <v>917.11399416909603</v>
      </c>
      <c r="BD77" s="637">
        <v>716.95495626822151</v>
      </c>
      <c r="BE77" s="637">
        <v>554.2532069970847</v>
      </c>
      <c r="BF77" s="637">
        <v>472.04183673469385</v>
      </c>
      <c r="BG77" s="637">
        <v>597.13921282798822</v>
      </c>
      <c r="BH77" s="637">
        <v>426.84008746355693</v>
      </c>
      <c r="BI77" s="637">
        <v>646.52668859719847</v>
      </c>
      <c r="BJ77" s="638">
        <v>471.75174927113704</v>
      </c>
      <c r="BK77" s="637">
        <v>448.43790087463555</v>
      </c>
      <c r="BL77" s="639">
        <v>330.46268221574343</v>
      </c>
      <c r="BM77" s="637">
        <v>948.06239067055367</v>
      </c>
      <c r="BN77" s="415">
        <v>332.667055393586</v>
      </c>
      <c r="BO77" s="415">
        <v>244.61166180758016</v>
      </c>
      <c r="BP77" s="415">
        <v>282.20291545189508</v>
      </c>
      <c r="BQ77" s="415">
        <v>429.67274052478132</v>
      </c>
      <c r="BR77" s="415">
        <v>328.6466472303207</v>
      </c>
      <c r="BS77" s="424">
        <v>369.71588921282796</v>
      </c>
      <c r="BT77" s="415">
        <v>173.28104956268223</v>
      </c>
      <c r="BU77" s="456">
        <v>291.60510204081623</v>
      </c>
      <c r="BV77" s="456">
        <v>394.02026239067067</v>
      </c>
      <c r="BW77" s="456">
        <v>752.83177842565601</v>
      </c>
      <c r="BX77" s="456">
        <v>629.59970845481018</v>
      </c>
      <c r="BY77" s="415">
        <v>1188.3376533993569</v>
      </c>
      <c r="BZ77" s="456">
        <v>724.15338714002007</v>
      </c>
      <c r="CA77" s="456">
        <v>527.95096608249173</v>
      </c>
      <c r="CB77" s="415">
        <v>198.51966943869249</v>
      </c>
      <c r="CC77" s="456">
        <v>214.48507352000047</v>
      </c>
      <c r="CD77" s="456">
        <v>495.66743216691066</v>
      </c>
      <c r="CE77" s="415">
        <v>779.76760218580114</v>
      </c>
      <c r="CF77" s="415">
        <v>676.259449470596</v>
      </c>
      <c r="CG77" s="415">
        <v>878.83049287449398</v>
      </c>
      <c r="CH77" s="415">
        <v>1271.7230209523641</v>
      </c>
      <c r="CI77" s="415">
        <v>1565.6587965458993</v>
      </c>
      <c r="CJ77" s="415">
        <v>1633.8306901907774</v>
      </c>
      <c r="CK77" s="415">
        <v>2357.822538047405</v>
      </c>
      <c r="CL77" s="661">
        <v>1909.3393196264276</v>
      </c>
      <c r="CM77" s="661">
        <v>1593.1089967326493</v>
      </c>
      <c r="CN77" s="661">
        <v>1280.7466484310194</v>
      </c>
      <c r="CO77" s="661">
        <v>1063.6215468126422</v>
      </c>
      <c r="CP77" s="415">
        <v>1012.7287950083013</v>
      </c>
      <c r="CQ77" s="415">
        <v>847.88675013131649</v>
      </c>
      <c r="CR77" s="661">
        <v>936.29424248187024</v>
      </c>
      <c r="CS77" s="415">
        <v>951.57431013825226</v>
      </c>
      <c r="CT77" s="456">
        <v>1080.720929347769</v>
      </c>
      <c r="CU77" s="415">
        <v>978.25490200551701</v>
      </c>
      <c r="CV77" s="415">
        <v>789.13240441352525</v>
      </c>
      <c r="CW77" s="661">
        <v>1099.0909558944804</v>
      </c>
      <c r="CX77" s="661">
        <v>990.40628034743906</v>
      </c>
      <c r="CY77" s="661">
        <v>1105.2376583134189</v>
      </c>
      <c r="CZ77" s="661">
        <v>819.56732762300703</v>
      </c>
      <c r="DA77" s="424">
        <v>752.31295878901324</v>
      </c>
      <c r="DB77" s="424">
        <v>824.88531389347384</v>
      </c>
      <c r="DC77" s="424">
        <v>967.79794120313363</v>
      </c>
      <c r="DD77" s="661">
        <v>1145.9449737788434</v>
      </c>
      <c r="DE77" s="348">
        <v>326.37764615583637</v>
      </c>
      <c r="DF77" s="743">
        <v>39.823164632786209</v>
      </c>
      <c r="DG77" s="478"/>
      <c r="DH77" s="627"/>
      <c r="DI77" s="271"/>
    </row>
    <row r="78" spans="1:113" x14ac:dyDescent="0.2">
      <c r="A78" s="206"/>
      <c r="B78" s="896"/>
      <c r="C78" s="17"/>
      <c r="D78" s="751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7">
        <v>47.814121037463998</v>
      </c>
      <c r="AD78" s="637">
        <v>287.94207492795385</v>
      </c>
      <c r="AE78" s="637">
        <v>278.20144508670518</v>
      </c>
      <c r="AF78" s="637">
        <v>292.08333333333326</v>
      </c>
      <c r="AG78" s="637">
        <v>219.30899854862116</v>
      </c>
      <c r="AH78" s="637">
        <v>136.30914368650218</v>
      </c>
      <c r="AI78" s="637">
        <v>146.37470930232558</v>
      </c>
      <c r="AJ78" s="637">
        <v>97.96142649199416</v>
      </c>
      <c r="AK78" s="637">
        <v>135.61790393013095</v>
      </c>
      <c r="AL78" s="637">
        <v>198.73347889374102</v>
      </c>
      <c r="AM78" s="637">
        <v>240.89286754002921</v>
      </c>
      <c r="AN78" s="637">
        <v>295.36195335276966</v>
      </c>
      <c r="AO78" s="637">
        <v>290.27186588921285</v>
      </c>
      <c r="AP78" s="637">
        <v>315.05772594752193</v>
      </c>
      <c r="AQ78" s="637">
        <v>293.36064139941703</v>
      </c>
      <c r="AR78" s="637">
        <v>378.34999999999997</v>
      </c>
      <c r="AS78" s="637">
        <v>264.25262390670554</v>
      </c>
      <c r="AT78" s="637">
        <v>127.25320699708446</v>
      </c>
      <c r="AU78" s="415">
        <v>92.281486880466531</v>
      </c>
      <c r="AV78" s="638">
        <v>155.9167638483965</v>
      </c>
      <c r="AW78" s="637">
        <v>128.81370262390675</v>
      </c>
      <c r="AX78" s="637">
        <v>333.9848396501456</v>
      </c>
      <c r="AY78" s="637">
        <v>302.2924198250729</v>
      </c>
      <c r="AZ78" s="637">
        <v>377.25830903790086</v>
      </c>
      <c r="BA78" s="637">
        <v>236.52842565597675</v>
      </c>
      <c r="BB78" s="637">
        <v>234.25364431486881</v>
      </c>
      <c r="BC78" s="637">
        <v>310.58148688046634</v>
      </c>
      <c r="BD78" s="637">
        <v>304.17755102040815</v>
      </c>
      <c r="BE78" s="637">
        <v>292.85131195335271</v>
      </c>
      <c r="BF78" s="637">
        <v>262.64008746355677</v>
      </c>
      <c r="BG78" s="637">
        <v>324.26195335276964</v>
      </c>
      <c r="BH78" s="637">
        <v>318.41326530612236</v>
      </c>
      <c r="BI78" s="637">
        <v>272.31885587822165</v>
      </c>
      <c r="BJ78" s="638">
        <v>239.79854227405241</v>
      </c>
      <c r="BK78" s="637">
        <v>271.37288629737606</v>
      </c>
      <c r="BL78" s="639">
        <v>310.32201166180761</v>
      </c>
      <c r="BM78" s="637">
        <v>320.27930029154521</v>
      </c>
      <c r="BN78" s="415">
        <v>317.77215743440223</v>
      </c>
      <c r="BO78" s="415">
        <v>292.34271137026229</v>
      </c>
      <c r="BP78" s="415">
        <v>163.03250728862963</v>
      </c>
      <c r="BQ78" s="415">
        <v>197.03542274052469</v>
      </c>
      <c r="BR78" s="415">
        <v>118.97667638483969</v>
      </c>
      <c r="BS78" s="424">
        <v>130.56151603498543</v>
      </c>
      <c r="BT78" s="415">
        <v>80.118513119533503</v>
      </c>
      <c r="BU78" s="661">
        <v>92.935422740524885</v>
      </c>
      <c r="BV78" s="661">
        <v>79.706705539358666</v>
      </c>
      <c r="BW78" s="661">
        <v>113.9606413994169</v>
      </c>
      <c r="BX78" s="661">
        <v>173.06865889212824</v>
      </c>
      <c r="BY78" s="415">
        <v>220.79789518573196</v>
      </c>
      <c r="BZ78" s="661">
        <v>315.1693755955568</v>
      </c>
      <c r="CA78" s="661">
        <v>429.971752871901</v>
      </c>
      <c r="CB78" s="415">
        <v>467.53065003700283</v>
      </c>
      <c r="CC78" s="661">
        <v>393.8156772281398</v>
      </c>
      <c r="CD78" s="415">
        <v>358.98807357788314</v>
      </c>
      <c r="CE78" s="415">
        <v>409.32624234851897</v>
      </c>
      <c r="CF78" s="415">
        <v>446.9056694384663</v>
      </c>
      <c r="CG78" s="415">
        <v>297.61228386837894</v>
      </c>
      <c r="CH78" s="415">
        <v>381.28979165717777</v>
      </c>
      <c r="CI78" s="415">
        <v>312.73656535711359</v>
      </c>
      <c r="CJ78" s="415">
        <v>370.18845057780743</v>
      </c>
      <c r="CK78" s="415">
        <v>389.63014499082226</v>
      </c>
      <c r="CL78" s="661">
        <v>310.91762100591262</v>
      </c>
      <c r="CM78" s="661">
        <v>338.5158993206764</v>
      </c>
      <c r="CN78" s="661">
        <v>311.43938283917777</v>
      </c>
      <c r="CO78" s="661">
        <v>236.49262801423913</v>
      </c>
      <c r="CP78" s="415">
        <v>268.64484811354515</v>
      </c>
      <c r="CQ78" s="415">
        <v>288.42779266549837</v>
      </c>
      <c r="CR78" s="661">
        <v>290.36773713824505</v>
      </c>
      <c r="CS78" s="415">
        <v>289.28824432438478</v>
      </c>
      <c r="CT78" s="661">
        <v>290.39007001690959</v>
      </c>
      <c r="CU78" s="415">
        <v>281.01052054409894</v>
      </c>
      <c r="CV78" s="415">
        <v>337.18012957539355</v>
      </c>
      <c r="CW78" s="661">
        <v>306.78157034286875</v>
      </c>
      <c r="CX78" s="661">
        <v>272.33674470562693</v>
      </c>
      <c r="CY78" s="661">
        <v>247.03042259663565</v>
      </c>
      <c r="CZ78" s="661">
        <v>281.19716628959748</v>
      </c>
      <c r="DA78" s="424">
        <v>284.57520456780162</v>
      </c>
      <c r="DB78" s="424">
        <v>366.85510908962692</v>
      </c>
      <c r="DC78" s="424">
        <v>316.8419668094985</v>
      </c>
      <c r="DD78" s="661">
        <v>378.50675972682825</v>
      </c>
      <c r="DE78" s="348">
        <v>97.309593437230774</v>
      </c>
      <c r="DF78" s="753">
        <v>34.605467302972116</v>
      </c>
      <c r="DG78" s="478"/>
      <c r="DH78" s="627"/>
      <c r="DI78" s="271"/>
    </row>
    <row r="79" spans="1:113" ht="12.75" hidden="1" customHeight="1" outlineLevel="1" x14ac:dyDescent="0.2">
      <c r="A79" s="206"/>
      <c r="B79" s="896"/>
      <c r="C79" s="17"/>
      <c r="D79" s="751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2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0">
        <v>0</v>
      </c>
      <c r="BS79" s="429">
        <v>0</v>
      </c>
      <c r="BT79" s="430">
        <v>0</v>
      </c>
      <c r="BU79" s="663">
        <v>0</v>
      </c>
      <c r="BV79" s="663">
        <v>0</v>
      </c>
      <c r="BW79" s="663">
        <v>0</v>
      </c>
      <c r="BX79" s="663">
        <v>0</v>
      </c>
      <c r="BY79" s="430">
        <v>0</v>
      </c>
      <c r="BZ79" s="663">
        <v>0</v>
      </c>
      <c r="CA79" s="663">
        <v>0</v>
      </c>
      <c r="CB79" s="430">
        <v>0</v>
      </c>
      <c r="CC79" s="663">
        <v>0</v>
      </c>
      <c r="CD79" s="430">
        <v>0</v>
      </c>
      <c r="CE79" s="430">
        <v>0</v>
      </c>
      <c r="CF79" s="430">
        <v>0</v>
      </c>
      <c r="CG79" s="430">
        <v>0</v>
      </c>
      <c r="CH79" s="430">
        <v>0</v>
      </c>
      <c r="CI79" s="430">
        <v>0</v>
      </c>
      <c r="CJ79" s="430">
        <v>0</v>
      </c>
      <c r="CK79" s="430">
        <v>0</v>
      </c>
      <c r="CL79" s="663">
        <v>0</v>
      </c>
      <c r="CM79" s="663">
        <v>0</v>
      </c>
      <c r="CN79" s="663">
        <v>0</v>
      </c>
      <c r="CO79" s="663">
        <v>0</v>
      </c>
      <c r="CP79" s="430">
        <v>0</v>
      </c>
      <c r="CQ79" s="430">
        <v>0</v>
      </c>
      <c r="CR79" s="663">
        <v>0</v>
      </c>
      <c r="CS79" s="430">
        <v>0</v>
      </c>
      <c r="CT79" s="663">
        <v>0</v>
      </c>
      <c r="CU79" s="842">
        <v>0</v>
      </c>
      <c r="CV79" s="890">
        <v>0</v>
      </c>
      <c r="CW79" s="829">
        <v>0</v>
      </c>
      <c r="CX79" s="829">
        <v>0</v>
      </c>
      <c r="CY79" s="829">
        <v>0</v>
      </c>
      <c r="CZ79" s="829">
        <v>0</v>
      </c>
      <c r="DA79" s="722">
        <v>0</v>
      </c>
      <c r="DB79" s="722">
        <v>0</v>
      </c>
      <c r="DC79" s="722">
        <v>0</v>
      </c>
      <c r="DD79" s="829">
        <v>0</v>
      </c>
      <c r="DE79" s="348">
        <v>0</v>
      </c>
      <c r="DF79" s="753" t="e">
        <v>#DIV/0!</v>
      </c>
      <c r="DG79" s="478"/>
      <c r="DH79" s="265"/>
      <c r="DI79" s="271"/>
    </row>
    <row r="80" spans="1:113" collapsed="1" x14ac:dyDescent="0.2">
      <c r="A80" s="206"/>
      <c r="B80" s="896"/>
      <c r="C80" s="19"/>
      <c r="D80" s="751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1">
        <v>12341.398396501458</v>
      </c>
      <c r="BM80" s="230">
        <v>12450.35415122588</v>
      </c>
      <c r="BN80" s="415">
        <v>12353.175072886295</v>
      </c>
      <c r="BO80" s="415">
        <v>12458.1862616341</v>
      </c>
      <c r="BP80" s="415">
        <v>12606.686880466474</v>
      </c>
      <c r="BQ80" s="415">
        <v>12927.179008746356</v>
      </c>
      <c r="BR80" s="415">
        <v>13175.374943042227</v>
      </c>
      <c r="BS80" s="424">
        <v>13313.253766667114</v>
      </c>
      <c r="BT80" s="415">
        <v>13499.992614157918</v>
      </c>
      <c r="BU80" s="661">
        <v>13573.114459377099</v>
      </c>
      <c r="BV80" s="661">
        <v>13712.944790404583</v>
      </c>
      <c r="BW80" s="661">
        <v>13878.649407011209</v>
      </c>
      <c r="BX80" s="661">
        <v>14119.261717762945</v>
      </c>
      <c r="BY80" s="415">
        <v>14338.594124317628</v>
      </c>
      <c r="BZ80" s="661">
        <v>14312.482573794307</v>
      </c>
      <c r="CA80" s="415">
        <v>14405.718480896328</v>
      </c>
      <c r="CB80" s="415">
        <v>14588.720039625277</v>
      </c>
      <c r="CC80" s="661">
        <v>14901.514216816546</v>
      </c>
      <c r="CD80" s="415">
        <v>15162.984117753162</v>
      </c>
      <c r="CE80" s="415">
        <v>15366.360120591351</v>
      </c>
      <c r="CF80" s="415">
        <v>15588.703330523635</v>
      </c>
      <c r="CG80" s="415">
        <v>15806.62720721314</v>
      </c>
      <c r="CH80" s="415">
        <v>15989.826094414291</v>
      </c>
      <c r="CI80" s="415">
        <v>16252.661038705641</v>
      </c>
      <c r="CJ80" s="415">
        <v>16532.783860420182</v>
      </c>
      <c r="CK80" s="415">
        <v>16854.305026459384</v>
      </c>
      <c r="CL80" s="661">
        <v>16904.033253274221</v>
      </c>
      <c r="CM80" s="661">
        <v>17024.362064989964</v>
      </c>
      <c r="CN80" s="661">
        <v>17274.723234137669</v>
      </c>
      <c r="CO80" s="661">
        <v>17572.208442031148</v>
      </c>
      <c r="CP80" s="415">
        <v>17826.270972530718</v>
      </c>
      <c r="CQ80" s="415">
        <v>18054.182071450366</v>
      </c>
      <c r="CR80" s="661">
        <v>18248.118652934692</v>
      </c>
      <c r="CS80" s="415">
        <v>18447.789238587986</v>
      </c>
      <c r="CT80" s="661">
        <v>18672.369940282879</v>
      </c>
      <c r="CU80" s="415">
        <v>18867.720791733638</v>
      </c>
      <c r="CV80" s="415">
        <v>19127.234050884294</v>
      </c>
      <c r="CW80" s="661">
        <v>19069.894758486018</v>
      </c>
      <c r="CX80" s="661">
        <v>19052.598910232373</v>
      </c>
      <c r="CY80" s="661">
        <v>19082.954032437912</v>
      </c>
      <c r="CZ80" s="661">
        <v>19214.161261824207</v>
      </c>
      <c r="DA80" s="424">
        <v>19263.347918140527</v>
      </c>
      <c r="DB80" s="424">
        <v>19280.28135285628</v>
      </c>
      <c r="DC80" s="424">
        <v>19308.723925044331</v>
      </c>
      <c r="DD80" s="661">
        <v>19345.864172144909</v>
      </c>
      <c r="DE80" s="348">
        <v>131.70291032070236</v>
      </c>
      <c r="DF80" s="743">
        <v>0.68544709563969075</v>
      </c>
      <c r="DG80" s="478"/>
      <c r="DH80" s="720"/>
      <c r="DI80" s="271"/>
    </row>
    <row r="81" spans="1:113" ht="12.75" hidden="1" customHeight="1" x14ac:dyDescent="0.2">
      <c r="A81" s="206"/>
      <c r="B81" s="896"/>
      <c r="C81" s="19"/>
      <c r="D81" s="751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2">
        <v>0.85247254928194272</v>
      </c>
      <c r="BM81" s="270">
        <v>0.85808489755284612</v>
      </c>
      <c r="BN81" s="416">
        <v>0.86208666125688438</v>
      </c>
      <c r="BO81" s="416">
        <v>0.86545277834956236</v>
      </c>
      <c r="BP81" s="416">
        <v>0.87041316739289398</v>
      </c>
      <c r="BQ81" s="416">
        <v>0.87622085396118954</v>
      </c>
      <c r="BR81" s="416">
        <v>0.87984102175175738</v>
      </c>
      <c r="BS81" s="425">
        <v>0.8835589145746735</v>
      </c>
      <c r="BT81" s="416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6">
        <v>14356.693545617414</v>
      </c>
      <c r="BZ81" s="664"/>
      <c r="CA81" s="631">
        <v>14382.203768626488</v>
      </c>
      <c r="CB81" s="631"/>
      <c r="CC81" s="664"/>
      <c r="CD81" s="631"/>
      <c r="CE81" s="631"/>
      <c r="CF81" s="631"/>
      <c r="CG81" s="631"/>
      <c r="CH81" s="631">
        <v>14355.068793996428</v>
      </c>
      <c r="CI81" s="631"/>
      <c r="CJ81" s="631"/>
      <c r="CK81" s="631">
        <v>14355.068793996428</v>
      </c>
      <c r="CL81" s="664"/>
      <c r="CM81" s="664"/>
      <c r="CN81" s="664">
        <v>14355.068793996428</v>
      </c>
      <c r="CO81" s="664"/>
      <c r="CP81" s="416"/>
      <c r="CQ81" s="416">
        <v>14355.068793996428</v>
      </c>
      <c r="CR81" s="699"/>
      <c r="CS81" s="416">
        <v>14355.068793996428</v>
      </c>
      <c r="CT81" s="699"/>
      <c r="CU81" s="843"/>
      <c r="CV81" s="843"/>
      <c r="CW81" s="830"/>
      <c r="CX81" s="830"/>
      <c r="CY81" s="830"/>
      <c r="CZ81" s="830"/>
      <c r="DA81" s="723"/>
      <c r="DB81" s="723"/>
      <c r="DC81" s="723"/>
      <c r="DD81" s="830"/>
      <c r="DE81" s="348">
        <v>0</v>
      </c>
      <c r="DF81" s="743" t="e">
        <v>#DIV/0!</v>
      </c>
      <c r="DG81" s="478"/>
      <c r="DH81" s="265"/>
      <c r="DI81" s="271"/>
    </row>
    <row r="82" spans="1:113" ht="13.5" thickBot="1" x14ac:dyDescent="0.25">
      <c r="A82" s="206"/>
      <c r="B82" s="896"/>
      <c r="C82" s="50"/>
      <c r="D82" s="778" t="s">
        <v>178</v>
      </c>
      <c r="E82" s="779">
        <v>33.923918785321</v>
      </c>
      <c r="F82" s="780">
        <v>33.200648490561299</v>
      </c>
      <c r="G82" s="779">
        <v>32.3658133668266</v>
      </c>
      <c r="H82" s="779">
        <v>31.296237712804501</v>
      </c>
      <c r="I82" s="779">
        <v>30.640906479623901</v>
      </c>
      <c r="J82" s="779">
        <v>29.846292770951798</v>
      </c>
      <c r="K82" s="779">
        <v>30.0274606107347</v>
      </c>
      <c r="L82" s="779">
        <v>30.400688911449102</v>
      </c>
      <c r="M82" s="781">
        <v>31.2549151656142</v>
      </c>
      <c r="N82" s="779">
        <v>32.938494747107796</v>
      </c>
      <c r="O82" s="779">
        <v>34.672105151715201</v>
      </c>
      <c r="P82" s="782">
        <v>36.344614051327603</v>
      </c>
      <c r="Q82" s="779">
        <v>38.731167458055801</v>
      </c>
      <c r="R82" s="779">
        <v>40.108609650023197</v>
      </c>
      <c r="S82" s="783">
        <v>41.329034059016699</v>
      </c>
      <c r="T82" s="783">
        <v>42.449927673480801</v>
      </c>
      <c r="U82" s="783">
        <v>43.673647138997801</v>
      </c>
      <c r="V82" s="783">
        <v>44.9076327201387</v>
      </c>
      <c r="W82" s="783">
        <v>46.450800215728002</v>
      </c>
      <c r="X82" s="783">
        <v>48.459791889126102</v>
      </c>
      <c r="Y82" s="783">
        <v>50.105979499431697</v>
      </c>
      <c r="Z82" s="783">
        <v>51.793221338267301</v>
      </c>
      <c r="AA82" s="783">
        <v>53.542842879098302</v>
      </c>
      <c r="AB82" s="783">
        <v>55.312777993857203</v>
      </c>
      <c r="AC82" s="783">
        <v>56.3840052807194</v>
      </c>
      <c r="AD82" s="783">
        <v>57.4670226386949</v>
      </c>
      <c r="AE82" s="783">
        <v>58.532804094332697</v>
      </c>
      <c r="AF82" s="783">
        <v>59.910809444690003</v>
      </c>
      <c r="AG82" s="783">
        <v>60.906049597635501</v>
      </c>
      <c r="AH82" s="783">
        <v>61.533134037814499</v>
      </c>
      <c r="AI82" s="783">
        <v>62.708881410811301</v>
      </c>
      <c r="AJ82" s="783">
        <v>63.880107008626503</v>
      </c>
      <c r="AK82" s="783">
        <v>65.164866167848103</v>
      </c>
      <c r="AL82" s="783">
        <v>66.354198848628897</v>
      </c>
      <c r="AM82" s="783">
        <v>67.391996078884503</v>
      </c>
      <c r="AN82" s="784">
        <v>68.372858221029105</v>
      </c>
      <c r="AO82" s="783">
        <v>69.520683950960205</v>
      </c>
      <c r="AP82" s="783">
        <v>70.125348212986907</v>
      </c>
      <c r="AQ82" s="783">
        <v>70.851488082794603</v>
      </c>
      <c r="AR82" s="783">
        <v>71.791864465935902</v>
      </c>
      <c r="AS82" s="783">
        <v>72.156338900097097</v>
      </c>
      <c r="AT82" s="783">
        <v>73.140838662313399</v>
      </c>
      <c r="AU82" s="785">
        <v>74.168600453948201</v>
      </c>
      <c r="AV82" s="786">
        <v>75.323680214256697</v>
      </c>
      <c r="AW82" s="783">
        <v>76.352468803890702</v>
      </c>
      <c r="AX82" s="783">
        <v>77.3011459522357</v>
      </c>
      <c r="AY82" s="783">
        <v>78.351263889421404</v>
      </c>
      <c r="AZ82" s="783">
        <v>79.226915842217295</v>
      </c>
      <c r="BA82" s="783">
        <v>80.011224230787604</v>
      </c>
      <c r="BB82" s="783">
        <v>80.5815066680901</v>
      </c>
      <c r="BC82" s="783">
        <v>81.264309180162414</v>
      </c>
      <c r="BD82" s="783">
        <v>81.916084516792125</v>
      </c>
      <c r="BE82" s="783">
        <v>82.787649896932265</v>
      </c>
      <c r="BF82" s="783">
        <v>83.592013446293109</v>
      </c>
      <c r="BG82" s="783">
        <v>84.260859902898915</v>
      </c>
      <c r="BH82" s="783">
        <v>84.816080056027161</v>
      </c>
      <c r="BI82" s="783">
        <v>85.39383837534146</v>
      </c>
      <c r="BJ82" s="786">
        <v>85.882031127596861</v>
      </c>
      <c r="BK82" s="783">
        <v>86.519864098941341</v>
      </c>
      <c r="BL82" s="787">
        <v>87.060755190251697</v>
      </c>
      <c r="BM82" s="783">
        <v>87.611227558077658</v>
      </c>
      <c r="BN82" s="788">
        <v>88.028500760176001</v>
      </c>
      <c r="BO82" s="788">
        <v>88.352125637626941</v>
      </c>
      <c r="BP82" s="788">
        <v>88.833230097317028</v>
      </c>
      <c r="BQ82" s="788">
        <v>89.375880998251347</v>
      </c>
      <c r="BR82" s="788">
        <v>89.763733341557796</v>
      </c>
      <c r="BS82" s="789">
        <v>90.119374857428809</v>
      </c>
      <c r="BT82" s="788">
        <v>90.541176245161381</v>
      </c>
      <c r="BU82" s="790">
        <v>91.053132054846813</v>
      </c>
      <c r="BV82" s="790">
        <v>91.422384260821516</v>
      </c>
      <c r="BW82" s="790">
        <v>91.661444595219876</v>
      </c>
      <c r="BX82" s="790">
        <v>91.930801349358575</v>
      </c>
      <c r="BY82" s="788">
        <v>92.300000000000011</v>
      </c>
      <c r="BZ82" s="790">
        <v>92.37629948815453</v>
      </c>
      <c r="CA82" s="788">
        <v>92.497043282089834</v>
      </c>
      <c r="CB82" s="788">
        <v>92.823035009211395</v>
      </c>
      <c r="CC82" s="790">
        <v>93.163894536522278</v>
      </c>
      <c r="CD82" s="788">
        <v>93.448235157029117</v>
      </c>
      <c r="CE82" s="788">
        <v>93.737877461533884</v>
      </c>
      <c r="CF82" s="788">
        <v>94.048515289213313</v>
      </c>
      <c r="CG82" s="788">
        <v>94.285164837224315</v>
      </c>
      <c r="CH82" s="788">
        <v>94.52625462464222</v>
      </c>
      <c r="CI82" s="788">
        <v>94.787380557774384</v>
      </c>
      <c r="CJ82" s="788">
        <v>95.029088174397231</v>
      </c>
      <c r="CK82" s="788">
        <v>95.242489315264237</v>
      </c>
      <c r="CL82" s="790">
        <v>95.413562323955702</v>
      </c>
      <c r="CM82" s="790">
        <v>95.557402441518505</v>
      </c>
      <c r="CN82" s="790">
        <v>95.729690713536527</v>
      </c>
      <c r="CO82" s="790">
        <v>95.91696324286751</v>
      </c>
      <c r="CP82" s="788">
        <v>96.083559612490305</v>
      </c>
      <c r="CQ82" s="788">
        <v>96.25469022227</v>
      </c>
      <c r="CR82" s="790">
        <v>96.406967728057893</v>
      </c>
      <c r="CS82" s="788">
        <v>96.530773434076593</v>
      </c>
      <c r="CT82" s="790">
        <v>96.65471429791846</v>
      </c>
      <c r="CU82" s="788">
        <v>96.760845734772374</v>
      </c>
      <c r="CV82" s="788">
        <v>96.882883593746001</v>
      </c>
      <c r="CW82" s="790">
        <v>96.873799327172406</v>
      </c>
      <c r="CX82" s="790">
        <v>96.894018480555005</v>
      </c>
      <c r="CY82" s="790">
        <v>96.917483543394496</v>
      </c>
      <c r="CZ82" s="790">
        <v>96.953707695456103</v>
      </c>
      <c r="DA82" s="789">
        <v>96.964034342593294</v>
      </c>
      <c r="DB82" s="789">
        <v>96.9723983042675</v>
      </c>
      <c r="DC82" s="789">
        <v>96.978092764942502</v>
      </c>
      <c r="DD82" s="790">
        <v>96.991811636776404</v>
      </c>
      <c r="DE82" s="550">
        <v>3.810394132030126E-2</v>
      </c>
      <c r="DF82" s="764">
        <v>3.9301169832506311E-2</v>
      </c>
      <c r="DG82" s="478"/>
      <c r="DH82" s="821"/>
      <c r="DI82" s="271"/>
    </row>
    <row r="83" spans="1:113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3"/>
      <c r="CM83" s="673"/>
      <c r="CN83" s="673"/>
      <c r="CO83" s="673"/>
      <c r="CP83" s="186"/>
      <c r="CQ83" s="186"/>
      <c r="CR83" s="673"/>
      <c r="CS83" s="186"/>
      <c r="CT83" s="375"/>
      <c r="CU83" s="186"/>
      <c r="CV83" s="186"/>
      <c r="CW83" s="673"/>
      <c r="CX83" s="673"/>
      <c r="CY83" s="673"/>
      <c r="CZ83" s="673"/>
      <c r="DA83" s="323"/>
      <c r="DB83" s="323"/>
      <c r="DC83" s="323"/>
      <c r="DD83" s="673"/>
      <c r="DE83" s="545"/>
      <c r="DF83" s="744"/>
      <c r="DG83" s="478"/>
      <c r="DH83" s="822"/>
      <c r="DI83" s="271"/>
    </row>
    <row r="84" spans="1:113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3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1">
        <v>6.96</v>
      </c>
      <c r="BT84" s="333">
        <v>6.96</v>
      </c>
      <c r="BU84" s="422">
        <v>6.96</v>
      </c>
      <c r="BV84" s="422">
        <v>6.96</v>
      </c>
      <c r="BW84" s="422">
        <v>6.96</v>
      </c>
      <c r="BX84" s="422">
        <v>6.96</v>
      </c>
      <c r="BY84" s="333">
        <v>6.96</v>
      </c>
      <c r="BZ84" s="422">
        <v>6.96</v>
      </c>
      <c r="CA84" s="333">
        <v>6.96</v>
      </c>
      <c r="CB84" s="333">
        <v>6.96</v>
      </c>
      <c r="CC84" s="422">
        <v>6.96</v>
      </c>
      <c r="CD84" s="422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4">
        <v>6.96</v>
      </c>
      <c r="CM84" s="674">
        <v>6.96</v>
      </c>
      <c r="CN84" s="674">
        <v>6.96</v>
      </c>
      <c r="CO84" s="674">
        <v>6.96</v>
      </c>
      <c r="CP84" s="713">
        <v>6.96</v>
      </c>
      <c r="CQ84" s="713">
        <v>6.96</v>
      </c>
      <c r="CR84" s="674">
        <v>6.96</v>
      </c>
      <c r="CS84" s="713">
        <v>6.96</v>
      </c>
      <c r="CT84" s="738">
        <v>6.96</v>
      </c>
      <c r="CU84" s="713">
        <v>6.96</v>
      </c>
      <c r="CV84" s="713">
        <v>6.96</v>
      </c>
      <c r="CW84" s="674">
        <v>6.96</v>
      </c>
      <c r="CX84" s="674">
        <v>6.96</v>
      </c>
      <c r="CY84" s="674">
        <v>6.96</v>
      </c>
      <c r="CZ84" s="674">
        <v>6.96</v>
      </c>
      <c r="DA84" s="725">
        <v>6.96</v>
      </c>
      <c r="DB84" s="725">
        <v>6.96</v>
      </c>
      <c r="DC84" s="725">
        <v>6.96</v>
      </c>
      <c r="DD84" s="674">
        <v>6.96</v>
      </c>
      <c r="DE84" s="348">
        <v>0</v>
      </c>
      <c r="DF84" s="743">
        <v>0</v>
      </c>
      <c r="DG84" s="478"/>
      <c r="DH84" s="265"/>
      <c r="DI84" s="271"/>
    </row>
    <row r="85" spans="1:113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3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1">
        <v>6.86</v>
      </c>
      <c r="BT85" s="333">
        <v>6.86</v>
      </c>
      <c r="BU85" s="422">
        <v>6.86</v>
      </c>
      <c r="BV85" s="422">
        <v>6.86</v>
      </c>
      <c r="BW85" s="422">
        <v>6.86</v>
      </c>
      <c r="BX85" s="422">
        <v>6.86</v>
      </c>
      <c r="BY85" s="333">
        <v>6.86</v>
      </c>
      <c r="BZ85" s="422">
        <v>6.86</v>
      </c>
      <c r="CA85" s="333">
        <v>6.86</v>
      </c>
      <c r="CB85" s="333">
        <v>6.86</v>
      </c>
      <c r="CC85" s="422">
        <v>6.86</v>
      </c>
      <c r="CD85" s="422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4">
        <v>6.86</v>
      </c>
      <c r="CM85" s="674">
        <v>6.86</v>
      </c>
      <c r="CN85" s="674">
        <v>6.86</v>
      </c>
      <c r="CO85" s="674">
        <v>6.86</v>
      </c>
      <c r="CP85" s="713">
        <v>6.86</v>
      </c>
      <c r="CQ85" s="713">
        <v>6.86</v>
      </c>
      <c r="CR85" s="674">
        <v>6.86</v>
      </c>
      <c r="CS85" s="713">
        <v>6.86</v>
      </c>
      <c r="CT85" s="738">
        <v>6.86</v>
      </c>
      <c r="CU85" s="713">
        <v>6.86</v>
      </c>
      <c r="CV85" s="713">
        <v>6.86</v>
      </c>
      <c r="CW85" s="674">
        <v>6.86</v>
      </c>
      <c r="CX85" s="674">
        <v>6.86</v>
      </c>
      <c r="CY85" s="674">
        <v>6.86</v>
      </c>
      <c r="CZ85" s="674">
        <v>6.86</v>
      </c>
      <c r="DA85" s="725">
        <v>6.86</v>
      </c>
      <c r="DB85" s="725">
        <v>6.86</v>
      </c>
      <c r="DC85" s="725">
        <v>6.86</v>
      </c>
      <c r="DD85" s="674">
        <v>6.86</v>
      </c>
      <c r="DE85" s="348">
        <v>0</v>
      </c>
      <c r="DF85" s="743">
        <v>0</v>
      </c>
      <c r="DG85" s="478"/>
      <c r="DH85" s="265"/>
      <c r="DI85" s="271"/>
    </row>
    <row r="86" spans="1:113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4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4">
        <v>6.9410040822395382</v>
      </c>
      <c r="BM86" s="214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5">
        <v>6.952462604510222</v>
      </c>
      <c r="CM86" s="675">
        <v>6.9512202734602377</v>
      </c>
      <c r="CN86" s="675">
        <v>6.9592452075042592</v>
      </c>
      <c r="CO86" s="675">
        <v>6.9417595905191449</v>
      </c>
      <c r="CP86" s="501">
        <v>6.9561415466695351</v>
      </c>
      <c r="CQ86" s="501">
        <v>6.9535010637392567</v>
      </c>
      <c r="CR86" s="675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501">
        <v>6.9499409238960315</v>
      </c>
      <c r="CW86" s="675">
        <v>6.954023326000625</v>
      </c>
      <c r="CX86" s="675">
        <v>6.9657618954358327</v>
      </c>
      <c r="CY86" s="675">
        <v>6.9674235377966012</v>
      </c>
      <c r="CZ86" s="675">
        <v>6.9575273950996088</v>
      </c>
      <c r="DA86" s="602">
        <v>6.9637346607290489</v>
      </c>
      <c r="DB86" s="602">
        <v>6.9727868203073768</v>
      </c>
      <c r="DC86" s="602">
        <v>6.9578555054732032</v>
      </c>
      <c r="DD86" s="675">
        <v>6.9428154037001075</v>
      </c>
      <c r="DE86" s="348">
        <v>-1.4711991399501301E-2</v>
      </c>
      <c r="DF86" s="743">
        <v>-0.21145430788908071</v>
      </c>
      <c r="DG86" s="478"/>
      <c r="DH86" s="265"/>
      <c r="DI86" s="271"/>
    </row>
    <row r="87" spans="1:113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4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62.96501952546673</v>
      </c>
      <c r="CV87" s="501">
        <v>61.268938314566292</v>
      </c>
      <c r="CW87" s="831"/>
      <c r="CX87" s="831"/>
      <c r="CY87" s="831"/>
      <c r="CZ87" s="831"/>
      <c r="DA87" s="326"/>
      <c r="DB87" s="326"/>
      <c r="DC87" s="326"/>
      <c r="DD87" s="831"/>
      <c r="DE87" s="348">
        <v>0</v>
      </c>
      <c r="DF87" s="743"/>
      <c r="DG87" s="478"/>
      <c r="DH87" s="265"/>
      <c r="DI87" s="271"/>
    </row>
    <row r="88" spans="1:113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3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1">
        <v>1.9587699999999999</v>
      </c>
      <c r="BT88" s="333">
        <v>1.96984</v>
      </c>
      <c r="BU88" s="422">
        <v>1.9815799999999999</v>
      </c>
      <c r="BV88" s="422">
        <v>1.9921800000000001</v>
      </c>
      <c r="BW88" s="422">
        <v>2.00021</v>
      </c>
      <c r="BX88" s="422">
        <v>2.0061100000000001</v>
      </c>
      <c r="BY88" s="333">
        <v>2.0132400000000001</v>
      </c>
      <c r="BZ88" s="422">
        <v>2.02102</v>
      </c>
      <c r="CA88" s="422">
        <v>2.0303100000000001</v>
      </c>
      <c r="CB88" s="333">
        <v>2.03986</v>
      </c>
      <c r="CC88" s="422">
        <v>2.04806</v>
      </c>
      <c r="CD88" s="422">
        <v>2.05484</v>
      </c>
      <c r="CE88" s="333">
        <v>2.0621800000000001</v>
      </c>
      <c r="CF88" s="422">
        <v>2.0679500000000002</v>
      </c>
      <c r="CG88" s="333">
        <v>2.0732599999999999</v>
      </c>
      <c r="CH88" s="333">
        <v>2.07856</v>
      </c>
      <c r="CI88" s="538">
        <v>2.0847600000000002</v>
      </c>
      <c r="CJ88" s="333">
        <v>2.0922800000000001</v>
      </c>
      <c r="CK88" s="421">
        <v>2.0988799999999999</v>
      </c>
      <c r="CL88" s="333">
        <v>2.10392</v>
      </c>
      <c r="CM88" s="680">
        <v>2.1086999999999998</v>
      </c>
      <c r="CN88" s="680">
        <v>2.1131500000000001</v>
      </c>
      <c r="CO88" s="680">
        <v>2.1182599999999998</v>
      </c>
      <c r="CP88" s="713">
        <v>2.1250800000000001</v>
      </c>
      <c r="CQ88" s="713">
        <v>2.1332800000000001</v>
      </c>
      <c r="CR88" s="674">
        <v>2.14045</v>
      </c>
      <c r="CS88" s="713">
        <v>2.1474099999999998</v>
      </c>
      <c r="CT88" s="738">
        <v>2.1535700000000002</v>
      </c>
      <c r="CU88" s="713">
        <v>2.15977</v>
      </c>
      <c r="CV88" s="713">
        <v>2.1659700000000002</v>
      </c>
      <c r="CW88" s="832">
        <v>2.1663700000000001</v>
      </c>
      <c r="CX88" s="832">
        <v>2.16777</v>
      </c>
      <c r="CY88" s="832">
        <v>2.1692900000000002</v>
      </c>
      <c r="CZ88" s="832">
        <v>2.17083</v>
      </c>
      <c r="DA88" s="726">
        <v>2.17171</v>
      </c>
      <c r="DB88" s="726">
        <v>2.1719300000000001</v>
      </c>
      <c r="DC88" s="726">
        <v>2.1721499999999998</v>
      </c>
      <c r="DD88" s="832">
        <v>2.1723699999999999</v>
      </c>
      <c r="DE88" s="348">
        <v>1.5399999999998748E-3</v>
      </c>
      <c r="DF88" s="743">
        <v>7.094060797021573E-2</v>
      </c>
      <c r="DG88" s="478"/>
      <c r="DH88" s="627"/>
      <c r="DI88" s="271"/>
    </row>
    <row r="89" spans="1:113" ht="12.75" customHeight="1" thickBot="1" x14ac:dyDescent="0.25">
      <c r="A89" s="206"/>
      <c r="B89" s="10"/>
      <c r="C89" s="50"/>
      <c r="D89" s="85" t="s">
        <v>77</v>
      </c>
      <c r="E89" s="794">
        <v>1.4689700000000001</v>
      </c>
      <c r="F89" s="794">
        <v>1.4827999999999999</v>
      </c>
      <c r="G89" s="794">
        <v>1.4961100000000001</v>
      </c>
      <c r="H89" s="794">
        <v>1.5070300000000001</v>
      </c>
      <c r="I89" s="794">
        <v>1.51573</v>
      </c>
      <c r="J89" s="794">
        <v>1.52274</v>
      </c>
      <c r="K89" s="794">
        <v>1.5275399999999999</v>
      </c>
      <c r="L89" s="794">
        <v>1.5307299999999999</v>
      </c>
      <c r="M89" s="795">
        <v>1.5328900000000001</v>
      </c>
      <c r="N89" s="795">
        <v>1.5346900000000001</v>
      </c>
      <c r="O89" s="794">
        <v>1.53592</v>
      </c>
      <c r="P89" s="796">
        <v>1.5375399999999999</v>
      </c>
      <c r="Q89" s="797">
        <v>1.5375399999999999</v>
      </c>
      <c r="R89" s="797">
        <v>1.5379499999999999</v>
      </c>
      <c r="S89" s="798">
        <v>1.5380499999999999</v>
      </c>
      <c r="T89" s="798">
        <v>1.53826</v>
      </c>
      <c r="U89" s="798">
        <v>1.5389600000000001</v>
      </c>
      <c r="V89" s="798">
        <v>1.5403100000000001</v>
      </c>
      <c r="W89" s="798">
        <v>1.5420100000000001</v>
      </c>
      <c r="X89" s="799">
        <v>1.54366</v>
      </c>
      <c r="Y89" s="799">
        <v>1.5460499999999999</v>
      </c>
      <c r="Z89" s="799">
        <v>1.54915</v>
      </c>
      <c r="AA89" s="799">
        <v>1.55298</v>
      </c>
      <c r="AB89" s="799">
        <v>1.5579799999999999</v>
      </c>
      <c r="AC89" s="799">
        <v>1.5645100000000001</v>
      </c>
      <c r="AD89" s="799">
        <v>1.5729</v>
      </c>
      <c r="AE89" s="799">
        <v>1.5829800000000001</v>
      </c>
      <c r="AF89" s="799">
        <v>1.5949899999999999</v>
      </c>
      <c r="AG89" s="799">
        <v>1.60859</v>
      </c>
      <c r="AH89" s="799">
        <v>1.6227499999999999</v>
      </c>
      <c r="AI89" s="799">
        <v>1.6371</v>
      </c>
      <c r="AJ89" s="799">
        <v>1.65167</v>
      </c>
      <c r="AK89" s="799">
        <v>1.66629</v>
      </c>
      <c r="AL89" s="799">
        <v>1.6803900000000001</v>
      </c>
      <c r="AM89" s="799">
        <v>1.6939200000000001</v>
      </c>
      <c r="AN89" s="799">
        <v>1.70662</v>
      </c>
      <c r="AO89" s="799">
        <v>1.7183900000000001</v>
      </c>
      <c r="AP89" s="799">
        <v>1.7285999999999999</v>
      </c>
      <c r="AQ89" s="799">
        <v>1.73722</v>
      </c>
      <c r="AR89" s="799">
        <v>1.7443299999999999</v>
      </c>
      <c r="AS89" s="799">
        <v>1.7503299999999999</v>
      </c>
      <c r="AT89" s="799">
        <v>1.7562199999999999</v>
      </c>
      <c r="AU89" s="800">
        <v>1.7624200000000001</v>
      </c>
      <c r="AV89" s="798">
        <v>1.7689299999999999</v>
      </c>
      <c r="AW89" s="799">
        <v>1.7752600000000001</v>
      </c>
      <c r="AX89" s="799">
        <v>1.78156</v>
      </c>
      <c r="AY89" s="799">
        <v>1.7879700000000001</v>
      </c>
      <c r="AZ89" s="799">
        <v>1.79437</v>
      </c>
      <c r="BA89" s="799">
        <v>1.80078</v>
      </c>
      <c r="BB89" s="799">
        <v>1.8075000000000001</v>
      </c>
      <c r="BC89" s="799">
        <v>1.8145800000000001</v>
      </c>
      <c r="BD89" s="799">
        <v>1.82192</v>
      </c>
      <c r="BE89" s="799">
        <v>1.82942</v>
      </c>
      <c r="BF89" s="799">
        <v>1.8368599999999999</v>
      </c>
      <c r="BG89" s="799">
        <v>1.84416</v>
      </c>
      <c r="BH89" s="799">
        <v>1.8512900000000001</v>
      </c>
      <c r="BI89" s="799">
        <v>1.85884</v>
      </c>
      <c r="BJ89" s="798">
        <v>1.86754</v>
      </c>
      <c r="BK89" s="799">
        <v>1.8778900000000001</v>
      </c>
      <c r="BL89" s="801">
        <v>1.8890899999999999</v>
      </c>
      <c r="BM89" s="799">
        <v>1.8999299999999999</v>
      </c>
      <c r="BN89" s="800">
        <v>1.91005</v>
      </c>
      <c r="BO89" s="800">
        <v>1.91974</v>
      </c>
      <c r="BP89" s="800">
        <v>1.9292499999999999</v>
      </c>
      <c r="BQ89" s="800">
        <v>1.93885</v>
      </c>
      <c r="BR89" s="800">
        <v>1.9486699999999999</v>
      </c>
      <c r="BS89" s="802">
        <v>1.9587699999999999</v>
      </c>
      <c r="BT89" s="802">
        <v>1.96984</v>
      </c>
      <c r="BU89" s="802">
        <v>1.9815799999999999</v>
      </c>
      <c r="BV89" s="800">
        <v>1.9921800000000001</v>
      </c>
      <c r="BW89" s="800">
        <v>2.00021</v>
      </c>
      <c r="BX89" s="800">
        <v>2.00651</v>
      </c>
      <c r="BY89" s="800">
        <v>2.0132400000000001</v>
      </c>
      <c r="BZ89" s="800">
        <v>2.0213000000000001</v>
      </c>
      <c r="CA89" s="800">
        <v>2.0306600000000001</v>
      </c>
      <c r="CB89" s="800">
        <v>2.03986</v>
      </c>
      <c r="CC89" s="800">
        <v>2.04806</v>
      </c>
      <c r="CD89" s="800">
        <v>2.0552800000000002</v>
      </c>
      <c r="CE89" s="800">
        <v>2.0621800000000001</v>
      </c>
      <c r="CF89" s="800">
        <v>2.0679500000000002</v>
      </c>
      <c r="CG89" s="800">
        <v>2.0732599999999999</v>
      </c>
      <c r="CH89" s="800">
        <v>2.07856</v>
      </c>
      <c r="CI89" s="802">
        <v>2.0847600000000002</v>
      </c>
      <c r="CJ89" s="800">
        <v>2.0922800000000001</v>
      </c>
      <c r="CK89" s="803">
        <v>2.0922800000000001</v>
      </c>
      <c r="CL89" s="800">
        <v>2.1042399999999999</v>
      </c>
      <c r="CM89" s="800">
        <v>2.1086999999999998</v>
      </c>
      <c r="CN89" s="804">
        <v>2.1109290322580647</v>
      </c>
      <c r="CO89" s="804">
        <v>2.1157550000000005</v>
      </c>
      <c r="CP89" s="800">
        <v>2.1250800000000001</v>
      </c>
      <c r="CQ89" s="800">
        <v>2.1332800000000001</v>
      </c>
      <c r="CR89" s="800">
        <v>2.1409099999999999</v>
      </c>
      <c r="CS89" s="805">
        <v>2.1474099999999998</v>
      </c>
      <c r="CT89" s="806">
        <v>2.1535700000000002</v>
      </c>
      <c r="CU89" s="805">
        <v>2.15977</v>
      </c>
      <c r="CV89" s="805">
        <v>2.1659700000000002</v>
      </c>
      <c r="CW89" s="831"/>
      <c r="CX89" s="831"/>
      <c r="CY89" s="831"/>
      <c r="CZ89" s="831"/>
      <c r="DA89" s="326"/>
      <c r="DB89" s="326"/>
      <c r="DC89" s="326"/>
      <c r="DD89" s="831"/>
      <c r="DE89" s="550">
        <v>0</v>
      </c>
      <c r="DF89" s="764"/>
      <c r="DG89" s="478"/>
      <c r="DH89" s="265"/>
      <c r="DI89" s="271"/>
    </row>
    <row r="90" spans="1:113" ht="7.5" customHeight="1" x14ac:dyDescent="0.2">
      <c r="A90" s="206"/>
      <c r="B90" s="459"/>
      <c r="C90" s="19"/>
      <c r="D90" s="791"/>
      <c r="E90" s="460"/>
      <c r="F90" s="460"/>
      <c r="G90" s="460"/>
      <c r="H90" s="460"/>
      <c r="I90" s="460"/>
      <c r="J90" s="460"/>
      <c r="K90" s="460"/>
      <c r="L90" s="460"/>
      <c r="M90" s="461"/>
      <c r="N90" s="461"/>
      <c r="O90" s="460"/>
      <c r="P90" s="462"/>
      <c r="Q90" s="462"/>
      <c r="R90" s="462"/>
      <c r="S90" s="463"/>
      <c r="T90" s="463"/>
      <c r="U90" s="463"/>
      <c r="V90" s="463"/>
      <c r="W90" s="463"/>
      <c r="X90" s="464"/>
      <c r="Y90" s="464"/>
      <c r="Z90" s="464"/>
      <c r="AA90" s="464"/>
      <c r="AB90" s="464"/>
      <c r="AC90" s="464"/>
      <c r="AD90" s="464"/>
      <c r="AE90" s="464"/>
      <c r="AF90" s="464"/>
      <c r="AG90" s="464"/>
      <c r="AH90" s="464"/>
      <c r="AI90" s="464"/>
      <c r="AJ90" s="464"/>
      <c r="AK90" s="464"/>
      <c r="AL90" s="464"/>
      <c r="AM90" s="464"/>
      <c r="AN90" s="464"/>
      <c r="AO90" s="464"/>
      <c r="AP90" s="464"/>
      <c r="AQ90" s="464"/>
      <c r="AR90" s="464"/>
      <c r="AS90" s="464"/>
      <c r="AT90" s="464"/>
      <c r="AU90" s="465"/>
      <c r="AV90" s="463"/>
      <c r="AW90" s="464"/>
      <c r="AX90" s="464"/>
      <c r="AY90" s="464"/>
      <c r="AZ90" s="464"/>
      <c r="BA90" s="464"/>
      <c r="BB90" s="464"/>
      <c r="BC90" s="464"/>
      <c r="BD90" s="464"/>
      <c r="BE90" s="464"/>
      <c r="BF90" s="464"/>
      <c r="BG90" s="464"/>
      <c r="BH90" s="464"/>
      <c r="BI90" s="464"/>
      <c r="BJ90" s="463"/>
      <c r="BK90" s="464"/>
      <c r="BL90" s="466"/>
      <c r="BM90" s="464"/>
      <c r="BN90" s="465"/>
      <c r="BO90" s="465"/>
      <c r="BP90" s="465"/>
      <c r="BQ90" s="465"/>
      <c r="BR90" s="465"/>
      <c r="BS90" s="467"/>
      <c r="BT90" s="467"/>
      <c r="BU90" s="468"/>
      <c r="BV90" s="792"/>
      <c r="BW90" s="792"/>
      <c r="BX90" s="792"/>
      <c r="BY90" s="465"/>
      <c r="BZ90" s="681"/>
      <c r="CA90" s="681"/>
      <c r="CB90" s="634"/>
      <c r="CC90" s="681"/>
      <c r="CD90" s="681"/>
      <c r="CE90" s="634"/>
      <c r="CF90" s="681"/>
      <c r="CG90" s="634"/>
      <c r="CH90" s="634"/>
      <c r="CI90" s="651"/>
      <c r="CJ90" s="634"/>
      <c r="CK90" s="651"/>
      <c r="CL90" s="634"/>
      <c r="CM90" s="681"/>
      <c r="CN90" s="681"/>
      <c r="CO90" s="681"/>
      <c r="CP90" s="634"/>
      <c r="CQ90" s="634"/>
      <c r="CR90" s="681"/>
      <c r="CS90" s="634"/>
      <c r="CT90" s="681"/>
      <c r="CU90" s="634"/>
      <c r="CV90" s="891"/>
      <c r="CW90" s="833"/>
      <c r="CX90" s="833"/>
      <c r="CY90" s="833"/>
      <c r="CZ90" s="833"/>
      <c r="DA90" s="793"/>
      <c r="DB90" s="793"/>
      <c r="DC90" s="793"/>
      <c r="DD90" s="833"/>
      <c r="DE90" s="545"/>
      <c r="DF90" s="729"/>
      <c r="DG90" s="478"/>
      <c r="DH90" s="265"/>
      <c r="DI90" s="271"/>
    </row>
    <row r="91" spans="1:113" ht="12.75" customHeight="1" thickBot="1" x14ac:dyDescent="0.25">
      <c r="A91" s="206"/>
      <c r="B91" s="895"/>
      <c r="C91" s="816" t="s">
        <v>188</v>
      </c>
      <c r="D91" s="817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8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9">
        <v>2232.481405132653</v>
      </c>
      <c r="CJ91" s="606">
        <v>1974.48059843586</v>
      </c>
      <c r="CK91" s="819">
        <v>2105.7754171734696</v>
      </c>
      <c r="CL91" s="665">
        <v>1922.6725021763846</v>
      </c>
      <c r="CM91" s="665">
        <v>2132.0103277288626</v>
      </c>
      <c r="CN91" s="665">
        <v>2279.93837003207</v>
      </c>
      <c r="CO91" s="665">
        <v>2215.0520155247814</v>
      </c>
      <c r="CP91" s="665">
        <v>2052.3189872521862</v>
      </c>
      <c r="CQ91" s="665">
        <v>2082.9988126239068</v>
      </c>
      <c r="CR91" s="691">
        <v>1729.7286034110787</v>
      </c>
      <c r="CS91" s="665">
        <v>1635.7504012259476</v>
      </c>
      <c r="CT91" s="691">
        <v>1461.3539239766765</v>
      </c>
      <c r="CU91" s="846">
        <v>1532.86762846793</v>
      </c>
      <c r="CV91" s="846">
        <v>1647.2190503236152</v>
      </c>
      <c r="CW91" s="847">
        <v>1659.5211155218658</v>
      </c>
      <c r="CX91" s="847">
        <v>1627.5194733425656</v>
      </c>
      <c r="CY91" s="847">
        <v>1599.653936893586</v>
      </c>
      <c r="CZ91" s="847">
        <v>1627.618393425656</v>
      </c>
      <c r="DA91" s="848">
        <v>1627.618393425656</v>
      </c>
      <c r="DB91" s="848">
        <v>1627.618393425656</v>
      </c>
      <c r="DC91" s="848">
        <v>1627.618393425656</v>
      </c>
      <c r="DD91" s="847">
        <v>1630.0891096443147</v>
      </c>
      <c r="DE91" s="348">
        <v>2.4707162186587084</v>
      </c>
      <c r="DF91" s="743">
        <v>0.15179947760719514</v>
      </c>
      <c r="DG91" s="478"/>
      <c r="DH91" s="627"/>
      <c r="DI91" s="271"/>
    </row>
    <row r="92" spans="1:113" x14ac:dyDescent="0.2">
      <c r="A92" s="206"/>
      <c r="B92" s="895"/>
      <c r="C92" s="26" t="s">
        <v>14</v>
      </c>
      <c r="D92" s="751"/>
      <c r="E92" s="807"/>
      <c r="F92" s="807"/>
      <c r="G92" s="807"/>
      <c r="H92" s="807"/>
      <c r="I92" s="807"/>
      <c r="J92" s="807"/>
      <c r="K92" s="807"/>
      <c r="L92" s="807"/>
      <c r="M92" s="808"/>
      <c r="N92" s="809"/>
      <c r="O92" s="809"/>
      <c r="P92" s="810"/>
      <c r="Q92" s="809"/>
      <c r="R92" s="809"/>
      <c r="S92" s="811"/>
      <c r="T92" s="811"/>
      <c r="U92" s="811"/>
      <c r="V92" s="811"/>
      <c r="W92" s="811"/>
      <c r="X92" s="811"/>
      <c r="Y92" s="811"/>
      <c r="Z92" s="811"/>
      <c r="AA92" s="811"/>
      <c r="AB92" s="811"/>
      <c r="AC92" s="811"/>
      <c r="AD92" s="811"/>
      <c r="AE92" s="811"/>
      <c r="AF92" s="811"/>
      <c r="AG92" s="811"/>
      <c r="AH92" s="811"/>
      <c r="AI92" s="811"/>
      <c r="AJ92" s="811"/>
      <c r="AK92" s="811"/>
      <c r="AL92" s="811"/>
      <c r="AM92" s="811"/>
      <c r="AN92" s="811"/>
      <c r="AO92" s="811"/>
      <c r="AP92" s="811"/>
      <c r="AQ92" s="811"/>
      <c r="AR92" s="811"/>
      <c r="AS92" s="811"/>
      <c r="AT92" s="811"/>
      <c r="AU92" s="811"/>
      <c r="AV92" s="812"/>
      <c r="AW92" s="811"/>
      <c r="AX92" s="811"/>
      <c r="AY92" s="811"/>
      <c r="AZ92" s="811"/>
      <c r="BA92" s="811"/>
      <c r="BB92" s="811"/>
      <c r="BC92" s="811"/>
      <c r="BD92" s="811"/>
      <c r="BE92" s="811"/>
      <c r="BF92" s="811"/>
      <c r="BG92" s="811"/>
      <c r="BH92" s="811"/>
      <c r="BI92" s="811"/>
      <c r="BJ92" s="813"/>
      <c r="BK92" s="811"/>
      <c r="BL92" s="812"/>
      <c r="BM92" s="811"/>
      <c r="BN92" s="650"/>
      <c r="BO92" s="650"/>
      <c r="BP92" s="650"/>
      <c r="BQ92" s="650"/>
      <c r="BR92" s="650"/>
      <c r="BS92" s="814"/>
      <c r="BT92" s="650"/>
      <c r="BU92" s="650"/>
      <c r="BV92" s="815"/>
      <c r="BW92" s="815"/>
      <c r="BX92" s="815"/>
      <c r="BY92" s="650"/>
      <c r="BZ92" s="815"/>
      <c r="CA92" s="815"/>
      <c r="CB92" s="650"/>
      <c r="CC92" s="815"/>
      <c r="CD92" s="815"/>
      <c r="CE92" s="650"/>
      <c r="CF92" s="815"/>
      <c r="CG92" s="650"/>
      <c r="CH92" s="650"/>
      <c r="CI92" s="814"/>
      <c r="CJ92" s="650"/>
      <c r="CK92" s="815"/>
      <c r="CL92" s="815"/>
      <c r="CM92" s="815"/>
      <c r="CN92" s="815"/>
      <c r="CO92" s="815"/>
      <c r="CP92" s="650"/>
      <c r="CQ92" s="400"/>
      <c r="CR92" s="378"/>
      <c r="CS92" s="400"/>
      <c r="CT92" s="378"/>
      <c r="CU92" s="400"/>
      <c r="CV92" s="400"/>
      <c r="CW92" s="378"/>
      <c r="CX92" s="378"/>
      <c r="CY92" s="378"/>
      <c r="CZ92" s="378"/>
      <c r="DA92" s="376"/>
      <c r="DB92" s="376"/>
      <c r="DC92" s="376"/>
      <c r="DD92" s="378"/>
      <c r="DE92" s="547"/>
      <c r="DF92" s="378"/>
      <c r="DG92" s="478"/>
      <c r="DH92" s="265"/>
    </row>
    <row r="93" spans="1:113" ht="12.75" customHeight="1" x14ac:dyDescent="0.2">
      <c r="A93" s="206"/>
      <c r="B93" s="895"/>
      <c r="C93" s="17"/>
      <c r="D93" s="618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4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698"/>
      <c r="CX93" s="698"/>
      <c r="CY93" s="698"/>
      <c r="CZ93" s="698"/>
      <c r="DA93" s="377"/>
      <c r="DB93" s="377"/>
      <c r="DC93" s="377"/>
      <c r="DD93" s="698"/>
      <c r="DE93" s="548"/>
      <c r="DF93" s="698"/>
      <c r="DG93" s="478"/>
      <c r="DH93" s="265"/>
    </row>
    <row r="94" spans="1:113" x14ac:dyDescent="0.2">
      <c r="A94" s="206"/>
      <c r="B94" s="895"/>
      <c r="C94" s="17"/>
      <c r="D94" s="619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4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9">
        <v>0.44890764172087483</v>
      </c>
      <c r="CU94" s="534">
        <v>0.36693526194879755</v>
      </c>
      <c r="CV94" s="534">
        <v>0.41552612782265186</v>
      </c>
      <c r="CW94" s="698"/>
      <c r="CX94" s="698"/>
      <c r="CY94" s="698"/>
      <c r="CZ94" s="698"/>
      <c r="DA94" s="377"/>
      <c r="DB94" s="377"/>
      <c r="DC94" s="377"/>
      <c r="DD94" s="698"/>
      <c r="DE94" s="548"/>
      <c r="DF94" s="698"/>
      <c r="DG94" s="478"/>
      <c r="DH94" s="265"/>
    </row>
    <row r="95" spans="1:113" x14ac:dyDescent="0.2">
      <c r="A95" s="206"/>
      <c r="B95" s="895"/>
      <c r="C95" s="17"/>
      <c r="D95" s="619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4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9">
        <v>2.8968423781808417</v>
      </c>
      <c r="CU95" s="534">
        <v>3.2744071762982552</v>
      </c>
      <c r="CV95" s="534">
        <v>3.7035393214697621</v>
      </c>
      <c r="CW95" s="698"/>
      <c r="CX95" s="698"/>
      <c r="CY95" s="698"/>
      <c r="CZ95" s="698"/>
      <c r="DA95" s="377"/>
      <c r="DB95" s="377"/>
      <c r="DC95" s="377"/>
      <c r="DD95" s="698"/>
      <c r="DE95" s="548"/>
      <c r="DF95" s="698"/>
      <c r="DG95" s="478"/>
      <c r="DH95" s="265"/>
    </row>
    <row r="96" spans="1:113" x14ac:dyDescent="0.2">
      <c r="A96" s="206"/>
      <c r="B96" s="895"/>
      <c r="C96" s="17"/>
      <c r="D96" s="619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4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9">
        <v>3.4650257818906516</v>
      </c>
      <c r="CU96" s="534">
        <v>3.5009730803879258</v>
      </c>
      <c r="CV96" s="534">
        <v>3.875672375424033</v>
      </c>
      <c r="CW96" s="698"/>
      <c r="CX96" s="698"/>
      <c r="CY96" s="698"/>
      <c r="CZ96" s="698"/>
      <c r="DA96" s="377"/>
      <c r="DB96" s="377"/>
      <c r="DC96" s="377"/>
      <c r="DD96" s="698"/>
      <c r="DE96" s="548"/>
      <c r="DF96" s="698"/>
      <c r="DG96" s="478"/>
      <c r="DH96" s="265"/>
    </row>
    <row r="97" spans="1:112" x14ac:dyDescent="0.2">
      <c r="A97" s="206"/>
      <c r="B97" s="895"/>
      <c r="C97" s="17" t="s">
        <v>3</v>
      </c>
      <c r="D97" s="618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4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698"/>
      <c r="CX97" s="698"/>
      <c r="CY97" s="698"/>
      <c r="CZ97" s="698"/>
      <c r="DA97" s="377"/>
      <c r="DB97" s="377"/>
      <c r="DC97" s="377"/>
      <c r="DD97" s="698"/>
      <c r="DE97" s="548"/>
      <c r="DF97" s="698"/>
      <c r="DG97" s="478"/>
      <c r="DH97" s="265"/>
    </row>
    <row r="98" spans="1:112" x14ac:dyDescent="0.2">
      <c r="A98" s="206"/>
      <c r="B98" s="895"/>
      <c r="C98" s="17"/>
      <c r="D98" s="619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4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40">
        <v>0.31331502059921817</v>
      </c>
      <c r="CU98" s="498">
        <v>0.1562574745782557</v>
      </c>
      <c r="CV98" s="498">
        <v>8.5360789859876926E-2</v>
      </c>
      <c r="CW98" s="698"/>
      <c r="CX98" s="698"/>
      <c r="CY98" s="698"/>
      <c r="CZ98" s="698"/>
      <c r="DA98" s="377"/>
      <c r="DB98" s="377"/>
      <c r="DC98" s="377"/>
      <c r="DD98" s="698"/>
      <c r="DE98" s="548"/>
      <c r="DF98" s="698"/>
      <c r="DG98" s="478"/>
      <c r="DH98" s="265"/>
    </row>
    <row r="99" spans="1:112" x14ac:dyDescent="0.2">
      <c r="A99" s="206"/>
      <c r="B99" s="895"/>
      <c r="C99" s="17"/>
      <c r="D99" s="619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4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40">
        <v>1.8553242115373125</v>
      </c>
      <c r="CU99" s="498">
        <v>2.0144807688737609</v>
      </c>
      <c r="CV99" s="498">
        <v>2.1015611354295416</v>
      </c>
      <c r="CW99" s="698"/>
      <c r="CX99" s="698"/>
      <c r="CY99" s="698"/>
      <c r="CZ99" s="698"/>
      <c r="DA99" s="377"/>
      <c r="DB99" s="377"/>
      <c r="DC99" s="377"/>
      <c r="DD99" s="698"/>
      <c r="DE99" s="548"/>
      <c r="DF99" s="698"/>
      <c r="DG99" s="478"/>
      <c r="DH99" s="265"/>
    </row>
    <row r="100" spans="1:112" x14ac:dyDescent="0.2">
      <c r="A100" s="206"/>
      <c r="B100" s="895"/>
      <c r="C100" s="17"/>
      <c r="D100" s="619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4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40">
        <v>2.4645660686510196</v>
      </c>
      <c r="CU100" s="498">
        <v>2.4451273422350317</v>
      </c>
      <c r="CV100" s="498">
        <v>2.4396900288842671</v>
      </c>
      <c r="CW100" s="698"/>
      <c r="CX100" s="698"/>
      <c r="CY100" s="698"/>
      <c r="CZ100" s="698"/>
      <c r="DA100" s="377"/>
      <c r="DB100" s="377"/>
      <c r="DC100" s="377"/>
      <c r="DD100" s="698"/>
      <c r="DE100" s="548"/>
      <c r="DF100" s="698"/>
      <c r="DG100" s="478"/>
      <c r="DH100" s="265"/>
    </row>
    <row r="101" spans="1:112" x14ac:dyDescent="0.2">
      <c r="A101" s="206"/>
      <c r="B101" s="44"/>
      <c r="C101" s="17"/>
      <c r="D101" s="91" t="s">
        <v>72</v>
      </c>
      <c r="E101" s="128">
        <v>3.26</v>
      </c>
      <c r="F101" s="499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4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9">
        <v>4.2853453240845253E-2</v>
      </c>
      <c r="BZ101" s="629">
        <v>4.4383283980336502E-2</v>
      </c>
      <c r="CA101" s="629">
        <v>4.203094679416406E-2</v>
      </c>
      <c r="CB101" s="629">
        <v>3.4512734410182599E-2</v>
      </c>
      <c r="CC101" s="629">
        <v>3.7773129859308099E-2</v>
      </c>
      <c r="CD101" s="629">
        <v>4.7615394860087798E-2</v>
      </c>
      <c r="CE101" s="629">
        <v>4.68982840530206E-2</v>
      </c>
      <c r="CF101" s="629">
        <v>4.2186411608441499E-2</v>
      </c>
      <c r="CG101" s="629">
        <v>4.4984868864181203E-2</v>
      </c>
      <c r="CH101" s="629">
        <v>0.13513335047549699</v>
      </c>
      <c r="CI101" s="629">
        <v>5.1186143639449497E-2</v>
      </c>
      <c r="CJ101" s="629">
        <v>5.3067819436330502E-2</v>
      </c>
      <c r="CK101" s="629">
        <v>4.4936376145731698E-2</v>
      </c>
      <c r="CL101" s="629">
        <v>4.81657999959944E-2</v>
      </c>
      <c r="CM101" s="629">
        <v>3.9774837245712603E-2</v>
      </c>
      <c r="CN101" s="629">
        <v>4.9879819837173399E-2</v>
      </c>
      <c r="CO101" s="629">
        <v>4.1972912066355797E-2</v>
      </c>
      <c r="CP101" s="629">
        <v>3.3568362058726701E-2</v>
      </c>
      <c r="CQ101" s="629">
        <v>3.90634713935087E-2</v>
      </c>
      <c r="CR101" s="629">
        <v>3.5824127036355603E-2</v>
      </c>
      <c r="CS101" s="629">
        <v>4.3341734817974077E-2</v>
      </c>
      <c r="CT101" s="629">
        <v>0.10609669029496301</v>
      </c>
      <c r="CU101" s="629">
        <v>3.3818117636257902E-2</v>
      </c>
      <c r="CV101" s="629">
        <v>4.1956233368625903E-2</v>
      </c>
      <c r="CW101" s="698"/>
      <c r="CX101" s="698"/>
      <c r="CY101" s="698"/>
      <c r="CZ101" s="698"/>
      <c r="DA101" s="377"/>
      <c r="DB101" s="377"/>
      <c r="DC101" s="377"/>
      <c r="DD101" s="698"/>
      <c r="DE101" s="548"/>
      <c r="DF101" s="698"/>
      <c r="DG101" s="478"/>
      <c r="DH101" s="265"/>
    </row>
    <row r="102" spans="1:112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499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4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9">
        <v>2.1672148590234919E-2</v>
      </c>
      <c r="BZ102" s="629">
        <v>-1.2326019265260599</v>
      </c>
      <c r="CA102" s="629">
        <v>-0.65582104137934527</v>
      </c>
      <c r="CB102" s="629">
        <v>-1.0006090706553701</v>
      </c>
      <c r="CC102" s="629">
        <v>-0.95324630455274595</v>
      </c>
      <c r="CD102" s="629">
        <v>-0.62682071609900802</v>
      </c>
      <c r="CE102" s="629">
        <v>-0.98869336040044997</v>
      </c>
      <c r="CF102" s="629">
        <v>-0.64642876752474299</v>
      </c>
      <c r="CG102" s="629">
        <v>-1.13644368930228</v>
      </c>
      <c r="CH102" s="629">
        <v>-0.99725818259972498</v>
      </c>
      <c r="CI102" s="629">
        <v>-1.1282064071114499</v>
      </c>
      <c r="CJ102" s="629">
        <v>-0.95119334443738401</v>
      </c>
      <c r="CK102" s="629">
        <v>-0.88480910837910298</v>
      </c>
      <c r="CL102" s="629">
        <v>-1.0723445680786099</v>
      </c>
      <c r="CM102" s="629">
        <v>-1.15944197734531</v>
      </c>
      <c r="CN102" s="629">
        <v>-0.60827965970972098</v>
      </c>
      <c r="CO102" s="629">
        <v>-1.0926898875295701</v>
      </c>
      <c r="CP102" s="629">
        <v>-1.21597737916685</v>
      </c>
      <c r="CQ102" s="629">
        <v>-0.69430000149592896</v>
      </c>
      <c r="CR102" s="629">
        <v>-1.10155349460174</v>
      </c>
      <c r="CS102" s="629">
        <v>-0.76474108753898895</v>
      </c>
      <c r="CT102" s="741">
        <v>-1.0555930425434199</v>
      </c>
      <c r="CU102" s="741">
        <v>-0.83628337220137405</v>
      </c>
      <c r="CV102" s="741">
        <v>-0.82682469688589699</v>
      </c>
      <c r="CW102" s="698"/>
      <c r="CX102" s="698"/>
      <c r="CY102" s="698"/>
      <c r="CZ102" s="698"/>
      <c r="DA102" s="377"/>
      <c r="DB102" s="377"/>
      <c r="DC102" s="377"/>
      <c r="DD102" s="698"/>
      <c r="DE102" s="548"/>
      <c r="DF102" s="698"/>
      <c r="DG102" s="478"/>
      <c r="DH102" s="265"/>
    </row>
    <row r="103" spans="1:112" x14ac:dyDescent="0.2">
      <c r="A103" s="206"/>
      <c r="B103" s="44"/>
      <c r="C103" s="17"/>
      <c r="D103" s="91" t="s">
        <v>73</v>
      </c>
      <c r="E103" s="128">
        <v>5.74</v>
      </c>
      <c r="F103" s="499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4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9">
        <v>1.4797140166454872</v>
      </c>
      <c r="BZ103" s="629">
        <v>0.20715606288316801</v>
      </c>
      <c r="CA103" s="629">
        <v>0.79234483265302125</v>
      </c>
      <c r="CB103" s="629">
        <v>0.44253073881027899</v>
      </c>
      <c r="CC103" s="629">
        <v>0.49058392424385699</v>
      </c>
      <c r="CD103" s="629">
        <v>0.82176790319982795</v>
      </c>
      <c r="CE103" s="629">
        <v>0.45462014746542101</v>
      </c>
      <c r="CF103" s="629">
        <v>0.801874020120666</v>
      </c>
      <c r="CG103" s="629">
        <v>0.30471602368166001</v>
      </c>
      <c r="CH103" s="629">
        <v>0.44593047363060401</v>
      </c>
      <c r="CI103" s="629">
        <v>0.31307338287234399</v>
      </c>
      <c r="CJ103" s="629">
        <v>0.49266681089151299</v>
      </c>
      <c r="CK103" s="629">
        <v>0.56001874718387901</v>
      </c>
      <c r="CL103" s="629">
        <v>0.369749534427532</v>
      </c>
      <c r="CM103" s="629">
        <v>0.28138248362632701</v>
      </c>
      <c r="CN103" s="629">
        <v>0.84057923737905804</v>
      </c>
      <c r="CO103" s="629">
        <v>0.34910763597581701</v>
      </c>
      <c r="CP103" s="629">
        <v>0.22402295058291</v>
      </c>
      <c r="CQ103" s="629">
        <v>0.75330495475048398</v>
      </c>
      <c r="CR103" s="629">
        <v>0.34011482180347902</v>
      </c>
      <c r="CS103" s="629">
        <v>0.68183703071845503</v>
      </c>
      <c r="CT103" s="741">
        <v>0.386745251297059</v>
      </c>
      <c r="CU103" s="741">
        <v>0.609251855609097</v>
      </c>
      <c r="CV103" s="741">
        <v>0.61884841248893996</v>
      </c>
      <c r="CW103" s="698"/>
      <c r="CX103" s="698"/>
      <c r="CY103" s="698"/>
      <c r="CZ103" s="698"/>
      <c r="DA103" s="377"/>
      <c r="DB103" s="377"/>
      <c r="DC103" s="377"/>
      <c r="DD103" s="698"/>
      <c r="DE103" s="548"/>
      <c r="DF103" s="698"/>
      <c r="DG103" s="478"/>
      <c r="DH103" s="265"/>
    </row>
    <row r="104" spans="1:112" ht="13.5" customHeight="1" thickBot="1" x14ac:dyDescent="0.25">
      <c r="A104" s="206"/>
      <c r="B104" s="44"/>
      <c r="C104" s="17"/>
      <c r="D104" s="91" t="s">
        <v>191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30">
        <v>-1.3945438664896281</v>
      </c>
      <c r="BZ104" s="630">
        <v>-1.39303601607685</v>
      </c>
      <c r="CA104" s="630">
        <v>-1.3953545553149538</v>
      </c>
      <c r="CB104" s="630">
        <v>-1.4027647474060601</v>
      </c>
      <c r="CC104" s="630">
        <v>-1.3995511967191001</v>
      </c>
      <c r="CD104" s="630">
        <v>-1.3898503435718099</v>
      </c>
      <c r="CE104" s="630">
        <v>-1.39055715106269</v>
      </c>
      <c r="CF104" s="630">
        <v>-1.3952013241905199</v>
      </c>
      <c r="CG104" s="630">
        <v>-1.39244307465398</v>
      </c>
      <c r="CH104" s="630">
        <v>-1.30358982984741</v>
      </c>
      <c r="CI104" s="630">
        <v>-1.3863308986542</v>
      </c>
      <c r="CJ104" s="630">
        <v>-1.3844762584291299</v>
      </c>
      <c r="CK104" s="630">
        <v>-1.39249087063796</v>
      </c>
      <c r="CL104" s="630">
        <v>-1.3893078465556701</v>
      </c>
      <c r="CM104" s="630">
        <v>-1.39757824949632</v>
      </c>
      <c r="CN104" s="630">
        <v>-1.38761845343635</v>
      </c>
      <c r="CO104" s="630">
        <v>-1.39541175621045</v>
      </c>
      <c r="CP104" s="630">
        <v>-1.40369555118923</v>
      </c>
      <c r="CQ104" s="630">
        <v>-1.39827939457479</v>
      </c>
      <c r="CR104" s="630">
        <v>-1.40147219662796</v>
      </c>
      <c r="CS104" s="630">
        <v>-1.3940626004523899</v>
      </c>
      <c r="CT104" s="742">
        <v>-1.33220929663457</v>
      </c>
      <c r="CU104" s="742">
        <v>-1.40344938405391</v>
      </c>
      <c r="CV104" s="742">
        <v>-1.39542819527173</v>
      </c>
      <c r="CW104" s="379"/>
      <c r="CX104" s="379"/>
      <c r="CY104" s="379"/>
      <c r="CZ104" s="379"/>
      <c r="DA104" s="695"/>
      <c r="DB104" s="695"/>
      <c r="DC104" s="695"/>
      <c r="DD104" s="379"/>
      <c r="DE104" s="548"/>
      <c r="DF104" s="698"/>
      <c r="DG104" s="478"/>
      <c r="DH104" s="265"/>
    </row>
    <row r="105" spans="1:112" ht="12.75" customHeight="1" x14ac:dyDescent="0.2">
      <c r="A105" s="206"/>
      <c r="B105" s="44"/>
      <c r="C105" s="17"/>
      <c r="D105" s="609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6"/>
      <c r="BK105" s="187"/>
      <c r="BL105" s="198"/>
      <c r="BM105" s="187"/>
      <c r="BN105" s="400"/>
      <c r="BO105" s="400"/>
      <c r="BP105" s="400"/>
      <c r="BQ105" s="400"/>
      <c r="BR105" s="400"/>
      <c r="BS105" s="376"/>
      <c r="BT105" s="400"/>
      <c r="BU105" s="378"/>
      <c r="BV105" s="378"/>
      <c r="BW105" s="378"/>
      <c r="BX105" s="378"/>
      <c r="BY105" s="400"/>
      <c r="BZ105" s="378"/>
      <c r="CA105" s="378"/>
      <c r="CB105" s="400"/>
      <c r="CC105" s="400"/>
      <c r="CD105" s="378"/>
      <c r="CE105" s="400"/>
      <c r="CF105" s="378"/>
      <c r="CG105" s="400"/>
      <c r="CH105" s="400"/>
      <c r="CI105" s="378"/>
      <c r="CJ105" s="400"/>
      <c r="CK105" s="400"/>
      <c r="CL105" s="378"/>
      <c r="CM105" s="378"/>
      <c r="CN105" s="378"/>
      <c r="CO105" s="378"/>
      <c r="CP105" s="400"/>
      <c r="CQ105" s="400"/>
      <c r="CR105" s="378"/>
      <c r="CS105" s="400"/>
      <c r="CT105" s="378"/>
      <c r="CU105" s="187"/>
      <c r="CV105" s="400"/>
      <c r="CW105" s="378"/>
      <c r="CX105" s="378"/>
      <c r="CY105" s="378"/>
      <c r="CZ105" s="378"/>
      <c r="DA105" s="376"/>
      <c r="DB105" s="376"/>
      <c r="DC105" s="376"/>
      <c r="DD105" s="378"/>
      <c r="DE105" s="549"/>
      <c r="DF105" s="480"/>
      <c r="DG105" s="478"/>
      <c r="DH105" s="265"/>
    </row>
    <row r="106" spans="1:112" ht="12.75" customHeight="1" x14ac:dyDescent="0.2">
      <c r="A106" s="206"/>
      <c r="B106" s="44"/>
      <c r="C106" s="17"/>
      <c r="D106" s="620" t="s">
        <v>110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7">
        <v>2.5</v>
      </c>
      <c r="CM106" s="647">
        <v>2.5</v>
      </c>
      <c r="CN106" s="684">
        <v>2.5</v>
      </c>
      <c r="CO106" s="684">
        <v>2.5</v>
      </c>
      <c r="CP106" s="714">
        <v>2.5</v>
      </c>
      <c r="CQ106" s="714">
        <v>2.5</v>
      </c>
      <c r="CR106" s="684">
        <v>2.5</v>
      </c>
      <c r="CS106" s="714">
        <v>2.5</v>
      </c>
      <c r="CT106" s="647">
        <v>2.5</v>
      </c>
      <c r="CU106" s="714">
        <v>2.5</v>
      </c>
      <c r="CV106" s="714">
        <v>2.5</v>
      </c>
      <c r="CW106" s="684">
        <v>2.5</v>
      </c>
      <c r="CX106" s="684">
        <v>2.5</v>
      </c>
      <c r="CY106" s="684">
        <v>2.5</v>
      </c>
      <c r="CZ106" s="684">
        <v>2.5</v>
      </c>
      <c r="DA106" s="689">
        <v>2.5</v>
      </c>
      <c r="DB106" s="689">
        <v>2.5</v>
      </c>
      <c r="DC106" s="689">
        <v>2.5</v>
      </c>
      <c r="DD106" s="684">
        <v>2.5</v>
      </c>
      <c r="DE106" s="348" t="s">
        <v>3</v>
      </c>
      <c r="DF106" s="730"/>
      <c r="DG106" s="478"/>
      <c r="DH106" s="265"/>
    </row>
    <row r="107" spans="1:112" ht="12.75" customHeight="1" thickBot="1" x14ac:dyDescent="0.25">
      <c r="A107" s="206"/>
      <c r="B107" s="44"/>
      <c r="C107" s="27"/>
      <c r="D107" s="621" t="s">
        <v>23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8">
        <v>4</v>
      </c>
      <c r="CM107" s="648">
        <v>4</v>
      </c>
      <c r="CN107" s="648">
        <v>4</v>
      </c>
      <c r="CO107" s="648">
        <v>4</v>
      </c>
      <c r="CP107" s="715">
        <v>4</v>
      </c>
      <c r="CQ107" s="715">
        <v>4</v>
      </c>
      <c r="CR107" s="648">
        <v>4</v>
      </c>
      <c r="CS107" s="715">
        <v>4</v>
      </c>
      <c r="CT107" s="648">
        <v>4</v>
      </c>
      <c r="CU107" s="715">
        <v>4</v>
      </c>
      <c r="CV107" s="715">
        <v>4</v>
      </c>
      <c r="CW107" s="648">
        <v>4</v>
      </c>
      <c r="CX107" s="648">
        <v>4</v>
      </c>
      <c r="CY107" s="648">
        <v>4</v>
      </c>
      <c r="CZ107" s="648">
        <v>4</v>
      </c>
      <c r="DA107" s="696">
        <v>4</v>
      </c>
      <c r="DB107" s="696">
        <v>4</v>
      </c>
      <c r="DC107" s="696">
        <v>4</v>
      </c>
      <c r="DD107" s="648">
        <v>4</v>
      </c>
      <c r="DE107" s="550" t="s">
        <v>3</v>
      </c>
      <c r="DF107" s="481"/>
      <c r="DG107" s="478"/>
      <c r="DH107" s="265"/>
    </row>
    <row r="108" spans="1:112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83"/>
      <c r="DF108" s="283"/>
      <c r="DG108" s="363"/>
      <c r="DH108" s="265"/>
    </row>
    <row r="109" spans="1:112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910"/>
      <c r="DF109" s="910"/>
      <c r="DG109" s="363"/>
      <c r="DH109" s="265"/>
    </row>
    <row r="110" spans="1:112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84"/>
      <c r="DF110" s="285"/>
      <c r="DG110" s="363"/>
      <c r="DH110" s="265"/>
    </row>
    <row r="111" spans="1:112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84"/>
      <c r="DF111" s="285"/>
      <c r="DG111" s="363"/>
      <c r="DH111" s="265"/>
    </row>
    <row r="112" spans="1:112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84"/>
      <c r="DF112" s="285"/>
      <c r="DG112" s="363"/>
      <c r="DH112" s="265"/>
    </row>
    <row r="113" spans="3:112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84"/>
      <c r="DF113" s="283"/>
      <c r="DG113" s="363"/>
      <c r="DH113" s="265"/>
    </row>
    <row r="114" spans="3:112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A114" s="683"/>
      <c r="DB114" s="683"/>
      <c r="DC114" s="683"/>
      <c r="DE114" s="283"/>
      <c r="DF114" s="283"/>
      <c r="DG114" s="363"/>
      <c r="DH114" s="265"/>
    </row>
    <row r="115" spans="3:112" ht="13.5" customHeight="1" x14ac:dyDescent="0.25">
      <c r="C115" s="6">
        <v>2</v>
      </c>
      <c r="D115" s="1" t="s">
        <v>35</v>
      </c>
      <c r="DA115" s="682"/>
      <c r="DB115" s="682"/>
      <c r="DC115" s="682"/>
      <c r="DD115" s="283"/>
      <c r="DE115" s="283"/>
      <c r="DF115" s="283"/>
      <c r="DG115" s="363"/>
      <c r="DH115" s="265"/>
    </row>
    <row r="116" spans="3:112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682"/>
      <c r="DB116" s="682"/>
      <c r="DC116" s="682"/>
      <c r="DD116" s="283"/>
      <c r="DE116" s="283"/>
      <c r="DF116" s="283"/>
      <c r="DG116" s="363"/>
      <c r="DH116" s="265"/>
    </row>
    <row r="117" spans="3:112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682"/>
      <c r="DB117" s="682"/>
      <c r="DC117" s="682"/>
      <c r="DD117" s="283"/>
      <c r="DE117" s="283"/>
      <c r="DF117" s="283"/>
      <c r="DG117" s="363"/>
      <c r="DH117" s="265"/>
    </row>
    <row r="118" spans="3:112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682"/>
      <c r="DB118" s="682"/>
      <c r="DC118" s="682"/>
      <c r="DD118" s="283"/>
      <c r="DE118" s="283"/>
      <c r="DF118" s="283"/>
      <c r="DG118" s="363"/>
      <c r="DH118" s="265"/>
    </row>
    <row r="119" spans="3:112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6"/>
      <c r="DB119" s="286"/>
      <c r="DC119" s="286"/>
      <c r="DD119" s="286"/>
      <c r="DE119" s="286"/>
      <c r="DF119" s="286"/>
      <c r="DG119" s="363"/>
      <c r="DH119" s="265"/>
    </row>
    <row r="120" spans="3:112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363"/>
      <c r="DH120" s="265"/>
    </row>
    <row r="121" spans="3:112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363"/>
      <c r="DH121" s="265"/>
    </row>
    <row r="122" spans="3:112" ht="13.5" customHeight="1" x14ac:dyDescent="0.25">
      <c r="C122" s="6">
        <v>8</v>
      </c>
      <c r="D122" s="1" t="s">
        <v>231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363"/>
      <c r="DH122" s="265"/>
    </row>
    <row r="123" spans="3:112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363"/>
      <c r="DH123" s="265"/>
    </row>
    <row r="124" spans="3:112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363"/>
      <c r="DH124" s="265"/>
    </row>
    <row r="125" spans="3:112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363"/>
      <c r="DH125" s="265"/>
    </row>
    <row r="126" spans="3:112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363"/>
      <c r="DH126" s="265"/>
    </row>
    <row r="127" spans="3:112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363"/>
      <c r="DH127" s="265"/>
    </row>
    <row r="128" spans="3:112" ht="12" customHeight="1" x14ac:dyDescent="0.25">
      <c r="C128" s="6">
        <v>14</v>
      </c>
      <c r="D128" s="1" t="s">
        <v>212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</row>
    <row r="129" spans="3:110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</row>
    <row r="130" spans="3:110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</row>
    <row r="131" spans="3:110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</row>
    <row r="132" spans="3:110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</row>
    <row r="133" spans="3:110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</row>
    <row r="134" spans="3:110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</row>
    <row r="135" spans="3:110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</row>
    <row r="136" spans="3:110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</row>
    <row r="137" spans="3:110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</row>
    <row r="138" spans="3:110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</row>
    <row r="139" spans="3:110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</row>
    <row r="140" spans="3:110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</row>
    <row r="141" spans="3:110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</row>
    <row r="142" spans="3:110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</row>
    <row r="143" spans="3:110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</row>
    <row r="144" spans="3:110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</row>
    <row r="145" spans="3:110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</row>
    <row r="146" spans="3:110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</row>
    <row r="147" spans="3:110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</row>
    <row r="148" spans="3:110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</row>
    <row r="149" spans="3:110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</row>
    <row r="150" spans="3:110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</row>
    <row r="151" spans="3:110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</row>
    <row r="152" spans="3:110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</row>
    <row r="153" spans="3:110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</row>
    <row r="154" spans="3:110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</row>
    <row r="155" spans="3:110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</row>
    <row r="156" spans="3:110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</row>
    <row r="157" spans="3:110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</row>
    <row r="158" spans="3:110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</row>
    <row r="159" spans="3:110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</row>
    <row r="160" spans="3:110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</row>
    <row r="161" spans="3:110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</row>
    <row r="162" spans="3:110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</row>
    <row r="163" spans="3:110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</row>
    <row r="164" spans="3:110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</row>
    <row r="165" spans="3:110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</row>
    <row r="166" spans="3:110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</row>
    <row r="167" spans="3:110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</row>
    <row r="168" spans="3:110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</row>
    <row r="169" spans="3:110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</row>
    <row r="170" spans="3:110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</row>
    <row r="171" spans="3:110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</row>
    <row r="172" spans="3:110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</row>
    <row r="173" spans="3:110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</row>
    <row r="174" spans="3:110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</row>
    <row r="175" spans="3:110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</row>
    <row r="176" spans="3:110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</row>
    <row r="177" spans="3:110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</row>
    <row r="178" spans="3:110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</row>
    <row r="179" spans="3:110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</row>
    <row r="180" spans="3:110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</row>
    <row r="181" spans="3:110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</row>
    <row r="182" spans="3:110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</row>
    <row r="183" spans="3:110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</row>
    <row r="184" spans="3:110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</row>
    <row r="185" spans="3:110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</row>
    <row r="186" spans="3:110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</row>
    <row r="187" spans="3:110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</row>
    <row r="188" spans="3:110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</row>
    <row r="189" spans="3:110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</row>
    <row r="190" spans="3:110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</row>
    <row r="191" spans="3:110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</row>
    <row r="192" spans="3:110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</row>
    <row r="193" spans="3:110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</row>
    <row r="194" spans="3:110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</row>
    <row r="195" spans="3:110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</row>
    <row r="196" spans="3:110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</row>
    <row r="197" spans="3:110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</row>
    <row r="198" spans="3:110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</row>
    <row r="199" spans="3:110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</row>
    <row r="200" spans="3:110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</row>
    <row r="201" spans="3:110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</row>
    <row r="202" spans="3:110" x14ac:dyDescent="0.2">
      <c r="E202" s="134"/>
      <c r="F202" s="134"/>
      <c r="G202" s="134"/>
      <c r="H202" s="134"/>
      <c r="I202" s="134"/>
      <c r="J202" s="134"/>
      <c r="K202" s="134"/>
    </row>
    <row r="203" spans="3:110" x14ac:dyDescent="0.2">
      <c r="E203" s="134"/>
      <c r="F203" s="134"/>
      <c r="G203" s="134"/>
      <c r="H203" s="134"/>
      <c r="I203" s="134"/>
      <c r="J203" s="134"/>
      <c r="K203" s="134"/>
    </row>
    <row r="204" spans="3:110" x14ac:dyDescent="0.2">
      <c r="E204" s="134"/>
      <c r="F204" s="134"/>
      <c r="G204" s="134"/>
      <c r="H204" s="134"/>
      <c r="I204" s="134"/>
      <c r="J204" s="134"/>
      <c r="K204" s="134"/>
    </row>
    <row r="205" spans="3:110" x14ac:dyDescent="0.2">
      <c r="E205" s="134"/>
      <c r="F205" s="134"/>
      <c r="G205" s="134"/>
      <c r="H205" s="134"/>
      <c r="I205" s="134"/>
      <c r="J205" s="134"/>
      <c r="K205" s="134"/>
    </row>
    <row r="206" spans="3:110" x14ac:dyDescent="0.2">
      <c r="E206" s="134"/>
      <c r="F206" s="134"/>
      <c r="G206" s="134"/>
      <c r="H206" s="134"/>
      <c r="I206" s="134"/>
      <c r="J206" s="134"/>
      <c r="K206" s="134"/>
    </row>
    <row r="207" spans="3:110" x14ac:dyDescent="0.2">
      <c r="E207" s="134"/>
      <c r="F207" s="134"/>
      <c r="G207" s="134"/>
      <c r="H207" s="134"/>
      <c r="I207" s="134"/>
      <c r="J207" s="134"/>
      <c r="K207" s="134"/>
    </row>
    <row r="208" spans="3:110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A3:DD3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4" width="8.85546875" customWidth="1"/>
    <col min="105" max="108" width="9.28515625" customWidth="1"/>
    <col min="109" max="109" width="8.85546875" customWidth="1"/>
    <col min="110" max="110" width="9.5703125" customWidth="1"/>
    <col min="111" max="129" width="11.42578125" style="202"/>
  </cols>
  <sheetData>
    <row r="2" spans="3:121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289"/>
      <c r="DB2" s="289"/>
      <c r="DC2" s="366"/>
      <c r="DD2" s="366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289"/>
      <c r="DB3" s="289"/>
      <c r="DC3" s="366"/>
      <c r="DD3" s="366"/>
      <c r="DE3" s="8"/>
      <c r="DF3" s="8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3:121" ht="13.5" customHeight="1" x14ac:dyDescent="0.25">
      <c r="C4" s="15"/>
      <c r="D4" s="900" t="str">
        <f>+entero!D3</f>
        <v>V   A   R   I   A   B   L   E   S     b/</v>
      </c>
      <c r="E4" s="902" t="str">
        <f>+entero!E3</f>
        <v>2008                          A  fines de Dic*</v>
      </c>
      <c r="F4" s="902" t="str">
        <f>+entero!F3</f>
        <v>2009                          A  fines de Ene*</v>
      </c>
      <c r="G4" s="902" t="str">
        <f>+entero!G3</f>
        <v>2009                          A  fines de Feb*</v>
      </c>
      <c r="H4" s="902" t="str">
        <f>+entero!H3</f>
        <v>2009                          A  fines de Mar*</v>
      </c>
      <c r="I4" s="902" t="str">
        <f>+entero!I3</f>
        <v>2009                          A  fines de Abr*</v>
      </c>
      <c r="J4" s="902" t="str">
        <f>+entero!J3</f>
        <v>2009                          A  fines de May*</v>
      </c>
      <c r="K4" s="902" t="str">
        <f>+entero!K3</f>
        <v>2009                          A  fines de Jun*</v>
      </c>
      <c r="L4" s="902" t="str">
        <f>+entero!L3</f>
        <v>2009                          A  fines de Jul*</v>
      </c>
      <c r="M4" s="902" t="str">
        <f>+entero!M3</f>
        <v>2009                          A  fines de Ago*</v>
      </c>
      <c r="N4" s="902" t="str">
        <f>+entero!N3</f>
        <v>2009                          A  fines de Sep*</v>
      </c>
      <c r="O4" s="902" t="str">
        <f>+entero!O3</f>
        <v>2009                          A  fines de Oct*</v>
      </c>
      <c r="P4" s="902" t="str">
        <f>+entero!P3</f>
        <v>2009                          A  fines de Nov*</v>
      </c>
      <c r="Q4" s="902" t="str">
        <f>+entero!Q3</f>
        <v>2009                          A  fines de Dic*</v>
      </c>
      <c r="R4" s="902" t="str">
        <f>+entero!R3</f>
        <v>2010                          A  fines de Ene*</v>
      </c>
      <c r="S4" s="902" t="str">
        <f>+entero!S3</f>
        <v>2010                          A  fines de Feb*</v>
      </c>
      <c r="T4" s="902" t="str">
        <f>+entero!T3</f>
        <v>2010                          A  fines de Mar*</v>
      </c>
      <c r="U4" s="902" t="str">
        <f>+entero!U3</f>
        <v>2010                          A  fines de Abr*</v>
      </c>
      <c r="V4" s="902" t="str">
        <f>+entero!V3</f>
        <v>2010                          A  fines de May*</v>
      </c>
      <c r="W4" s="902" t="str">
        <f>+entero!W3</f>
        <v>2010                          A  fines de Jun*</v>
      </c>
      <c r="X4" s="902" t="str">
        <f>+entero!X3</f>
        <v>2010                          A  fines de Jul*</v>
      </c>
      <c r="Y4" s="902" t="str">
        <f>+entero!Y3</f>
        <v>2010                          A  fines de Ago*</v>
      </c>
      <c r="Z4" s="902" t="str">
        <f>+entero!Z3</f>
        <v>2010                          A  fines de Sep*</v>
      </c>
      <c r="AA4" s="902" t="str">
        <f>+entero!AA3</f>
        <v>2010                          A  fines de Oct*</v>
      </c>
      <c r="AB4" s="902" t="str">
        <f>+entero!AB3</f>
        <v>2010                          A  fines de Nov*</v>
      </c>
      <c r="AC4" s="902" t="str">
        <f>+entero!AC3</f>
        <v>2010                          A  fines de Dic*</v>
      </c>
      <c r="AD4" s="902" t="str">
        <f>+entero!AD3</f>
        <v>2011                          A  fines de Ene*</v>
      </c>
      <c r="AE4" s="902" t="str">
        <f>+entero!AE3</f>
        <v>2011                          A  fines de Feb*</v>
      </c>
      <c r="AF4" s="902" t="str">
        <f>+entero!AF3</f>
        <v>2011                          A  fines de Mar*</v>
      </c>
      <c r="AG4" s="902" t="str">
        <f>+entero!AG3</f>
        <v>2011                          A  fines de Abr*</v>
      </c>
      <c r="AH4" s="902" t="str">
        <f>+entero!AH3</f>
        <v>2011                          A  fines de May*</v>
      </c>
      <c r="AI4" s="902" t="str">
        <f>+entero!AI3</f>
        <v>2011                          A  fines de Jun*</v>
      </c>
      <c r="AJ4" s="902" t="str">
        <f>+entero!AJ3</f>
        <v>2011                          A  fines de Jul*</v>
      </c>
      <c r="AK4" s="902" t="str">
        <f>+entero!AK3</f>
        <v>2011                          A  fines de Ago*</v>
      </c>
      <c r="AL4" s="902" t="str">
        <f>+entero!AL3</f>
        <v>2011                          A  fines de Sep*</v>
      </c>
      <c r="AM4" s="902" t="str">
        <f>+entero!AM3</f>
        <v>2011                          A  fines de Oct*</v>
      </c>
      <c r="AN4" s="902" t="str">
        <f>+entero!AN3</f>
        <v>2011                          A  fines de Nov*</v>
      </c>
      <c r="AO4" s="902" t="str">
        <f>+entero!AO3</f>
        <v>2011                          A  fines de Dic*</v>
      </c>
      <c r="AP4" s="902" t="str">
        <f>+entero!AP3</f>
        <v>2012                          A  fines de Ene*</v>
      </c>
      <c r="AQ4" s="902" t="str">
        <f>+entero!AQ3</f>
        <v>2012                          A  fines de Feb*</v>
      </c>
      <c r="AR4" s="902" t="str">
        <f>+entero!AR3</f>
        <v>2012                          A  fines de Mar*</v>
      </c>
      <c r="AS4" s="902" t="str">
        <f>+entero!AS3</f>
        <v>2012                          A  fines de Abr*</v>
      </c>
      <c r="AT4" s="902" t="str">
        <f>+entero!AT3</f>
        <v>2012                          A  fines de May*</v>
      </c>
      <c r="AU4" s="902" t="str">
        <f>+entero!AU3</f>
        <v>2012                          A  fines de Jun*</v>
      </c>
      <c r="AV4" s="902" t="str">
        <f>+entero!AV3</f>
        <v>2012                          A  fines de Jul*</v>
      </c>
      <c r="AW4" s="902" t="str">
        <f>+entero!AW3</f>
        <v>2012                          A  fines de Ago*</v>
      </c>
      <c r="AX4" s="902" t="str">
        <f>+entero!AX3</f>
        <v>2012                          A  fines de Sep*</v>
      </c>
      <c r="AY4" s="902" t="str">
        <f>+entero!AY3</f>
        <v>2012                          A  fines de Oct*</v>
      </c>
      <c r="AZ4" s="902" t="str">
        <f>+entero!AZ3</f>
        <v>2012                          A  fines de Nov*</v>
      </c>
      <c r="BA4" s="902" t="str">
        <f>+entero!BA3</f>
        <v>2012                          A  fines de Dic*</v>
      </c>
      <c r="BB4" s="902" t="str">
        <f>+entero!BB3</f>
        <v>2013                          A  fines de Ene*</v>
      </c>
      <c r="BC4" s="902" t="str">
        <f>+entero!BC3</f>
        <v>2013                          A  fines de Feb*</v>
      </c>
      <c r="BD4" s="902" t="str">
        <f>+entero!BD3</f>
        <v>2013                          A  fines de Mar*</v>
      </c>
      <c r="BE4" s="902" t="str">
        <f>+entero!BE3</f>
        <v>2013                          A  fines de Abr*</v>
      </c>
      <c r="BF4" s="902" t="str">
        <f>+entero!BF3</f>
        <v>2013                          A  fines de May*</v>
      </c>
      <c r="BG4" s="902" t="str">
        <f>+entero!BG3</f>
        <v>2013                          A  fines de Jun*</v>
      </c>
      <c r="BH4" s="902" t="str">
        <f>+entero!BH3</f>
        <v>2013                          A  fines de Jul*</v>
      </c>
      <c r="BI4" s="902" t="str">
        <f>+entero!BI3</f>
        <v>2013                          A  fines de Ago*</v>
      </c>
      <c r="BJ4" s="902" t="str">
        <f>+entero!BJ3</f>
        <v>2013                          A  fines de Sep*</v>
      </c>
      <c r="BK4" s="902" t="str">
        <f>+entero!BK3</f>
        <v>2013                          A  fines de Oct*</v>
      </c>
      <c r="BL4" s="902" t="str">
        <f>+entero!BL3</f>
        <v>2013                          A  fines de Nov*</v>
      </c>
      <c r="BM4" s="902" t="str">
        <f>+entero!BM3</f>
        <v>2013                          A  fines de Dic*</v>
      </c>
      <c r="BN4" s="902" t="str">
        <f>+entero!BN3</f>
        <v>2014                          A  fines de Ene*</v>
      </c>
      <c r="BO4" s="902" t="str">
        <f>+entero!BO3</f>
        <v>2014                          A  fines de Feb*</v>
      </c>
      <c r="BP4" s="902" t="str">
        <f>+entero!BP3</f>
        <v>2014                          A  fines de Mar*</v>
      </c>
      <c r="BQ4" s="902" t="str">
        <f>+entero!BQ3</f>
        <v>2014                          A  fines de Abr*</v>
      </c>
      <c r="BR4" s="902" t="str">
        <f>+entero!BR3</f>
        <v>2014                          A  fines de May*</v>
      </c>
      <c r="BS4" s="902" t="str">
        <f>+entero!BS3</f>
        <v>2014                          A  fines de Jun*</v>
      </c>
      <c r="BT4" s="902" t="str">
        <f>+entero!BT3</f>
        <v>2014                          A  fines de Jul*</v>
      </c>
      <c r="BU4" s="902" t="str">
        <f>+entero!BU3</f>
        <v>2014                          A  fines de Ago*</v>
      </c>
      <c r="BV4" s="902" t="str">
        <f>+entero!BV3</f>
        <v>2014                          A  fines de Sep*</v>
      </c>
      <c r="BW4" s="902" t="str">
        <f>+entero!BW3</f>
        <v>2014                          A  fines de Oct*</v>
      </c>
      <c r="BX4" s="902" t="str">
        <f>+entero!BX3</f>
        <v>2014                          A  fines de Nov*</v>
      </c>
      <c r="BY4" s="902" t="str">
        <f>+entero!BY3</f>
        <v>2014                          A  fines de Dic*</v>
      </c>
      <c r="BZ4" s="902" t="str">
        <f>+entero!BZ3</f>
        <v>2015                         A  fines de Ene*</v>
      </c>
      <c r="CA4" s="902" t="str">
        <f>+entero!CA3</f>
        <v>2015                         A  fines de Feb*</v>
      </c>
      <c r="CB4" s="902" t="str">
        <f>+entero!CB3</f>
        <v>2015                         A  fines de Mar*</v>
      </c>
      <c r="CC4" s="902" t="str">
        <f>+entero!CC3</f>
        <v xml:space="preserve">2015                         A  fines de Abr* </v>
      </c>
      <c r="CD4" s="902" t="str">
        <f>+entero!CD3</f>
        <v xml:space="preserve">2015                         A  fines de May* </v>
      </c>
      <c r="CE4" s="902" t="str">
        <f>+entero!CE3</f>
        <v xml:space="preserve">2015                         A  fines de Jun* </v>
      </c>
      <c r="CF4" s="902" t="str">
        <f>+entero!CF3</f>
        <v xml:space="preserve">2015                         A  fines de Jul* </v>
      </c>
      <c r="CG4" s="902" t="str">
        <f>+entero!CG3</f>
        <v xml:space="preserve">2015                         A  fines de Ago* </v>
      </c>
      <c r="CH4" s="902" t="str">
        <f>+entero!CH3</f>
        <v xml:space="preserve">2015                         A  fines de Sep* </v>
      </c>
      <c r="CI4" s="902" t="str">
        <f>+entero!CI3</f>
        <v xml:space="preserve">2015                         A  fines de Oct* </v>
      </c>
      <c r="CJ4" s="902" t="str">
        <f>+entero!CJ3</f>
        <v xml:space="preserve">2015                         A  fines de Nov* </v>
      </c>
      <c r="CK4" s="902" t="str">
        <f>+entero!CK3</f>
        <v xml:space="preserve">2015                         A  fines de Dic* </v>
      </c>
      <c r="CL4" s="902" t="str">
        <f>+entero!CL3</f>
        <v xml:space="preserve">2016                         A  fines de Ene* </v>
      </c>
      <c r="CM4" s="902" t="str">
        <f>+entero!CM3</f>
        <v xml:space="preserve">2016                         A  fines de Feb* </v>
      </c>
      <c r="CN4" s="902" t="str">
        <f>+entero!CN3</f>
        <v xml:space="preserve">2016                         A  fines de Mar* </v>
      </c>
      <c r="CO4" s="902" t="str">
        <f>+entero!CO3</f>
        <v xml:space="preserve">2016                         A  fines de Abr* </v>
      </c>
      <c r="CP4" s="902" t="str">
        <f>+entero!CP3</f>
        <v xml:space="preserve">2016                         A  fines de May* </v>
      </c>
      <c r="CQ4" s="902" t="str">
        <f>+entero!CQ3</f>
        <v xml:space="preserve">2016                         A  fines de Jun* </v>
      </c>
      <c r="CR4" s="902" t="str">
        <f>+entero!CR3</f>
        <v xml:space="preserve">2016                         A  fines de Jul* </v>
      </c>
      <c r="CS4" s="902" t="str">
        <f>+entero!CS3</f>
        <v xml:space="preserve">2016                         A  fines de Ago* </v>
      </c>
      <c r="CT4" s="902" t="str">
        <f>+entero!CT3</f>
        <v xml:space="preserve">2016                         A  fines de Sep* </v>
      </c>
      <c r="CU4" s="902" t="str">
        <f>+entero!CU3</f>
        <v xml:space="preserve">2016                         A  fines de Oct* </v>
      </c>
      <c r="CV4" s="902" t="str">
        <f>+entero!CV3</f>
        <v xml:space="preserve">2016                         A  fines de Nov* </v>
      </c>
      <c r="CW4" s="920" t="str">
        <f>+entero!CW3</f>
        <v>Semana 1°</v>
      </c>
      <c r="CX4" s="920" t="str">
        <f>+entero!CX3</f>
        <v>Semana 2°</v>
      </c>
      <c r="CY4" s="920" t="str">
        <f>+entero!CY3</f>
        <v>Semana 3°</v>
      </c>
      <c r="CZ4" s="920" t="str">
        <f>+entero!CZ3</f>
        <v>Semana 4°</v>
      </c>
      <c r="DA4" s="922" t="str">
        <f>+entero!DA3</f>
        <v>Semana 5°</v>
      </c>
      <c r="DB4" s="922"/>
      <c r="DC4" s="922"/>
      <c r="DD4" s="923"/>
      <c r="DE4" s="918" t="s">
        <v>27</v>
      </c>
      <c r="DF4" s="919"/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3:12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21"/>
      <c r="CX5" s="921"/>
      <c r="CY5" s="921"/>
      <c r="CZ5" s="921"/>
      <c r="DA5" s="74">
        <f>+entero!DA4</f>
        <v>42731</v>
      </c>
      <c r="DB5" s="74">
        <f>+entero!DB4</f>
        <v>42732</v>
      </c>
      <c r="DC5" s="74">
        <f>+entero!DC4</f>
        <v>42733</v>
      </c>
      <c r="DD5" s="74" t="s">
        <v>243</v>
      </c>
      <c r="DE5" s="80" t="s">
        <v>13</v>
      </c>
      <c r="DF5" s="96" t="s">
        <v>196</v>
      </c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3:121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7"/>
      <c r="BF6" s="388"/>
      <c r="BG6" s="389"/>
      <c r="BH6" s="391"/>
      <c r="BI6" s="392"/>
      <c r="BJ6" s="394"/>
      <c r="BK6" s="395"/>
      <c r="BL6" s="401"/>
      <c r="BM6" s="417"/>
      <c r="BN6" s="417"/>
      <c r="BO6" s="418"/>
      <c r="BP6" s="419"/>
      <c r="BQ6" s="426"/>
      <c r="BR6" s="431"/>
      <c r="BS6" s="434"/>
      <c r="BT6" s="435"/>
      <c r="BU6" s="452"/>
      <c r="BV6" s="457"/>
      <c r="BW6" s="473"/>
      <c r="BX6" s="476"/>
      <c r="BY6" s="623"/>
      <c r="BZ6" s="628"/>
      <c r="CA6" s="632"/>
      <c r="CB6" s="633"/>
      <c r="CC6" s="636"/>
      <c r="CD6" s="640"/>
      <c r="CE6" s="641"/>
      <c r="CF6" s="642"/>
      <c r="CG6" s="643"/>
      <c r="CH6" s="644"/>
      <c r="CI6" s="645"/>
      <c r="CJ6" s="646"/>
      <c r="CK6" s="652"/>
      <c r="CL6" s="676"/>
      <c r="CM6" s="679"/>
      <c r="CN6" s="690"/>
      <c r="CO6" s="365"/>
      <c r="CP6" s="707"/>
      <c r="CQ6" s="716"/>
      <c r="CR6" s="717"/>
      <c r="CS6" s="718"/>
      <c r="CT6" s="834"/>
      <c r="CU6" s="834"/>
      <c r="CV6" s="888"/>
      <c r="CW6" s="717"/>
      <c r="CX6" s="884"/>
      <c r="CY6" s="885"/>
      <c r="CZ6" s="887"/>
      <c r="DA6" s="849"/>
      <c r="DB6" s="849"/>
      <c r="DC6" s="849"/>
      <c r="DD6" s="850"/>
      <c r="DE6" s="877"/>
      <c r="DF6" s="878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3:121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10353.11501207</v>
      </c>
      <c r="CW7" s="543">
        <f>+entero!CW7</f>
        <v>10264.407398560001</v>
      </c>
      <c r="CX7" s="543">
        <f>+entero!CX7</f>
        <v>10234.16777529</v>
      </c>
      <c r="CY7" s="543">
        <f>+entero!CY7</f>
        <v>10119.087584810002</v>
      </c>
      <c r="CZ7" s="543">
        <f>+entero!CZ7</f>
        <v>10066.07097678</v>
      </c>
      <c r="DA7" s="553">
        <f>+entero!DA7</f>
        <v>10048.268259140001</v>
      </c>
      <c r="DB7" s="553">
        <f>+entero!DB7</f>
        <v>10061.82126785</v>
      </c>
      <c r="DC7" s="553">
        <f>+entero!DC7</f>
        <v>10049.31693716</v>
      </c>
      <c r="DD7" s="554">
        <f>+entero!DD7</f>
        <v>10081.371341420001</v>
      </c>
      <c r="DE7" s="552">
        <f>+entero!DE7</f>
        <v>15.300364640001135</v>
      </c>
      <c r="DF7" s="590">
        <f>+entero!DF7</f>
        <v>0.151999371704159</v>
      </c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3:121" x14ac:dyDescent="0.2">
      <c r="C8" s="24"/>
      <c r="D8" s="101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8477.6299724400014</v>
      </c>
      <c r="CW8" s="543">
        <f>+entero!CW8</f>
        <v>8411.5451523499996</v>
      </c>
      <c r="CX8" s="543">
        <f>+entero!CX8</f>
        <v>8382.3113883400001</v>
      </c>
      <c r="CY8" s="543">
        <f>+entero!CY8</f>
        <v>8324.3576916700003</v>
      </c>
      <c r="CZ8" s="543">
        <f>+entero!CZ8</f>
        <v>8275.1808775400004</v>
      </c>
      <c r="DA8" s="553">
        <f>+entero!DA8</f>
        <v>8252.5144901700005</v>
      </c>
      <c r="DB8" s="553">
        <f>+entero!DB8</f>
        <v>8256.5097055999995</v>
      </c>
      <c r="DC8" s="553">
        <f>+entero!DC8</f>
        <v>8241.0884705999997</v>
      </c>
      <c r="DD8" s="554">
        <f>+entero!DD8</f>
        <v>8251.3567301599996</v>
      </c>
      <c r="DE8" s="552">
        <f>+entero!DE8</f>
        <v>-23.824147380000795</v>
      </c>
      <c r="DF8" s="590">
        <f>+entero!DF8</f>
        <v>-0.28789881130770745</v>
      </c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3:121" x14ac:dyDescent="0.2">
      <c r="C9" s="24"/>
      <c r="D9" s="101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225.42481620000001</v>
      </c>
      <c r="CW9" s="543">
        <f>+entero!CW9</f>
        <v>225.62988425999998</v>
      </c>
      <c r="CX9" s="543">
        <f>+entero!CX9</f>
        <v>226.91364365999999</v>
      </c>
      <c r="CY9" s="543">
        <f>+entero!CY9</f>
        <v>223.37080116000001</v>
      </c>
      <c r="CZ9" s="543">
        <f>+entero!CZ9</f>
        <v>223.43582273999999</v>
      </c>
      <c r="DA9" s="553">
        <f>+entero!DA9</f>
        <v>223.35579618</v>
      </c>
      <c r="DB9" s="553">
        <f>+entero!DB9</f>
        <v>223.34912729999999</v>
      </c>
      <c r="DC9" s="553">
        <f>+entero!DC9</f>
        <v>222.99901109999999</v>
      </c>
      <c r="DD9" s="554">
        <f>+entero!DD9</f>
        <v>223.46971510999998</v>
      </c>
      <c r="DE9" s="552">
        <f>+entero!DE9</f>
        <v>3.3892369999989569E-2</v>
      </c>
      <c r="DF9" s="590">
        <f>+entero!DF9</f>
        <v>1.5168727012682126E-2</v>
      </c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3:121" x14ac:dyDescent="0.2">
      <c r="C10" s="24"/>
      <c r="D10" s="101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1638.0603359300001</v>
      </c>
      <c r="CW10" s="543">
        <f>+entero!CW10</f>
        <v>1615.2215582000001</v>
      </c>
      <c r="CX10" s="543">
        <f>+entero!CX10</f>
        <v>1612.8636020399999</v>
      </c>
      <c r="CY10" s="543">
        <f>+entero!CY10</f>
        <v>1559.46854448</v>
      </c>
      <c r="CZ10" s="543">
        <f>+entero!CZ10</f>
        <v>1555.5602677500001</v>
      </c>
      <c r="DA10" s="553">
        <f>+entero!DA10</f>
        <v>1560.50822404</v>
      </c>
      <c r="DB10" s="553">
        <f>+entero!DB10</f>
        <v>1570.0730412</v>
      </c>
      <c r="DC10" s="553">
        <f>+entero!DC10</f>
        <v>1573.3586992099999</v>
      </c>
      <c r="DD10" s="554">
        <f>+entero!DD10</f>
        <v>1594.6515974000001</v>
      </c>
      <c r="DE10" s="552">
        <f>+entero!DE10</f>
        <v>39.091329650000034</v>
      </c>
      <c r="DF10" s="590">
        <f>+entero!DF10</f>
        <v>2.5130064363589444</v>
      </c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3:121" x14ac:dyDescent="0.2">
      <c r="C11" s="24"/>
      <c r="D11" s="101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11.999887500000002</v>
      </c>
      <c r="CW11" s="543">
        <f>+entero!CW11</f>
        <v>12.010803749999999</v>
      </c>
      <c r="CX11" s="543">
        <f>+entero!CX11</f>
        <v>12.079141250000001</v>
      </c>
      <c r="CY11" s="543">
        <f>+entero!CY11</f>
        <v>11.8905475</v>
      </c>
      <c r="CZ11" s="543">
        <f>+entero!CZ11</f>
        <v>11.894008750000001</v>
      </c>
      <c r="DA11" s="553">
        <f>+entero!DA11</f>
        <v>11.889748750000001</v>
      </c>
      <c r="DB11" s="553">
        <f>+entero!DB11</f>
        <v>11.88939375</v>
      </c>
      <c r="DC11" s="553">
        <f>+entero!DC11</f>
        <v>11.870756250000001</v>
      </c>
      <c r="DD11" s="554">
        <f>+entero!DD11</f>
        <v>11.89329875</v>
      </c>
      <c r="DE11" s="552">
        <f>+entero!DE11</f>
        <v>-7.1000000000154273E-4</v>
      </c>
      <c r="DF11" s="590">
        <f>+entero!DF11</f>
        <v>-5.969391942828306E-3</v>
      </c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3:121" x14ac:dyDescent="0.2">
      <c r="C12" s="24"/>
      <c r="D12" s="101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10353.11387637</v>
      </c>
      <c r="CW12" s="543">
        <f>+entero!CW12</f>
        <v>10264.40641517</v>
      </c>
      <c r="CX12" s="543">
        <f>+entero!CX12</f>
        <v>10234.115321609999</v>
      </c>
      <c r="CY12" s="543">
        <f>+entero!CY12</f>
        <v>10119.086537620002</v>
      </c>
      <c r="CZ12" s="543">
        <f>+entero!CZ12</f>
        <v>10065.986964569998</v>
      </c>
      <c r="DA12" s="553">
        <f>+entero!DA12</f>
        <v>10047.949498239999</v>
      </c>
      <c r="DB12" s="553">
        <f>+entero!DB12</f>
        <v>10061.502506950001</v>
      </c>
      <c r="DC12" s="553">
        <f>+entero!DC12</f>
        <v>10048.905567439997</v>
      </c>
      <c r="DD12" s="554">
        <f>+entero!DD12</f>
        <v>10080.959547490002</v>
      </c>
      <c r="DE12" s="552">
        <f>+entero!DE12</f>
        <v>14.972582920003333</v>
      </c>
      <c r="DF12" s="590">
        <f>+entero!DF12</f>
        <v>0.14874431064437754</v>
      </c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3:121" x14ac:dyDescent="0.2">
      <c r="C13" s="24"/>
      <c r="D13" s="101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2688.5226632011663</v>
      </c>
      <c r="CV13" s="543">
        <f>+entero!CV13</f>
        <v>2601.3520382492707</v>
      </c>
      <c r="CW13" s="543">
        <f>+entero!CW13</f>
        <v>2627.5335561020411</v>
      </c>
      <c r="CX13" s="543">
        <f>+entero!CX13</f>
        <v>2687.2494840962099</v>
      </c>
      <c r="CY13" s="543">
        <f>+entero!CY13</f>
        <v>2600.1276038411079</v>
      </c>
      <c r="CZ13" s="543">
        <f>+entero!CZ13</f>
        <v>2530.9847658279882</v>
      </c>
      <c r="DA13" s="553">
        <f>+entero!DA13</f>
        <v>2531.2599217434404</v>
      </c>
      <c r="DB13" s="553">
        <f>+entero!DB13</f>
        <v>2494.3850240422735</v>
      </c>
      <c r="DC13" s="553">
        <f>+entero!DC13</f>
        <v>2465.9582684708453</v>
      </c>
      <c r="DD13" s="554">
        <f>+entero!DD13</f>
        <v>2431.2914525058304</v>
      </c>
      <c r="DE13" s="552">
        <f>+entero!DE13</f>
        <v>-99.693313322157792</v>
      </c>
      <c r="DF13" s="590">
        <f>+entero!DF13</f>
        <v>-3.9389140017025759</v>
      </c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3:121" x14ac:dyDescent="0.2">
      <c r="C14" s="24"/>
      <c r="D14" s="101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1844.1541478599997</v>
      </c>
      <c r="CW14" s="543">
        <f>+entero!CW14</f>
        <v>1844.1512009500002</v>
      </c>
      <c r="CX14" s="543">
        <f>+entero!CX14</f>
        <v>1834.4663310100002</v>
      </c>
      <c r="CY14" s="543">
        <f>+entero!CY14</f>
        <v>1834.18641783</v>
      </c>
      <c r="CZ14" s="543">
        <f>+entero!CZ14</f>
        <v>1825.3349855699998</v>
      </c>
      <c r="DA14" s="553">
        <f>+entero!DA14</f>
        <v>1825.6775570999989</v>
      </c>
      <c r="DB14" s="553">
        <f>+entero!DB14</f>
        <v>1813.8542206999998</v>
      </c>
      <c r="DC14" s="553">
        <f>+entero!DC14</f>
        <v>1813.93533409</v>
      </c>
      <c r="DD14" s="554">
        <f>+entero!DD14</f>
        <v>1813.8546865999997</v>
      </c>
      <c r="DE14" s="552">
        <f>+entero!DE14</f>
        <v>-11.480298970000149</v>
      </c>
      <c r="DF14" s="590">
        <f>+entero!DF14</f>
        <v>-0.6289420331476947</v>
      </c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3:121" x14ac:dyDescent="0.2">
      <c r="C15" s="25"/>
      <c r="D15" s="101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755.32753191879999</v>
      </c>
      <c r="CW15" s="543">
        <f>+entero!CW15</f>
        <v>755.35214704340001</v>
      </c>
      <c r="CX15" s="543">
        <f>+entero!CX15</f>
        <v>755.54920611634998</v>
      </c>
      <c r="CY15" s="543">
        <f>+entero!CY15</f>
        <v>754.69846413020002</v>
      </c>
      <c r="CZ15" s="543">
        <f>+entero!CZ15</f>
        <v>754.87068860714999</v>
      </c>
      <c r="DA15" s="553">
        <f>+entero!DA15</f>
        <v>754.96913383399999</v>
      </c>
      <c r="DB15" s="553">
        <f>+entero!DB15</f>
        <v>754.9937429931</v>
      </c>
      <c r="DC15" s="553">
        <f>+entero!DC15</f>
        <v>755.01836341634998</v>
      </c>
      <c r="DD15" s="554">
        <f>+entero!DD15</f>
        <v>755.03332020275002</v>
      </c>
      <c r="DE15" s="552">
        <f>+entero!DE15</f>
        <v>0.1626315956000326</v>
      </c>
      <c r="DF15" s="590">
        <f>+entero!DF15</f>
        <v>2.1544298653330962E-2</v>
      </c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3:121" x14ac:dyDescent="0.2">
      <c r="C16" s="25"/>
      <c r="D16" s="101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643.83389022569997</v>
      </c>
      <c r="CW16" s="543">
        <f>+entero!CW16</f>
        <v>643.85371444809994</v>
      </c>
      <c r="CX16" s="543">
        <f>+entero!CX16</f>
        <v>644.01231483339996</v>
      </c>
      <c r="CY16" s="543">
        <f>+entero!CY16</f>
        <v>644.14947334969997</v>
      </c>
      <c r="CZ16" s="543">
        <f>+entero!CZ16</f>
        <v>644.29263477070015</v>
      </c>
      <c r="DA16" s="553">
        <f>+entero!DA16</f>
        <v>644.29263477070015</v>
      </c>
      <c r="DB16" s="553">
        <f>+entero!DB16</f>
        <v>644.29263477070015</v>
      </c>
      <c r="DC16" s="553">
        <f>+entero!DC16</f>
        <v>644.29263477070015</v>
      </c>
      <c r="DD16" s="554">
        <f>+entero!DD16</f>
        <v>644.29263477070015</v>
      </c>
      <c r="DE16" s="552">
        <f>+entero!DE16</f>
        <v>0</v>
      </c>
      <c r="DF16" s="590">
        <f>+entero!DF16</f>
        <v>0</v>
      </c>
      <c r="DG16" s="20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2:121" x14ac:dyDescent="0.2">
      <c r="C17" s="25"/>
      <c r="D17" s="101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14780.619206761114</v>
      </c>
      <c r="CV17" s="543">
        <f>+entero!CV17</f>
        <v>14353.627336763771</v>
      </c>
      <c r="CW17" s="543">
        <f>+entero!CW17</f>
        <v>14291.145832763541</v>
      </c>
      <c r="CX17" s="543">
        <f>+entero!CX17</f>
        <v>14320.926326655959</v>
      </c>
      <c r="CY17" s="543">
        <f>+entero!CY17</f>
        <v>14118.062078941011</v>
      </c>
      <c r="CZ17" s="543">
        <f>+entero!CZ17</f>
        <v>13996.135053775837</v>
      </c>
      <c r="DA17" s="553">
        <f>+entero!DA17</f>
        <v>13978.471188588139</v>
      </c>
      <c r="DB17" s="553">
        <f>+entero!DB17</f>
        <v>13955.173908756073</v>
      </c>
      <c r="DC17" s="553">
        <f>+entero!DC17</f>
        <v>13914.174834097892</v>
      </c>
      <c r="DD17" s="554">
        <f>+entero!DD17</f>
        <v>13911.576954969281</v>
      </c>
      <c r="DE17" s="552">
        <f>+entero!DE17</f>
        <v>-84.55809880655579</v>
      </c>
      <c r="DF17" s="590">
        <f>+entero!DF17</f>
        <v>-0.60415320716517007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2:121" x14ac:dyDescent="0.2">
      <c r="C18" s="25"/>
      <c r="D18" s="101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26.2</v>
      </c>
      <c r="CW18" s="543">
        <f>+entero!CW18</f>
        <v>0</v>
      </c>
      <c r="CX18" s="543">
        <f>+entero!CX18</f>
        <v>0.7</v>
      </c>
      <c r="CY18" s="543">
        <f>+entero!CY18</f>
        <v>0</v>
      </c>
      <c r="CZ18" s="543">
        <f>+entero!CZ18</f>
        <v>0</v>
      </c>
      <c r="DA18" s="553">
        <f>+entero!DA18</f>
        <v>0</v>
      </c>
      <c r="DB18" s="553">
        <f>+entero!DB18</f>
        <v>0</v>
      </c>
      <c r="DC18" s="553">
        <f>+entero!DC18</f>
        <v>5.0999999999999996</v>
      </c>
      <c r="DD18" s="554">
        <f>+entero!DD18</f>
        <v>0.2</v>
      </c>
      <c r="DE18" s="875" t="e">
        <f>+entero!DE18</f>
        <v>#REF!</v>
      </c>
      <c r="DF18" s="625" t="e">
        <f>+entero!DF18</f>
        <v>#REF!</v>
      </c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2:121" x14ac:dyDescent="0.2">
      <c r="C19" s="25"/>
      <c r="D19" s="101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43">
        <f>+entero!CX19</f>
        <v>0.5</v>
      </c>
      <c r="CY19" s="543">
        <f>+entero!CY19</f>
        <v>0</v>
      </c>
      <c r="CZ19" s="543">
        <f>+entero!CZ19</f>
        <v>0.5</v>
      </c>
      <c r="DA19" s="553">
        <f>+entero!DA19</f>
        <v>0</v>
      </c>
      <c r="DB19" s="553">
        <f>+entero!DB19</f>
        <v>0</v>
      </c>
      <c r="DC19" s="553">
        <f>+entero!DC19</f>
        <v>0</v>
      </c>
      <c r="DD19" s="554">
        <f>+entero!DD19</f>
        <v>0</v>
      </c>
      <c r="DE19" s="875" t="e">
        <f>+entero!DE19</f>
        <v>#REF!</v>
      </c>
      <c r="DF19" s="625" t="e">
        <f>+entero!DF19</f>
        <v>#REF!</v>
      </c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2:121" x14ac:dyDescent="0.2">
      <c r="C20" s="25"/>
      <c r="D20" s="101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43">
        <f>+entero!CX20</f>
        <v>0</v>
      </c>
      <c r="CY20" s="543">
        <f>+entero!CY20</f>
        <v>0</v>
      </c>
      <c r="CZ20" s="543">
        <f>+entero!CZ20</f>
        <v>0</v>
      </c>
      <c r="DA20" s="553">
        <f>+entero!DA20</f>
        <v>0</v>
      </c>
      <c r="DB20" s="553">
        <f>+entero!DB20</f>
        <v>0</v>
      </c>
      <c r="DC20" s="553">
        <f>+entero!DC20</f>
        <v>0</v>
      </c>
      <c r="DD20" s="554">
        <f>+entero!DD20</f>
        <v>0</v>
      </c>
      <c r="DE20" s="875" t="e">
        <f>+entero!DE20</f>
        <v>#REF!</v>
      </c>
      <c r="DF20" s="625" t="e">
        <f>+entero!DF20</f>
        <v>#REF!</v>
      </c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2:121" x14ac:dyDescent="0.2">
      <c r="B21" s="41"/>
      <c r="C21" s="25"/>
      <c r="D21" s="101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43">
        <f>+entero!CX21</f>
        <v>0</v>
      </c>
      <c r="CY21" s="543">
        <f>+entero!CY21</f>
        <v>0</v>
      </c>
      <c r="CZ21" s="543">
        <f>+entero!CZ21</f>
        <v>0</v>
      </c>
      <c r="DA21" s="553">
        <f>+entero!DA21</f>
        <v>0</v>
      </c>
      <c r="DB21" s="553">
        <f>+entero!DB21</f>
        <v>0</v>
      </c>
      <c r="DC21" s="553">
        <f>+entero!DC21</f>
        <v>0</v>
      </c>
      <c r="DD21" s="554">
        <f>+entero!DD21</f>
        <v>0</v>
      </c>
      <c r="DE21" s="875" t="e">
        <f>+entero!DE21</f>
        <v>#REF!</v>
      </c>
      <c r="DF21" s="625" t="e">
        <f>+entero!DF21</f>
        <v>#REF!</v>
      </c>
      <c r="DH21" s="205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2:121" x14ac:dyDescent="0.2">
      <c r="B22" s="41"/>
      <c r="C22" s="25"/>
      <c r="D22" s="101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161.69999999999999</v>
      </c>
      <c r="CW22" s="543">
        <f>+entero!CW22</f>
        <v>46</v>
      </c>
      <c r="CX22" s="543">
        <f>+entero!CX22</f>
        <v>57</v>
      </c>
      <c r="CY22" s="543">
        <f>+entero!CY22</f>
        <v>85.5</v>
      </c>
      <c r="CZ22" s="543">
        <f>+entero!CZ22</f>
        <v>18.399999999999999</v>
      </c>
      <c r="DA22" s="553">
        <f>+entero!DA22</f>
        <v>9.5</v>
      </c>
      <c r="DB22" s="553">
        <f>+entero!DB22</f>
        <v>2</v>
      </c>
      <c r="DC22" s="553">
        <f>+entero!DC22</f>
        <v>11</v>
      </c>
      <c r="DD22" s="554">
        <f>+entero!DD22</f>
        <v>0</v>
      </c>
      <c r="DE22" s="875" t="e">
        <f>+entero!DE22</f>
        <v>#REF!</v>
      </c>
      <c r="DF22" s="625" t="e">
        <f>+entero!DF22</f>
        <v>#REF!</v>
      </c>
      <c r="DH22" s="205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2:121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6"/>
      <c r="CY23" s="886"/>
      <c r="CZ23" s="886"/>
      <c r="DA23" s="852"/>
      <c r="DB23" s="852"/>
      <c r="DC23" s="852"/>
      <c r="DD23" s="851"/>
      <c r="DE23" s="876"/>
      <c r="DF23" s="879"/>
      <c r="DH23" s="205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42740.407345023152</v>
      </c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2:121" ht="14.25" customHeight="1" x14ac:dyDescent="0.25">
      <c r="C29" s="6">
        <v>1</v>
      </c>
      <c r="D29" s="47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2:121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E31" s="4"/>
      <c r="DF31" s="4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2:121" ht="12" customHeight="1" x14ac:dyDescent="0.25">
      <c r="C32" s="6">
        <v>4</v>
      </c>
      <c r="D32" s="382" t="s">
        <v>212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>
        <v>0</v>
      </c>
      <c r="DB82" s="200">
        <v>0</v>
      </c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>
        <v>8605.6139999994666</v>
      </c>
      <c r="DB84" s="200">
        <v>8605.6139999994666</v>
      </c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3">
    <mergeCell ref="CW4:CW5"/>
    <mergeCell ref="CN4:CN5"/>
    <mergeCell ref="BA4:BA5"/>
    <mergeCell ref="AX4:AX5"/>
    <mergeCell ref="CZ4:CZ5"/>
    <mergeCell ref="BH4:BH5"/>
    <mergeCell ref="BF4:BF5"/>
    <mergeCell ref="CX4:CX5"/>
    <mergeCell ref="DA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C4:BC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6.2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37"/>
      <c r="DB5" s="37"/>
      <c r="DC5" s="37"/>
      <c r="DD5" s="320"/>
      <c r="DE5" s="70"/>
      <c r="DF5" s="38"/>
      <c r="DG5" s="206"/>
      <c r="DH5" s="207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89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57913.366447426932</v>
      </c>
      <c r="CW6" s="551">
        <f>+entero!CW24</f>
        <v>59853.69043926349</v>
      </c>
      <c r="CX6" s="551">
        <f>+entero!CX24</f>
        <v>60310.179246295244</v>
      </c>
      <c r="CY6" s="551">
        <f>+entero!CY24</f>
        <v>61527.253343772994</v>
      </c>
      <c r="CZ6" s="551">
        <f>+entero!CZ24</f>
        <v>60567.262348741009</v>
      </c>
      <c r="DA6" s="854">
        <f>+entero!DA24</f>
        <v>60533.808761776396</v>
      </c>
      <c r="DB6" s="854">
        <f>+entero!DB24</f>
        <v>61558.23311334895</v>
      </c>
      <c r="DC6" s="854">
        <f>+entero!DC24</f>
        <v>61961.996516189683</v>
      </c>
      <c r="DD6" s="855">
        <f>+entero!DD24</f>
        <v>63337.906657037638</v>
      </c>
      <c r="DE6" s="853">
        <f>+entero!DE24</f>
        <v>2770.6443082966289</v>
      </c>
      <c r="DF6" s="880">
        <f>+entero!DF24</f>
        <v>4.5744915666544372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89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40347.942489199995</v>
      </c>
      <c r="CW7" s="551">
        <f>+entero!CW25</f>
        <v>40557.052049599995</v>
      </c>
      <c r="CX7" s="551">
        <f>+entero!CX25</f>
        <v>41970.914231300005</v>
      </c>
      <c r="CY7" s="551">
        <f>+entero!CY25</f>
        <v>42504.482129000004</v>
      </c>
      <c r="CZ7" s="551">
        <f>+entero!CZ25</f>
        <v>43172.055593199999</v>
      </c>
      <c r="DA7" s="854">
        <f>+entero!DA25</f>
        <v>43552.046432399999</v>
      </c>
      <c r="DB7" s="854">
        <f>+entero!DB25</f>
        <v>43569.578131300004</v>
      </c>
      <c r="DC7" s="854">
        <f>+entero!DC25</f>
        <v>43352.835969239997</v>
      </c>
      <c r="DD7" s="855">
        <f>+entero!DD25</f>
        <v>43144.7282987</v>
      </c>
      <c r="DE7" s="853">
        <f>+entero!DE25</f>
        <v>-27.32729449999897</v>
      </c>
      <c r="DF7" s="880">
        <f>+entero!DF25</f>
        <v>-6.3298571551695382E-2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x14ac:dyDescent="0.2">
      <c r="A8" s="3"/>
      <c r="B8" s="895"/>
      <c r="C8" s="17"/>
      <c r="D8" s="22" t="s">
        <v>19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-30674.418702325333</v>
      </c>
      <c r="CW8" s="551">
        <f>+entero!CW26</f>
        <v>-29856.775958306116</v>
      </c>
      <c r="CX8" s="551">
        <f>+entero!CX26</f>
        <v>-28235.116874923129</v>
      </c>
      <c r="CY8" s="551">
        <f>+entero!CY26</f>
        <v>-26912.451518862803</v>
      </c>
      <c r="CZ8" s="551">
        <f>+entero!CZ26</f>
        <v>-25880.614983363092</v>
      </c>
      <c r="DA8" s="854">
        <f>+entero!DA26</f>
        <v>-25376.887125203968</v>
      </c>
      <c r="DB8" s="854">
        <f>+entero!DB26</f>
        <v>-25452.329066151229</v>
      </c>
      <c r="DC8" s="854">
        <f>+entero!DC26</f>
        <v>-25582.656223283571</v>
      </c>
      <c r="DD8" s="855">
        <f>+entero!DD26</f>
        <v>-26010.654196987598</v>
      </c>
      <c r="DE8" s="853">
        <f>+entero!DE26</f>
        <v>-130.03921362450637</v>
      </c>
      <c r="DF8" s="880">
        <f>+entero!DF26</f>
        <v>0.50245797369228296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x14ac:dyDescent="0.2">
      <c r="A9" s="3"/>
      <c r="B9" s="895"/>
      <c r="C9" s="17"/>
      <c r="D9" s="22" t="s">
        <v>36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-11924.63224701061</v>
      </c>
      <c r="CW9" s="551">
        <f>+entero!CW27</f>
        <v>-9135.4530977090817</v>
      </c>
      <c r="CX9" s="551">
        <f>+entero!CX27</f>
        <v>-8751.9944614988235</v>
      </c>
      <c r="CY9" s="551">
        <f>+entero!CY27</f>
        <v>-7474.1922755953956</v>
      </c>
      <c r="CZ9" s="551">
        <f>+entero!CZ27</f>
        <v>-7930.8442684511565</v>
      </c>
      <c r="DA9" s="854">
        <f>+entero!DA27</f>
        <v>-7861.7651734200363</v>
      </c>
      <c r="DB9" s="854">
        <f>+entero!DB27</f>
        <v>-6786.5990927712446</v>
      </c>
      <c r="DC9" s="854">
        <f>+entero!DC27</f>
        <v>-6291.059751899088</v>
      </c>
      <c r="DD9" s="855">
        <f>+entero!DD27</f>
        <v>-5124.8327122125838</v>
      </c>
      <c r="DE9" s="853">
        <f>+entero!DE27</f>
        <v>2806.0115562385727</v>
      </c>
      <c r="DF9" s="880">
        <f>+entero!DF27</f>
        <v>-35.38099427069659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89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5737.7142475352002</v>
      </c>
      <c r="CW10" s="551">
        <f>+entero!CW28</f>
        <v>5509.7862507808004</v>
      </c>
      <c r="CX10" s="551">
        <f>+entero!CX28</f>
        <v>5509.7609617337994</v>
      </c>
      <c r="CY10" s="551">
        <f>+entero!CY28</f>
        <v>5509.6115665746011</v>
      </c>
      <c r="CZ10" s="551">
        <f>+entero!CZ28</f>
        <v>5509.6187096868007</v>
      </c>
      <c r="DA10" s="854">
        <f>+entero!DA28</f>
        <v>5509.4220022738</v>
      </c>
      <c r="DB10" s="854">
        <f>+entero!DB28</f>
        <v>5511.0245074459999</v>
      </c>
      <c r="DC10" s="854">
        <f>+entero!DC28</f>
        <v>5510.9859970212001</v>
      </c>
      <c r="DD10" s="855">
        <f>+entero!DD28</f>
        <v>5726.5567081673998</v>
      </c>
      <c r="DE10" s="853">
        <f>+entero!DE28</f>
        <v>216.93799848059916</v>
      </c>
      <c r="DF10" s="880">
        <f>+entero!DF28</f>
        <v>3.9374412261811598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895"/>
      <c r="C11" s="17"/>
      <c r="D11" s="83" t="s">
        <v>149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857"/>
      <c r="DB11" s="857"/>
      <c r="DC11" s="857"/>
      <c r="DD11" s="858"/>
      <c r="DE11" s="856"/>
      <c r="DF11" s="881"/>
      <c r="DG11" s="206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895"/>
      <c r="C12" s="17"/>
      <c r="D12" s="22" t="s">
        <v>61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67540.117249139992</v>
      </c>
      <c r="CV12" s="551">
        <f>+entero!CV30</f>
        <v>66778.826871550002</v>
      </c>
      <c r="CW12" s="551">
        <f>+entero!CW30</f>
        <v>67040.055855024111</v>
      </c>
      <c r="CX12" s="551">
        <f>+entero!CX30</f>
        <v>68292.522038464114</v>
      </c>
      <c r="CY12" s="551">
        <f>+entero!CY30</f>
        <v>67471.97133609411</v>
      </c>
      <c r="CZ12" s="551">
        <f>+entero!CZ30</f>
        <v>68141.642014594094</v>
      </c>
      <c r="DA12" s="854">
        <f>+entero!DA30</f>
        <v>68917.89393905412</v>
      </c>
      <c r="DB12" s="854">
        <f>+entero!DB30</f>
        <v>68951.207669884112</v>
      </c>
      <c r="DC12" s="854">
        <f>+entero!DC30</f>
        <v>69333.560950004103</v>
      </c>
      <c r="DD12" s="855">
        <f>+entero!DD30</f>
        <v>69816.803524764109</v>
      </c>
      <c r="DE12" s="853">
        <f>+entero!DE30</f>
        <v>1675.1615101700154</v>
      </c>
      <c r="DF12" s="880">
        <f>+entero!DF30</f>
        <v>2.4583521333566338</v>
      </c>
      <c r="DG12" s="206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895"/>
      <c r="C13" s="17"/>
      <c r="D13" s="22" t="s">
        <v>62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118177.57468470998</v>
      </c>
      <c r="CV13" s="551">
        <f>+entero!CV31</f>
        <v>117066.89414675</v>
      </c>
      <c r="CW13" s="551">
        <f>+entero!CW31</f>
        <v>117924.83445686538</v>
      </c>
      <c r="CX13" s="551">
        <f>+entero!CX31</f>
        <v>119974.66021762539</v>
      </c>
      <c r="CY13" s="551">
        <f>+entero!CY31</f>
        <v>120579.82642278538</v>
      </c>
      <c r="CZ13" s="551">
        <f>+entero!CZ31</f>
        <v>119801.83077500536</v>
      </c>
      <c r="DA13" s="854">
        <f>+entero!DA31</f>
        <v>120103.43044171539</v>
      </c>
      <c r="DB13" s="854">
        <f>+entero!DB31</f>
        <v>120124.25122395539</v>
      </c>
      <c r="DC13" s="854">
        <f>+entero!DC31</f>
        <v>120488.06210685536</v>
      </c>
      <c r="DD13" s="855">
        <f>+entero!DD31</f>
        <v>121507.93587292537</v>
      </c>
      <c r="DE13" s="853">
        <f>+entero!DE31</f>
        <v>1706.1050979200081</v>
      </c>
      <c r="DF13" s="880">
        <f>+entero!DF31</f>
        <v>1.4241060315047793</v>
      </c>
      <c r="DG13" s="206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895"/>
      <c r="C14" s="17"/>
      <c r="D14" s="22" t="s">
        <v>63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185366.42780888997</v>
      </c>
      <c r="CV14" s="551">
        <f>+entero!CV32</f>
        <v>185777.37719900996</v>
      </c>
      <c r="CW14" s="551">
        <f>+entero!CW32</f>
        <v>186522.91086454291</v>
      </c>
      <c r="CX14" s="551">
        <f>+entero!CX32</f>
        <v>188418.58590354293</v>
      </c>
      <c r="CY14" s="551">
        <f>+entero!CY32</f>
        <v>189167.61213972291</v>
      </c>
      <c r="CZ14" s="551">
        <f>+entero!CZ32</f>
        <v>188712.95042052292</v>
      </c>
      <c r="DA14" s="854">
        <f>+entero!DA32</f>
        <v>188951.97097645295</v>
      </c>
      <c r="DB14" s="854">
        <f>+entero!DB32</f>
        <v>189180.90990577295</v>
      </c>
      <c r="DC14" s="854">
        <f>+entero!DC32</f>
        <v>189732.54706521292</v>
      </c>
      <c r="DD14" s="855">
        <f>+entero!DD32</f>
        <v>190951.30989156297</v>
      </c>
      <c r="DE14" s="853">
        <f>+entero!DE32</f>
        <v>2238.3594710400503</v>
      </c>
      <c r="DF14" s="880">
        <f>+entero!DF32</f>
        <v>1.1861186347053243</v>
      </c>
      <c r="DG14" s="206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895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860"/>
      <c r="DB15" s="860"/>
      <c r="DC15" s="860"/>
      <c r="DD15" s="861"/>
      <c r="DE15" s="859"/>
      <c r="DF15" s="861"/>
      <c r="DG15" s="206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895"/>
      <c r="C16" s="17"/>
      <c r="D16" s="22" t="s">
        <v>64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88.138869816084025</v>
      </c>
      <c r="CV16" s="556">
        <f>+entero!CV34</f>
        <v>88.478867089610745</v>
      </c>
      <c r="CW16" s="556">
        <f>+entero!CW34</f>
        <v>88.666188127003281</v>
      </c>
      <c r="CX16" s="556">
        <f>+entero!CX34</f>
        <v>89.073932295562713</v>
      </c>
      <c r="CY16" s="556">
        <f>+entero!CY34</f>
        <v>89.112859880098483</v>
      </c>
      <c r="CZ16" s="556">
        <f>+entero!CZ34</f>
        <v>89.464389062839473</v>
      </c>
      <c r="DA16" s="863">
        <f>+entero!DA34</f>
        <v>89.581823616012116</v>
      </c>
      <c r="DB16" s="863">
        <f>+entero!DB34</f>
        <v>89.533052206781633</v>
      </c>
      <c r="DC16" s="863">
        <f>+entero!DC34</f>
        <v>89.625500023650616</v>
      </c>
      <c r="DD16" s="864">
        <f>+entero!DD34</f>
        <v>89.563515942926486</v>
      </c>
      <c r="DE16" s="862">
        <f>+entero!DE34</f>
        <v>9.9126880087013092E-2</v>
      </c>
      <c r="DF16" s="864">
        <f>+entero!DF34</f>
        <v>0.11080037669222165</v>
      </c>
      <c r="DG16" s="206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895"/>
      <c r="C17" s="17"/>
      <c r="D17" s="22" t="s">
        <v>65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83.438419673227344</v>
      </c>
      <c r="CV17" s="556">
        <f>+entero!CV35</f>
        <v>83.574785484113036</v>
      </c>
      <c r="CW17" s="556">
        <f>+entero!CW35</f>
        <v>83.75004282356393</v>
      </c>
      <c r="CX17" s="556">
        <f>+entero!CX35</f>
        <v>84.045230007101424</v>
      </c>
      <c r="CY17" s="556">
        <f>+entero!CY35</f>
        <v>84.227262784506834</v>
      </c>
      <c r="CZ17" s="556">
        <f>+entero!CZ35</f>
        <v>84.241284934284536</v>
      </c>
      <c r="DA17" s="863">
        <f>+entero!DA35</f>
        <v>84.2655576809819</v>
      </c>
      <c r="DB17" s="863">
        <f>+entero!DB35</f>
        <v>84.232688835311038</v>
      </c>
      <c r="DC17" s="863">
        <f>+entero!DC35</f>
        <v>84.320429200662829</v>
      </c>
      <c r="DD17" s="864">
        <f>+entero!DD35</f>
        <v>84.352712456281495</v>
      </c>
      <c r="DE17" s="862">
        <f>+entero!DE35</f>
        <v>0.11142752199695849</v>
      </c>
      <c r="DF17" s="864">
        <f>+entero!DF35</f>
        <v>0.13227186893443044</v>
      </c>
      <c r="DG17" s="206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3.5" thickBot="1" x14ac:dyDescent="0.25">
      <c r="A18" s="3"/>
      <c r="B18" s="895"/>
      <c r="C18" s="17"/>
      <c r="D18" s="85" t="s">
        <v>66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86.900672438115862</v>
      </c>
      <c r="CV18" s="558">
        <f>+entero!CV36</f>
        <v>87.064960429790133</v>
      </c>
      <c r="CW18" s="558">
        <f>+entero!CW36</f>
        <v>87.154486705720487</v>
      </c>
      <c r="CX18" s="558">
        <f>+entero!CX36</f>
        <v>87.308813268971491</v>
      </c>
      <c r="CY18" s="558">
        <f>+entero!CY36</f>
        <v>87.422478304299659</v>
      </c>
      <c r="CZ18" s="558">
        <f>+entero!CZ36</f>
        <v>87.451267124380351</v>
      </c>
      <c r="DA18" s="866">
        <f>+entero!DA36</f>
        <v>87.476293661270674</v>
      </c>
      <c r="DB18" s="866">
        <f>+entero!DB36</f>
        <v>87.47318678837857</v>
      </c>
      <c r="DC18" s="866">
        <f>+entero!DC36</f>
        <v>87.522941123598912</v>
      </c>
      <c r="DD18" s="867">
        <f>+entero!DD36</f>
        <v>87.541542583173893</v>
      </c>
      <c r="DE18" s="865">
        <f>+entero!DE36</f>
        <v>9.0275458793541929E-2</v>
      </c>
      <c r="DF18" s="867">
        <f>+entero!DF36</f>
        <v>0.10322944625278385</v>
      </c>
      <c r="DG18" s="206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4"/>
      <c r="DB19" s="4"/>
      <c r="DC19" s="4"/>
      <c r="DD19" s="4"/>
      <c r="DE19" s="4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F25" s="4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4"/>
      <c r="DB26" s="4"/>
      <c r="DC26" s="4"/>
      <c r="DD26" s="4"/>
      <c r="DE26" s="4"/>
      <c r="DF26" s="4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4"/>
      <c r="DB27" s="4"/>
      <c r="DC27" s="4"/>
      <c r="DD27" s="4"/>
      <c r="DE27" s="4"/>
      <c r="DF27" s="4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4"/>
      <c r="DB28" s="4"/>
      <c r="DC28" s="4"/>
      <c r="DD28" s="4"/>
      <c r="DE28" s="4"/>
      <c r="DF28" s="4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4"/>
      <c r="DB29" s="4"/>
      <c r="DC29" s="4"/>
      <c r="DD29" s="4"/>
      <c r="DE29" s="4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4"/>
      <c r="DB30" s="4"/>
      <c r="DC30" s="4"/>
      <c r="DD30" s="4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4"/>
      <c r="DB31" s="4"/>
      <c r="DC31" s="4"/>
      <c r="DD31" s="4"/>
      <c r="DE31" s="5"/>
      <c r="DF31" s="5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9"/>
    </row>
    <row r="91" spans="1:121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9"/>
    </row>
    <row r="92" spans="1:121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  <c r="DQ92" s="199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  <c r="DF169" s="203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4">
    <mergeCell ref="CZ3:CZ4"/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A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8" width="9.42578125" customWidth="1"/>
    <col min="109" max="109" width="8.28515625" customWidth="1"/>
    <col min="110" max="110" width="10.140625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8.7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18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10"/>
      <c r="DE5" s="81"/>
      <c r="DF5" s="52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2847.5661632653055</v>
      </c>
      <c r="CW6" s="559">
        <f>+entero!CW38</f>
        <v>2869.0564986924192</v>
      </c>
      <c r="CX6" s="559">
        <f>+entero!CX38</f>
        <v>2840.9616881967922</v>
      </c>
      <c r="CY6" s="559">
        <f>+entero!CY38</f>
        <v>2813.2503295962088</v>
      </c>
      <c r="CZ6" s="559">
        <f>+entero!CZ38</f>
        <v>2836.5018106457715</v>
      </c>
      <c r="DA6" s="561">
        <f>+entero!DA38</f>
        <v>2836.5018106457715</v>
      </c>
      <c r="DB6" s="561">
        <f>+entero!DB38</f>
        <v>2836.5018106457715</v>
      </c>
      <c r="DC6" s="561">
        <f>+entero!DC38</f>
        <v>2836.5018106457715</v>
      </c>
      <c r="DD6" s="562">
        <f>+entero!DD38</f>
        <v>2849.182714435859</v>
      </c>
      <c r="DE6" s="560">
        <f>+entero!DE38</f>
        <v>12.680903790087541</v>
      </c>
      <c r="DF6" s="589">
        <f>+entero!DF38</f>
        <v>0.44706136772041383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46"/>
      <c r="C7" s="17"/>
      <c r="D7" s="21" t="s">
        <v>7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1814.1145597667642</v>
      </c>
      <c r="CW7" s="543">
        <f>+entero!CW39</f>
        <v>1822.866979591837</v>
      </c>
      <c r="CX7" s="543">
        <f>+entero!CX39</f>
        <v>1831.6345597667641</v>
      </c>
      <c r="CY7" s="543">
        <f>+entero!CY39</f>
        <v>1840.4039591836736</v>
      </c>
      <c r="CZ7" s="543">
        <f>+entero!CZ39</f>
        <v>1840.427306122449</v>
      </c>
      <c r="DA7" s="553">
        <f>+entero!DA39</f>
        <v>1840.427306122449</v>
      </c>
      <c r="DB7" s="553">
        <f>+entero!DB39</f>
        <v>1840.427306122449</v>
      </c>
      <c r="DC7" s="553">
        <f>+entero!DC39</f>
        <v>1840.427306122449</v>
      </c>
      <c r="DD7" s="554">
        <f>+entero!DD39</f>
        <v>1840.427306122449</v>
      </c>
      <c r="DE7" s="552">
        <f>+entero!DE39</f>
        <v>0</v>
      </c>
      <c r="DF7" s="590">
        <f>+entero!DF39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5" x14ac:dyDescent="0.2">
      <c r="A8" s="3"/>
      <c r="B8" s="46"/>
      <c r="C8" s="17"/>
      <c r="D8" s="21" t="s">
        <v>150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12444.825880000002</v>
      </c>
      <c r="CW8" s="543">
        <f>+entero!CW40</f>
        <v>12504.867480000003</v>
      </c>
      <c r="CX8" s="543">
        <f>+entero!CX40</f>
        <v>12565.013080000002</v>
      </c>
      <c r="CY8" s="543">
        <f>+entero!CY40</f>
        <v>12625.171160000002</v>
      </c>
      <c r="CZ8" s="543">
        <f>+entero!CZ40</f>
        <v>12625.331320000001</v>
      </c>
      <c r="DA8" s="553">
        <f>+entero!DA40</f>
        <v>12625.331320000001</v>
      </c>
      <c r="DB8" s="553">
        <f>+entero!DB40</f>
        <v>12625.331320000001</v>
      </c>
      <c r="DC8" s="553">
        <f>+entero!DC40</f>
        <v>12625.331320000001</v>
      </c>
      <c r="DD8" s="554">
        <f>+entero!DD40</f>
        <v>12625.331320000001</v>
      </c>
      <c r="DE8" s="552">
        <f>+entero!DE40</f>
        <v>0</v>
      </c>
      <c r="DF8" s="590">
        <f>+entero!DF40</f>
        <v>0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x14ac:dyDescent="0.2">
      <c r="A9" s="3"/>
      <c r="B9" s="46"/>
      <c r="C9" s="17"/>
      <c r="D9" s="21" t="s">
        <v>151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43">
        <f>+entero!CX41</f>
        <v>0</v>
      </c>
      <c r="CY9" s="543">
        <f>+entero!CY41</f>
        <v>0</v>
      </c>
      <c r="CZ9" s="543">
        <f>+entero!CZ41</f>
        <v>0</v>
      </c>
      <c r="DA9" s="553">
        <f>+entero!DA41</f>
        <v>0</v>
      </c>
      <c r="DB9" s="553">
        <f>+entero!DB41</f>
        <v>0</v>
      </c>
      <c r="DC9" s="553">
        <f>+entero!DC41</f>
        <v>0</v>
      </c>
      <c r="DD9" s="554">
        <f>+entero!DD41</f>
        <v>0</v>
      </c>
      <c r="DE9" s="552">
        <f>+entero!DE41</f>
        <v>0</v>
      </c>
      <c r="DF9" s="590">
        <f>+entero!DF41</f>
        <v>0</v>
      </c>
      <c r="DG9" s="3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46"/>
      <c r="C10" s="17"/>
      <c r="D10" s="21" t="s">
        <v>8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1033.4516034985411</v>
      </c>
      <c r="CW10" s="543">
        <f>+entero!CW42</f>
        <v>1046.1895191005819</v>
      </c>
      <c r="CX10" s="543">
        <f>+entero!CX42</f>
        <v>1009.327128430028</v>
      </c>
      <c r="CY10" s="543">
        <f>+entero!CY42</f>
        <v>972.84637041253529</v>
      </c>
      <c r="CZ10" s="543">
        <f>+entero!CZ42</f>
        <v>996.0745045233225</v>
      </c>
      <c r="DA10" s="553">
        <f>+entero!DA42</f>
        <v>996.0745045233225</v>
      </c>
      <c r="DB10" s="553">
        <f>+entero!DB42</f>
        <v>996.0745045233225</v>
      </c>
      <c r="DC10" s="553">
        <f>+entero!DC42</f>
        <v>996.0745045233225</v>
      </c>
      <c r="DD10" s="554">
        <f>+entero!DD42</f>
        <v>1008.75540831341</v>
      </c>
      <c r="DE10" s="552">
        <f>+entero!DE42</f>
        <v>12.680903790087541</v>
      </c>
      <c r="DF10" s="590">
        <f>+entero!DF42</f>
        <v>1.2730878797220235</v>
      </c>
      <c r="DG10" s="3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46"/>
      <c r="C11" s="17"/>
      <c r="D11" s="21" t="s">
        <v>158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7089.4779999999928</v>
      </c>
      <c r="CW11" s="543">
        <f>+entero!CW43</f>
        <v>7176.8601010299926</v>
      </c>
      <c r="CX11" s="543">
        <f>+entero!CX43</f>
        <v>6923.9841010299924</v>
      </c>
      <c r="CY11" s="543">
        <f>+entero!CY43</f>
        <v>6673.7261010299926</v>
      </c>
      <c r="CZ11" s="543">
        <f>+entero!CZ43</f>
        <v>6833.0711010299929</v>
      </c>
      <c r="DA11" s="553">
        <f>+entero!DA43</f>
        <v>6833.0711010299929</v>
      </c>
      <c r="DB11" s="553">
        <f>+entero!DB43</f>
        <v>6833.0711010299929</v>
      </c>
      <c r="DC11" s="553">
        <f>+entero!DC43</f>
        <v>6833.0711010299929</v>
      </c>
      <c r="DD11" s="554">
        <f>+entero!DD43</f>
        <v>6920.0621010299928</v>
      </c>
      <c r="DE11" s="552">
        <f>+entero!DE43</f>
        <v>86.990999999999985</v>
      </c>
      <c r="DF11" s="590">
        <f>+entero!DF43</f>
        <v>1.2730878797220013</v>
      </c>
      <c r="DG11" s="3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46"/>
      <c r="C12" s="17"/>
      <c r="D12" s="21" t="s">
        <v>9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43">
        <f>+entero!CX45</f>
        <v>0</v>
      </c>
      <c r="CY12" s="543">
        <f>+entero!CY45</f>
        <v>0</v>
      </c>
      <c r="CZ12" s="543">
        <f>+entero!CZ45</f>
        <v>0</v>
      </c>
      <c r="DA12" s="553">
        <f>+entero!DA45</f>
        <v>0</v>
      </c>
      <c r="DB12" s="553">
        <f>+entero!DB45</f>
        <v>0</v>
      </c>
      <c r="DC12" s="553">
        <f>+entero!DC45</f>
        <v>0</v>
      </c>
      <c r="DD12" s="554">
        <f>+entero!DD45</f>
        <v>0</v>
      </c>
      <c r="DE12" s="552">
        <f>+entero!DE45</f>
        <v>0</v>
      </c>
      <c r="DF12" s="590">
        <f>+entero!DF45</f>
        <v>0</v>
      </c>
      <c r="DG12" s="3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0.23323615160349853</v>
      </c>
      <c r="DC13" s="9">
        <f>+entero!DC46</f>
        <v>0.23323615160349853</v>
      </c>
      <c r="DD13" s="318">
        <f>+entero!DD46</f>
        <v>31.641107871720116</v>
      </c>
      <c r="DE13" s="12">
        <f>+entero!DE46</f>
        <v>31.641107871720116</v>
      </c>
      <c r="DF13" s="625" t="e">
        <f>+entero!DF46</f>
        <v>#DIV/0!</v>
      </c>
      <c r="DG13" s="3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0.23323615160349853</v>
      </c>
      <c r="DC14" s="9">
        <f>+entero!DC47</f>
        <v>0.23323615160349853</v>
      </c>
      <c r="DD14" s="318">
        <f>+entero!DD47</f>
        <v>31.641107871720116</v>
      </c>
      <c r="DE14" s="12">
        <f>+entero!DE47</f>
        <v>31.641107871720116</v>
      </c>
      <c r="DF14" s="625" t="e">
        <f>+entero!DF47</f>
        <v>#DIV/0!</v>
      </c>
      <c r="DG14" s="3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1.6</v>
      </c>
      <c r="DC15" s="9">
        <f>+entero!DC48</f>
        <v>1.6</v>
      </c>
      <c r="DD15" s="318">
        <f>+entero!DD48</f>
        <v>112.1</v>
      </c>
      <c r="DE15" s="12">
        <f>+entero!DE48</f>
        <v>112.1</v>
      </c>
      <c r="DF15" s="590">
        <f>+entero!DF48</f>
        <v>0</v>
      </c>
      <c r="DG15" s="3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8">
        <f>+entero!DD49</f>
        <v>15.3</v>
      </c>
      <c r="DE16" s="12">
        <f>+entero!DE49</f>
        <v>15.3</v>
      </c>
      <c r="DF16" s="625" t="e">
        <f>+entero!DF49</f>
        <v>#DIV/0!</v>
      </c>
      <c r="DG16" s="3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8">
        <f>+entero!DD50</f>
        <v>0</v>
      </c>
      <c r="DE17" s="12">
        <f>+entero!DE50</f>
        <v>0</v>
      </c>
      <c r="DF17" s="625" t="e">
        <f>+entero!DF50</f>
        <v>#DIV/0!</v>
      </c>
      <c r="DG17" s="3" t="s">
        <v>3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8">
        <f>+entero!DD51</f>
        <v>0</v>
      </c>
      <c r="DE18" s="12">
        <f>+entero!DE51</f>
        <v>0</v>
      </c>
      <c r="DF18" s="625" t="e">
        <f>+entero!DF51</f>
        <v>#DIV/0!</v>
      </c>
      <c r="DG18" s="3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68">
        <f>+entero!DA52</f>
        <v>0</v>
      </c>
      <c r="DB19" s="868">
        <f>+entero!DB52</f>
        <v>0</v>
      </c>
      <c r="DC19" s="868">
        <f>+entero!DC52</f>
        <v>0</v>
      </c>
      <c r="DD19" s="319">
        <f>+entero!DD52</f>
        <v>0</v>
      </c>
      <c r="DE19" s="30">
        <f>+entero!DE52</f>
        <v>0</v>
      </c>
      <c r="DF19" s="626" t="e">
        <f>+entero!DF52</f>
        <v>#DIV/0!</v>
      </c>
      <c r="DG19" s="3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1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622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1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1:121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1:121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1:121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1:121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3">
    <mergeCell ref="CI3:CI4"/>
    <mergeCell ref="CE3:CE4"/>
    <mergeCell ref="DE3:DF3"/>
    <mergeCell ref="DA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Z3:CZ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4" width="9.7109375" customWidth="1"/>
    <col min="105" max="108" width="9.5703125" customWidth="1"/>
    <col min="109" max="109" width="9" customWidth="1"/>
    <col min="110" max="110" width="10" customWidth="1"/>
    <col min="111" max="121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315"/>
      <c r="DE5" s="81"/>
      <c r="DF5" s="52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4.25" x14ac:dyDescent="0.2">
      <c r="A6" s="3"/>
      <c r="B6" s="11"/>
      <c r="C6" s="26"/>
      <c r="D6" s="453" t="s">
        <v>195</v>
      </c>
      <c r="E6" s="450">
        <f>+entero!E54</f>
        <v>7436.3247335524129</v>
      </c>
      <c r="F6" s="450">
        <f>+entero!F54</f>
        <v>7505.7245383894769</v>
      </c>
      <c r="G6" s="450">
        <f>+entero!G54</f>
        <v>7613.2731137180472</v>
      </c>
      <c r="H6" s="450">
        <f>+entero!H54</f>
        <v>7723.3914353939272</v>
      </c>
      <c r="I6" s="450">
        <f>+entero!I54</f>
        <v>7780.86985197582</v>
      </c>
      <c r="J6" s="450">
        <f>+entero!J54</f>
        <v>7743.3443443597007</v>
      </c>
      <c r="K6" s="450">
        <f>+entero!K54</f>
        <v>8060.9900110466224</v>
      </c>
      <c r="L6" s="450">
        <f>+entero!L54</f>
        <v>8084.4539241955035</v>
      </c>
      <c r="M6" s="450">
        <f>+entero!M54</f>
        <v>8195.5881488327741</v>
      </c>
      <c r="N6" s="450">
        <f>+entero!N54</f>
        <v>8563.7733175419307</v>
      </c>
      <c r="O6" s="450">
        <f>+entero!O54</f>
        <v>8677.1041313870501</v>
      </c>
      <c r="P6" s="450">
        <f>+entero!P54</f>
        <v>8722.8220481694534</v>
      </c>
      <c r="Q6" s="450">
        <f>+entero!Q54</f>
        <v>8911.235507861611</v>
      </c>
      <c r="R6" s="450">
        <f>+entero!R54</f>
        <v>9034.7022003914408</v>
      </c>
      <c r="S6" s="450">
        <f>+entero!S54</f>
        <v>9100.2968241307135</v>
      </c>
      <c r="T6" s="450">
        <f>+entero!T54</f>
        <v>9118.8176020632836</v>
      </c>
      <c r="U6" s="450">
        <f>+entero!U54</f>
        <v>9013.3443904131836</v>
      </c>
      <c r="V6" s="450">
        <f>+entero!V54</f>
        <v>9123.2777419908398</v>
      </c>
      <c r="W6" s="450">
        <f>+entero!W54</f>
        <v>9011.7183464190748</v>
      </c>
      <c r="X6" s="450">
        <f>+entero!X54</f>
        <v>8988.1026070836178</v>
      </c>
      <c r="Y6" s="450">
        <f>+entero!Y54</f>
        <v>9039.8628336000311</v>
      </c>
      <c r="Z6" s="450">
        <f>+entero!Z54</f>
        <v>9161.7197094368112</v>
      </c>
      <c r="AA6" s="450">
        <f>+entero!AA54</f>
        <v>9250.6817256195118</v>
      </c>
      <c r="AB6" s="450">
        <f>+entero!AB54</f>
        <v>9388.7129717538555</v>
      </c>
      <c r="AC6" s="450">
        <f>+entero!AC54</f>
        <v>9345.9661588851814</v>
      </c>
      <c r="AD6" s="450">
        <f>+entero!AD54</f>
        <v>9328.8855646899028</v>
      </c>
      <c r="AE6" s="450">
        <f>+entero!AE54</f>
        <v>9466.6108644448977</v>
      </c>
      <c r="AF6" s="450">
        <f>+entero!AF54</f>
        <v>9617.2344898651572</v>
      </c>
      <c r="AG6" s="450">
        <f>+entero!AG54</f>
        <v>9576.8183192791021</v>
      </c>
      <c r="AH6" s="450">
        <f>+entero!AH54</f>
        <v>9628.5644951282738</v>
      </c>
      <c r="AI6" s="450">
        <f>+entero!AI54</f>
        <v>9944.2231183593176</v>
      </c>
      <c r="AJ6" s="450">
        <f>+entero!AJ54</f>
        <v>9990.5189549780771</v>
      </c>
      <c r="AK6" s="450">
        <f>+entero!AK54</f>
        <v>10201.165828514058</v>
      </c>
      <c r="AL6" s="450">
        <f>+entero!AL54</f>
        <v>10360.295082078501</v>
      </c>
      <c r="AM6" s="450">
        <f>+entero!AM54</f>
        <v>10487.715651287692</v>
      </c>
      <c r="AN6" s="450">
        <f>+entero!AN54</f>
        <v>10908.404015657978</v>
      </c>
      <c r="AO6" s="450">
        <f>+entero!AO54</f>
        <v>11302.915870322755</v>
      </c>
      <c r="AP6" s="450">
        <f>+entero!AP54</f>
        <v>11306.895975990137</v>
      </c>
      <c r="AQ6" s="450">
        <f>+entero!AQ54</f>
        <v>11485.212429326921</v>
      </c>
      <c r="AR6" s="450">
        <f>+entero!AR54</f>
        <v>11795.293937327664</v>
      </c>
      <c r="AS6" s="450">
        <f>+entero!AS54</f>
        <v>11849.106311699563</v>
      </c>
      <c r="AT6" s="450">
        <f>+entero!AT54</f>
        <v>12100.454421669598</v>
      </c>
      <c r="AU6" s="450">
        <f>+entero!AU54</f>
        <v>12279.308943706692</v>
      </c>
      <c r="AV6" s="450">
        <f>+entero!AV54</f>
        <v>12292.297537612587</v>
      </c>
      <c r="AW6" s="450">
        <f>+entero!AW54</f>
        <v>12468.966870276501</v>
      </c>
      <c r="AX6" s="450">
        <f>+entero!AX54</f>
        <v>12513.65671512014</v>
      </c>
      <c r="AY6" s="450">
        <f>+entero!AY54</f>
        <v>12719.430397468561</v>
      </c>
      <c r="AZ6" s="450">
        <f>+entero!AZ54</f>
        <v>12958.553347747191</v>
      </c>
      <c r="BA6" s="450">
        <f>+entero!BA54</f>
        <v>13592.720810307173</v>
      </c>
      <c r="BB6" s="450">
        <f>+entero!BB54</f>
        <v>13501.583372247604</v>
      </c>
      <c r="BC6" s="450">
        <f>+entero!BC54</f>
        <v>13742.486259782698</v>
      </c>
      <c r="BD6" s="450">
        <f>+entero!BD54</f>
        <v>13860.905460127318</v>
      </c>
      <c r="BE6" s="450">
        <f>+entero!BE54</f>
        <v>13851.037294782873</v>
      </c>
      <c r="BF6" s="450">
        <f>+entero!BF54</f>
        <v>14145.354998802852</v>
      </c>
      <c r="BG6" s="450">
        <f>+entero!BG54</f>
        <v>14646.404697401553</v>
      </c>
      <c r="BH6" s="450">
        <f>+entero!BH54</f>
        <v>14749.130962032317</v>
      </c>
      <c r="BI6" s="450">
        <f>+entero!BI54</f>
        <v>14859.331771607693</v>
      </c>
      <c r="BJ6" s="450">
        <f>+entero!BJ54</f>
        <v>15016.316591852166</v>
      </c>
      <c r="BK6" s="450">
        <f>+entero!BK54</f>
        <v>15394.037265723458</v>
      </c>
      <c r="BL6" s="450">
        <f>+entero!BL54</f>
        <v>15716.261692702625</v>
      </c>
      <c r="BM6" s="450">
        <f>+entero!BM54</f>
        <v>16644.79138804373</v>
      </c>
      <c r="BN6" s="450">
        <f>+entero!BN54</f>
        <v>16648.685296399421</v>
      </c>
      <c r="BO6" s="450">
        <f>+entero!BO54</f>
        <v>16661.301898045193</v>
      </c>
      <c r="BP6" s="450">
        <f>+entero!BP54</f>
        <v>16928.585560451895</v>
      </c>
      <c r="BQ6" s="450">
        <f>+entero!BQ54</f>
        <v>17163.265701992717</v>
      </c>
      <c r="BR6" s="450">
        <f>+entero!BR54</f>
        <v>17361.505899017488</v>
      </c>
      <c r="BS6" s="450">
        <f>+entero!BS54</f>
        <v>17587.787922128282</v>
      </c>
      <c r="BT6" s="450">
        <f>+entero!BT54</f>
        <v>17597.806500077259</v>
      </c>
      <c r="BU6" s="450">
        <f>+entero!BU54</f>
        <v>17705.527440096208</v>
      </c>
      <c r="BV6" s="450">
        <f>+entero!BV54</f>
        <v>18198.700608602041</v>
      </c>
      <c r="BW6" s="450">
        <f>+entero!BW54</f>
        <v>18587.771018316329</v>
      </c>
      <c r="BX6" s="450">
        <f>+entero!BX54</f>
        <v>18949.493817037903</v>
      </c>
      <c r="BY6" s="450">
        <f>+entero!BY54</f>
        <v>19982.541551956259</v>
      </c>
      <c r="BZ6" s="450">
        <f>+entero!BZ54</f>
        <v>19749.907044244897</v>
      </c>
      <c r="CA6" s="450">
        <f>+entero!CA54</f>
        <v>20043.864163026243</v>
      </c>
      <c r="CB6" s="450">
        <f>+entero!CB54</f>
        <v>20263.696798135566</v>
      </c>
      <c r="CC6" s="450">
        <f>+entero!CC54</f>
        <v>20342.698932463558</v>
      </c>
      <c r="CD6" s="450">
        <f>+entero!CD54</f>
        <v>20747.519806153065</v>
      </c>
      <c r="CE6" s="450">
        <f>+entero!CE54</f>
        <v>21012.929194838194</v>
      </c>
      <c r="CF6" s="450">
        <f>+entero!CF54</f>
        <v>20996.880696489799</v>
      </c>
      <c r="CG6" s="450">
        <f>+entero!CG54</f>
        <v>21003.814097438775</v>
      </c>
      <c r="CH6" s="450">
        <f>+entero!CH54</f>
        <v>21205.187558004374</v>
      </c>
      <c r="CI6" s="450">
        <f>+entero!CI54</f>
        <v>21357.795439855683</v>
      </c>
      <c r="CJ6" s="450">
        <f>+entero!CJ54</f>
        <v>21528.719927862974</v>
      </c>
      <c r="CK6" s="450">
        <f>+entero!CK54</f>
        <v>23134.634234103498</v>
      </c>
      <c r="CL6" s="450">
        <f>+entero!CL54</f>
        <v>22417.362263173472</v>
      </c>
      <c r="CM6" s="450">
        <f>+entero!CM54</f>
        <v>22392.224273766762</v>
      </c>
      <c r="CN6" s="450">
        <f>+entero!CN54</f>
        <v>22487.287757099122</v>
      </c>
      <c r="CO6" s="450">
        <f>+entero!CO54</f>
        <v>22516.959029600584</v>
      </c>
      <c r="CP6" s="450">
        <f>+entero!CP54</f>
        <v>22927.718152762387</v>
      </c>
      <c r="CQ6" s="450">
        <f>+entero!CQ54</f>
        <v>22707.015627081637</v>
      </c>
      <c r="CR6" s="450">
        <f>+entero!CR54</f>
        <v>22612.499167218655</v>
      </c>
      <c r="CS6" s="450">
        <f>+entero!CS54</f>
        <v>22818.969573408165</v>
      </c>
      <c r="CT6" s="450">
        <f>+entero!CT54</f>
        <v>23037.799451886298</v>
      </c>
      <c r="CU6" s="450">
        <f>+entero!CU54</f>
        <v>23250.550293135562</v>
      </c>
      <c r="CV6" s="450">
        <f>+entero!CV54</f>
        <v>23322.256054580179</v>
      </c>
      <c r="CW6" s="450">
        <f>+entero!CW54</f>
        <v>23392.347341453777</v>
      </c>
      <c r="CX6" s="450">
        <f>+entero!CX54</f>
        <v>23516.980400082059</v>
      </c>
      <c r="CY6" s="450">
        <f>+entero!CY54</f>
        <v>23562.912493892552</v>
      </c>
      <c r="CZ6" s="450">
        <f>+entero!CZ54</f>
        <v>23354.994583631622</v>
      </c>
      <c r="DA6" s="564">
        <f>+entero!DA54</f>
        <v>23371.901236764275</v>
      </c>
      <c r="DB6" s="564">
        <f>+entero!DB54</f>
        <v>23430.956956819668</v>
      </c>
      <c r="DC6" s="564">
        <f>+entero!DC54</f>
        <v>23527.822655719083</v>
      </c>
      <c r="DD6" s="565">
        <f>+entero!DD54</f>
        <v>23705.656729752616</v>
      </c>
      <c r="DE6" s="563">
        <f>+entero!DE54</f>
        <v>350.66214612099429</v>
      </c>
      <c r="DF6" s="882">
        <f>+entero!DF54</f>
        <v>1.5014439196948226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5" x14ac:dyDescent="0.2">
      <c r="A7" s="3"/>
      <c r="B7" s="11"/>
      <c r="C7" s="26"/>
      <c r="D7" s="448" t="s">
        <v>199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84.068419059280856</v>
      </c>
      <c r="CV7" s="593">
        <f>+entero!CV55</f>
        <v>84.294507422846195</v>
      </c>
      <c r="CW7" s="593">
        <f>+entero!CW55</f>
        <v>84.369180251576097</v>
      </c>
      <c r="CX7" s="593">
        <f>+entero!CX55</f>
        <v>84.465280157842741</v>
      </c>
      <c r="CY7" s="593">
        <f>+entero!CY55</f>
        <v>84.589824158980264</v>
      </c>
      <c r="CZ7" s="593">
        <f>+entero!CZ55</f>
        <v>84.620617611474529</v>
      </c>
      <c r="DA7" s="595">
        <f>+entero!DA55</f>
        <v>84.639122691766261</v>
      </c>
      <c r="DB7" s="595">
        <f>+entero!DB55</f>
        <v>84.672654429411338</v>
      </c>
      <c r="DC7" s="595">
        <f>+entero!DC55</f>
        <v>84.779561780217378</v>
      </c>
      <c r="DD7" s="596">
        <f>+entero!DD55</f>
        <v>84.852642696748134</v>
      </c>
      <c r="DE7" s="594">
        <f>+entero!DE55</f>
        <v>0.23202508527360521</v>
      </c>
      <c r="DF7" s="596">
        <f>+entero!DF55</f>
        <v>0.27419450699228687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10" t="s">
        <v>3</v>
      </c>
      <c r="C8" s="18"/>
      <c r="D8" s="22" t="s">
        <v>184</v>
      </c>
      <c r="E8" s="450">
        <f>+entero!E56</f>
        <v>6718.1142926542325</v>
      </c>
      <c r="F8" s="450">
        <f>+entero!F56</f>
        <v>6795.2859686312759</v>
      </c>
      <c r="G8" s="450">
        <f>+entero!G56</f>
        <v>6900.1222203572452</v>
      </c>
      <c r="H8" s="450">
        <f>+entero!H56</f>
        <v>6993.5752413213768</v>
      </c>
      <c r="I8" s="450">
        <f>+entero!I56</f>
        <v>7050.5879633845052</v>
      </c>
      <c r="J8" s="450">
        <f>+entero!J56</f>
        <v>7088.6891585609765</v>
      </c>
      <c r="K8" s="450">
        <f>+entero!K56</f>
        <v>7421.2716665093258</v>
      </c>
      <c r="L8" s="450">
        <f>+entero!L56</f>
        <v>7430.3942750444758</v>
      </c>
      <c r="M8" s="450">
        <f>+entero!M56</f>
        <v>7579.8689981692969</v>
      </c>
      <c r="N8" s="450">
        <f>+entero!N56</f>
        <v>7953.1961228608316</v>
      </c>
      <c r="O8" s="450">
        <f>+entero!O56</f>
        <v>8075.1321067618373</v>
      </c>
      <c r="P8" s="450">
        <f>+entero!P56</f>
        <v>8092.2059153744631</v>
      </c>
      <c r="Q8" s="450">
        <f>+entero!Q56</f>
        <v>8307.7300529598288</v>
      </c>
      <c r="R8" s="450">
        <f>+entero!R56</f>
        <v>8455.103824001435</v>
      </c>
      <c r="S8" s="450">
        <f>+entero!S56</f>
        <v>8551.9070922338615</v>
      </c>
      <c r="T8" s="450">
        <f>+entero!T56</f>
        <v>8568.0960421047348</v>
      </c>
      <c r="U8" s="450">
        <f>+entero!U56</f>
        <v>8482.882608728838</v>
      </c>
      <c r="V8" s="450">
        <f>+entero!V56</f>
        <v>8571.4634393730266</v>
      </c>
      <c r="W8" s="450">
        <f>+entero!W56</f>
        <v>8521.9000901276904</v>
      </c>
      <c r="X8" s="450">
        <f>+entero!X56</f>
        <v>8503.8085947431846</v>
      </c>
      <c r="Y8" s="450">
        <f>+entero!Y56</f>
        <v>8566.3323076972738</v>
      </c>
      <c r="Z8" s="450">
        <f>+entero!Z56</f>
        <v>8717.2698197991394</v>
      </c>
      <c r="AA8" s="450">
        <f>+entero!AA56</f>
        <v>8815.1530570961258</v>
      </c>
      <c r="AB8" s="450">
        <f>+entero!AB56</f>
        <v>8969.3654846336212</v>
      </c>
      <c r="AC8" s="450">
        <f>+entero!AC56</f>
        <v>8918.9528193648403</v>
      </c>
      <c r="AD8" s="450">
        <f>+entero!AD56</f>
        <v>8883.5799133606615</v>
      </c>
      <c r="AE8" s="450">
        <f>+entero!AE56</f>
        <v>9031.9106303453755</v>
      </c>
      <c r="AF8" s="450">
        <f>+entero!AF56</f>
        <v>9140.963999014346</v>
      </c>
      <c r="AG8" s="450">
        <f>+entero!AG56</f>
        <v>9022.9044842642979</v>
      </c>
      <c r="AH8" s="450">
        <f>+entero!AH56</f>
        <v>9064.9935291124093</v>
      </c>
      <c r="AI8" s="450">
        <f>+entero!AI56</f>
        <v>9354.5214796444761</v>
      </c>
      <c r="AJ8" s="450">
        <f>+entero!AJ56</f>
        <v>9415.9445407477888</v>
      </c>
      <c r="AK8" s="450">
        <f>+entero!AK56</f>
        <v>9664.2690155667387</v>
      </c>
      <c r="AL8" s="450">
        <f>+entero!AL56</f>
        <v>9830.869116793594</v>
      </c>
      <c r="AM8" s="450">
        <f>+entero!AM56</f>
        <v>9948.9088803363175</v>
      </c>
      <c r="AN8" s="450">
        <f>+entero!AN56</f>
        <v>10329.405601701748</v>
      </c>
      <c r="AO8" s="450">
        <f>+entero!AO56</f>
        <v>10714.504030484693</v>
      </c>
      <c r="AP8" s="450">
        <f>+entero!AP56</f>
        <v>10730.778117993586</v>
      </c>
      <c r="AQ8" s="450">
        <f>+entero!AQ56</f>
        <v>10892.596314524344</v>
      </c>
      <c r="AR8" s="450">
        <f>+entero!AR56</f>
        <v>11194.93839118484</v>
      </c>
      <c r="AS8" s="450">
        <f>+entero!AS56</f>
        <v>11237.30368220831</v>
      </c>
      <c r="AT8" s="450">
        <f>+entero!AT56</f>
        <v>11444.926588921749</v>
      </c>
      <c r="AU8" s="450">
        <f>+entero!AU56</f>
        <v>11654.782834906327</v>
      </c>
      <c r="AV8" s="450">
        <f>+entero!AV56</f>
        <v>11613.157551885075</v>
      </c>
      <c r="AW8" s="450">
        <f>+entero!AW56</f>
        <v>11826.501364620381</v>
      </c>
      <c r="AX8" s="450">
        <f>+entero!AX56</f>
        <v>11937.18524521908</v>
      </c>
      <c r="AY8" s="450">
        <f>+entero!AY56</f>
        <v>12112.097737328622</v>
      </c>
      <c r="AZ8" s="450">
        <f>+entero!AZ56</f>
        <v>12422.121440183051</v>
      </c>
      <c r="BA8" s="450">
        <f>+entero!BA56</f>
        <v>13128.562049310087</v>
      </c>
      <c r="BB8" s="450">
        <f>+entero!BB56</f>
        <v>13028.18836235402</v>
      </c>
      <c r="BC8" s="450">
        <f>+entero!BC56</f>
        <v>13206.880526480945</v>
      </c>
      <c r="BD8" s="450">
        <f>+entero!BD56</f>
        <v>13289.51562975852</v>
      </c>
      <c r="BE8" s="450">
        <f>+entero!BE56</f>
        <v>13280.519732756629</v>
      </c>
      <c r="BF8" s="450">
        <f>+entero!BF56</f>
        <v>13448.658456415098</v>
      </c>
      <c r="BG8" s="450">
        <f>+entero!BG56</f>
        <v>13773.254013965692</v>
      </c>
      <c r="BH8" s="450">
        <f>+entero!BH56</f>
        <v>13806.875493472553</v>
      </c>
      <c r="BI8" s="450">
        <f>+entero!BI56</f>
        <v>13941.088936861339</v>
      </c>
      <c r="BJ8" s="450">
        <f>+entero!BJ56</f>
        <v>14178.020292779278</v>
      </c>
      <c r="BK8" s="450">
        <f>+entero!BK56</f>
        <v>14485.140816461069</v>
      </c>
      <c r="BL8" s="450">
        <f>+entero!BL56</f>
        <v>14546.8568852551</v>
      </c>
      <c r="BM8" s="450">
        <f>+entero!BM56</f>
        <v>15443.858991759475</v>
      </c>
      <c r="BN8" s="450">
        <f>+entero!BN56</f>
        <v>15285.884144163265</v>
      </c>
      <c r="BO8" s="450">
        <f>+entero!BO56</f>
        <v>15226.339787798834</v>
      </c>
      <c r="BP8" s="450">
        <f>+entero!BP56</f>
        <v>15403.581991750725</v>
      </c>
      <c r="BQ8" s="450">
        <f>+entero!BQ56</f>
        <v>15534.218962116618</v>
      </c>
      <c r="BR8" s="450">
        <f>+entero!BR56</f>
        <v>15558.824554154515</v>
      </c>
      <c r="BS8" s="450">
        <f>+entero!BS56</f>
        <v>15792.521004262393</v>
      </c>
      <c r="BT8" s="450">
        <f>+entero!BT56</f>
        <v>15701.436822087464</v>
      </c>
      <c r="BU8" s="450">
        <f>+entero!BU56</f>
        <v>15835.703252415453</v>
      </c>
      <c r="BV8" s="450">
        <f>+entero!BV56</f>
        <v>16332.770107950439</v>
      </c>
      <c r="BW8" s="450">
        <f>+entero!BW56</f>
        <v>16656.532923224491</v>
      </c>
      <c r="BX8" s="450">
        <f>+entero!BX56</f>
        <v>17041.101754469386</v>
      </c>
      <c r="BY8" s="450">
        <f>+entero!BY56</f>
        <v>18018.697460396499</v>
      </c>
      <c r="BZ8" s="450">
        <f>+entero!BZ56</f>
        <v>17813.035633970849</v>
      </c>
      <c r="CA8" s="450">
        <f>+entero!CA56</f>
        <v>17887.034186721572</v>
      </c>
      <c r="CB8" s="450">
        <f>+entero!CB56</f>
        <v>17888.081815357145</v>
      </c>
      <c r="CC8" s="450">
        <f>+entero!CC56</f>
        <v>17963.631931330903</v>
      </c>
      <c r="CD8" s="450">
        <f>+entero!CD56</f>
        <v>18427.513725422737</v>
      </c>
      <c r="CE8" s="450">
        <f>+entero!CE56</f>
        <v>18946.857233409624</v>
      </c>
      <c r="CF8" s="450">
        <f>+entero!CF56</f>
        <v>18877.349253413995</v>
      </c>
      <c r="CG8" s="450">
        <f>+entero!CG56</f>
        <v>19181.69617837172</v>
      </c>
      <c r="CH8" s="450">
        <f>+entero!CH56</f>
        <v>19623.205508470848</v>
      </c>
      <c r="CI8" s="450">
        <f>+entero!CI56</f>
        <v>19902.438782596208</v>
      </c>
      <c r="CJ8" s="450">
        <f>+entero!CJ56</f>
        <v>20243.552403023325</v>
      </c>
      <c r="CK8" s="450">
        <f>+entero!CK56</f>
        <v>21738.282578360057</v>
      </c>
      <c r="CL8" s="450">
        <f>+entero!CL56</f>
        <v>20997.725055360057</v>
      </c>
      <c r="CM8" s="450">
        <f>+entero!CM56</f>
        <v>21122.079939620991</v>
      </c>
      <c r="CN8" s="450">
        <f>+entero!CN56</f>
        <v>21259.087559482508</v>
      </c>
      <c r="CO8" s="450">
        <f>+entero!CO56</f>
        <v>21380.380880285713</v>
      </c>
      <c r="CP8" s="450">
        <f>+entero!CP56</f>
        <v>21670.841998638909</v>
      </c>
      <c r="CQ8" s="450">
        <f>+entero!CQ56</f>
        <v>21575.299255326536</v>
      </c>
      <c r="CR8" s="450">
        <f>+entero!CR56</f>
        <v>21498.124485957727</v>
      </c>
      <c r="CS8" s="450">
        <f>+entero!CS56</f>
        <v>21718.067254239064</v>
      </c>
      <c r="CT8" s="450">
        <f>+entero!CT56</f>
        <v>21876.931797358604</v>
      </c>
      <c r="CU8" s="450">
        <f>+entero!CU56</f>
        <v>22069.449434886294</v>
      </c>
      <c r="CV8" s="450">
        <f>+entero!CV56</f>
        <v>22147.717226884837</v>
      </c>
      <c r="CW8" s="450">
        <f>+entero!CW56</f>
        <v>22212.057768598093</v>
      </c>
      <c r="CX8" s="450">
        <f>+entero!CX56</f>
        <v>22316.394157576226</v>
      </c>
      <c r="CY8" s="450">
        <f>+entero!CY56</f>
        <v>22346.328713509174</v>
      </c>
      <c r="CZ8" s="450">
        <f>+entero!CZ56</f>
        <v>22125.211503805094</v>
      </c>
      <c r="DA8" s="564">
        <f>+entero!DA56</f>
        <v>22137.792091200132</v>
      </c>
      <c r="DB8" s="564">
        <f>+entero!DB56</f>
        <v>22193.801863334251</v>
      </c>
      <c r="DC8" s="564">
        <f>+entero!DC56</f>
        <v>22287.892459793427</v>
      </c>
      <c r="DD8" s="565">
        <f>+entero!DD56</f>
        <v>22464.02096491442</v>
      </c>
      <c r="DE8" s="563">
        <f>+entero!DE56</f>
        <v>338.80946110932564</v>
      </c>
      <c r="DF8" s="882">
        <f>+entero!DF56</f>
        <v>1.531327558387674</v>
      </c>
      <c r="DG8" s="451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2.75" customHeight="1" x14ac:dyDescent="0.2">
      <c r="A9" s="3"/>
      <c r="B9" s="10"/>
      <c r="C9" s="19"/>
      <c r="D9" s="592" t="s">
        <v>178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83.439337816470569</v>
      </c>
      <c r="CV9" s="593">
        <f>+entero!CV57</f>
        <v>83.616078733581404</v>
      </c>
      <c r="CW9" s="593">
        <f>+entero!CW57</f>
        <v>83.687219483331859</v>
      </c>
      <c r="CX9" s="593">
        <f>+entero!CX57</f>
        <v>83.79529811411669</v>
      </c>
      <c r="CY9" s="593">
        <f>+entero!CY57</f>
        <v>83.925692846413327</v>
      </c>
      <c r="CZ9" s="593">
        <f>+entero!CZ57</f>
        <v>83.970539311120717</v>
      </c>
      <c r="DA9" s="595">
        <f>+entero!DA57</f>
        <v>83.993056227531497</v>
      </c>
      <c r="DB9" s="595">
        <f>+entero!DB57</f>
        <v>84.029272829664691</v>
      </c>
      <c r="DC9" s="595">
        <f>+entero!DC57</f>
        <v>84.136312134138478</v>
      </c>
      <c r="DD9" s="596">
        <f>+entero!DD57</f>
        <v>84.183895765341688</v>
      </c>
      <c r="DE9" s="594">
        <f>+entero!DE57</f>
        <v>0.21335645422097116</v>
      </c>
      <c r="DF9" s="596">
        <f>+entero!DF57</f>
        <v>0.25408489211966589</v>
      </c>
      <c r="DG9" s="451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8"/>
      <c r="DB10" s="88"/>
      <c r="DC10" s="88"/>
      <c r="DD10" s="317"/>
      <c r="DE10" s="316"/>
      <c r="DF10" s="317"/>
      <c r="DG10" s="451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customHeight="1" x14ac:dyDescent="0.2">
      <c r="A11" s="3"/>
      <c r="B11" s="10"/>
      <c r="C11" s="17"/>
      <c r="D11" s="22" t="s">
        <v>179</v>
      </c>
      <c r="E11" s="450">
        <f>+entero!E59</f>
        <v>1411.4990097733144</v>
      </c>
      <c r="F11" s="450">
        <f>+entero!F59</f>
        <v>1430.9260956972739</v>
      </c>
      <c r="G11" s="450">
        <f>+entero!G59</f>
        <v>1443.3123060430419</v>
      </c>
      <c r="H11" s="450">
        <f>+entero!H59</f>
        <v>1450.6478924461983</v>
      </c>
      <c r="I11" s="450">
        <f>+entero!I59</f>
        <v>1427.9342192195122</v>
      </c>
      <c r="J11" s="450">
        <f>+entero!J59</f>
        <v>1433.2295473744614</v>
      </c>
      <c r="K11" s="450">
        <f>+entero!K59</f>
        <v>1531.5843251305594</v>
      </c>
      <c r="L11" s="450">
        <f>+entero!L59</f>
        <v>1518.6002393342899</v>
      </c>
      <c r="M11" s="450">
        <f>+entero!M59</f>
        <v>1569.00882482066</v>
      </c>
      <c r="N11" s="450">
        <f>+entero!N59</f>
        <v>1734.2857422309901</v>
      </c>
      <c r="O11" s="450">
        <f>+entero!O59</f>
        <v>1774.4362068780488</v>
      </c>
      <c r="P11" s="450">
        <f>+entero!P59</f>
        <v>1860.6021333055955</v>
      </c>
      <c r="Q11" s="450">
        <f>+entero!Q59</f>
        <v>1896.1183797833573</v>
      </c>
      <c r="R11" s="450">
        <f>+entero!R59</f>
        <v>1934.7310102381641</v>
      </c>
      <c r="S11" s="450">
        <f>+entero!S59</f>
        <v>1962.0757000846488</v>
      </c>
      <c r="T11" s="450">
        <f>+entero!T59</f>
        <v>1959.4535473787666</v>
      </c>
      <c r="U11" s="450">
        <f>+entero!U59</f>
        <v>1848.8897166571019</v>
      </c>
      <c r="V11" s="450">
        <f>+entero!V59</f>
        <v>1938.5365361334291</v>
      </c>
      <c r="W11" s="450">
        <f>+entero!W59</f>
        <v>1927.6376167905305</v>
      </c>
      <c r="X11" s="450">
        <f>+entero!X59</f>
        <v>1923.0812556140604</v>
      </c>
      <c r="Y11" s="450">
        <f>+entero!Y59</f>
        <v>1913.6853442051645</v>
      </c>
      <c r="Z11" s="450">
        <f>+entero!Z59</f>
        <v>1935.1376687058823</v>
      </c>
      <c r="AA11" s="450">
        <f>+entero!AA59</f>
        <v>1986.0577226154944</v>
      </c>
      <c r="AB11" s="450">
        <f>+entero!AB59</f>
        <v>2040.7379597341956</v>
      </c>
      <c r="AC11" s="450">
        <f>+entero!AC59</f>
        <v>2126.7241875672903</v>
      </c>
      <c r="AD11" s="450">
        <f>+entero!AD59</f>
        <v>2142.6915025281696</v>
      </c>
      <c r="AE11" s="450">
        <f>+entero!AE59</f>
        <v>2203.6599050497107</v>
      </c>
      <c r="AF11" s="450">
        <f>+entero!AF59</f>
        <v>2216.0810073409416</v>
      </c>
      <c r="AG11" s="450">
        <f>+entero!AG59</f>
        <v>2109.289012521916</v>
      </c>
      <c r="AH11" s="450">
        <f>+entero!AH59</f>
        <v>2081.8161516606674</v>
      </c>
      <c r="AI11" s="450">
        <f>+entero!AI59</f>
        <v>2161.0326962603922</v>
      </c>
      <c r="AJ11" s="450">
        <f>+entero!AJ59</f>
        <v>2152.7675541982244</v>
      </c>
      <c r="AK11" s="450">
        <f>+entero!AK59</f>
        <v>2223.6106998545852</v>
      </c>
      <c r="AL11" s="450">
        <f>+entero!AL59</f>
        <v>2200.4858537586606</v>
      </c>
      <c r="AM11" s="450">
        <f>+entero!AM59</f>
        <v>2272.1770091052399</v>
      </c>
      <c r="AN11" s="450">
        <f>+entero!AN59</f>
        <v>2420.7454641310492</v>
      </c>
      <c r="AO11" s="450">
        <f>+entero!AO59</f>
        <v>2479.269743568148</v>
      </c>
      <c r="AP11" s="450">
        <f>+entero!AP59</f>
        <v>2467.6264863055399</v>
      </c>
      <c r="AQ11" s="450">
        <f>+entero!AQ59</f>
        <v>2517.1411657455537</v>
      </c>
      <c r="AR11" s="450">
        <f>+entero!AR59</f>
        <v>2593.0949453430035</v>
      </c>
      <c r="AS11" s="450">
        <f>+entero!AS59</f>
        <v>2614.6930266576533</v>
      </c>
      <c r="AT11" s="450">
        <f>+entero!AT59</f>
        <v>2718.9806329925946</v>
      </c>
      <c r="AU11" s="450">
        <f>+entero!AU59</f>
        <v>2730.038069941239</v>
      </c>
      <c r="AV11" s="450">
        <f>+entero!AV59</f>
        <v>2566.9022250254516</v>
      </c>
      <c r="AW11" s="450">
        <f>+entero!AW59</f>
        <v>2683.4391727991697</v>
      </c>
      <c r="AX11" s="450">
        <f>+entero!AX59</f>
        <v>2708.8685425497301</v>
      </c>
      <c r="AY11" s="450">
        <f>+entero!AY59</f>
        <v>2789.0546784386183</v>
      </c>
      <c r="AZ11" s="450">
        <f>+entero!AZ59</f>
        <v>2867.2352033974757</v>
      </c>
      <c r="BA11" s="450">
        <f>+entero!BA59</f>
        <v>3162.3139884787838</v>
      </c>
      <c r="BB11" s="450">
        <f>+entero!BB59</f>
        <v>3002.2261062073226</v>
      </c>
      <c r="BC11" s="450">
        <f>+entero!BC59</f>
        <v>3114.4909658747983</v>
      </c>
      <c r="BD11" s="450">
        <f>+entero!BD59</f>
        <v>3102.9186201141229</v>
      </c>
      <c r="BE11" s="450">
        <f>+entero!BE59</f>
        <v>2990.1527148219798</v>
      </c>
      <c r="BF11" s="450">
        <f>+entero!BF59</f>
        <v>3039.7391099890192</v>
      </c>
      <c r="BG11" s="450">
        <f>+entero!BG59</f>
        <v>3214.9478464490603</v>
      </c>
      <c r="BH11" s="450">
        <f>+entero!BH59</f>
        <v>3096.3994729805308</v>
      </c>
      <c r="BI11" s="450">
        <f>+entero!BI59</f>
        <v>3063.0564573749757</v>
      </c>
      <c r="BJ11" s="450">
        <f>+entero!BJ59</f>
        <v>3190.8132464691284</v>
      </c>
      <c r="BK11" s="450">
        <f>+entero!BK59</f>
        <v>3335.7564227921439</v>
      </c>
      <c r="BL11" s="450">
        <f>+entero!BL59</f>
        <v>3425.8791271122454</v>
      </c>
      <c r="BM11" s="450">
        <f>+entero!BM59</f>
        <v>3682.9136783294462</v>
      </c>
      <c r="BN11" s="450">
        <f>+entero!BN59</f>
        <v>3579.6490057594751</v>
      </c>
      <c r="BO11" s="450">
        <f>+entero!BO59</f>
        <v>3572.3352994752181</v>
      </c>
      <c r="BP11" s="450">
        <f>+entero!BP59</f>
        <v>3672.3388577871719</v>
      </c>
      <c r="BQ11" s="450">
        <f>+entero!BQ59</f>
        <v>3587.8769430524781</v>
      </c>
      <c r="BR11" s="450">
        <f>+entero!BR59</f>
        <v>3656.9697338425653</v>
      </c>
      <c r="BS11" s="450">
        <f>+entero!BS59</f>
        <v>3731.3294295860055</v>
      </c>
      <c r="BT11" s="450">
        <f>+entero!BT59</f>
        <v>3555.8916300699707</v>
      </c>
      <c r="BU11" s="450">
        <f>+entero!BU59</f>
        <v>3504.9126129548099</v>
      </c>
      <c r="BV11" s="450">
        <f>+entero!BV59</f>
        <v>3729.9381828819237</v>
      </c>
      <c r="BW11" s="450">
        <f>+entero!BW59</f>
        <v>3783.1676693119543</v>
      </c>
      <c r="BX11" s="450">
        <f>+entero!BX59</f>
        <v>4088.0729619635563</v>
      </c>
      <c r="BY11" s="450">
        <f>+entero!BY59</f>
        <v>4230.8218102346937</v>
      </c>
      <c r="BZ11" s="450">
        <f>+entero!BZ59</f>
        <v>4190.1201535087457</v>
      </c>
      <c r="CA11" s="450">
        <f>+entero!CA59</f>
        <v>4099.5335665145776</v>
      </c>
      <c r="CB11" s="450">
        <f>+entero!CB59</f>
        <v>4211.3300606836729</v>
      </c>
      <c r="CC11" s="450">
        <f>+entero!CC59</f>
        <v>4084.1750958819239</v>
      </c>
      <c r="CD11" s="450">
        <f>+entero!CD59</f>
        <v>4183.3754360160356</v>
      </c>
      <c r="CE11" s="450">
        <f>+entero!CE59</f>
        <v>4297.0956336647232</v>
      </c>
      <c r="CF11" s="450">
        <f>+entero!CF59</f>
        <v>4034.0361848498546</v>
      </c>
      <c r="CG11" s="450">
        <f>+entero!CG59</f>
        <v>3995.5613066501464</v>
      </c>
      <c r="CH11" s="450">
        <f>+entero!CH59</f>
        <v>4168.191013998543</v>
      </c>
      <c r="CI11" s="450">
        <f>+entero!CI59</f>
        <v>4152.5726132988329</v>
      </c>
      <c r="CJ11" s="450">
        <f>+entero!CJ59</f>
        <v>4394.3081570559916</v>
      </c>
      <c r="CK11" s="450">
        <f>+entero!CK59</f>
        <v>4846.1553745247793</v>
      </c>
      <c r="CL11" s="450">
        <f>+entero!CL59</f>
        <v>4536.3807762551023</v>
      </c>
      <c r="CM11" s="450">
        <f>+entero!CM59</f>
        <v>4951.344638542274</v>
      </c>
      <c r="CN11" s="450">
        <f>+entero!CN59</f>
        <v>5020.3924827309202</v>
      </c>
      <c r="CO11" s="450">
        <f>+entero!CO59</f>
        <v>4921.1717914431474</v>
      </c>
      <c r="CP11" s="450">
        <f>+entero!CP59</f>
        <v>5128.0296280282955</v>
      </c>
      <c r="CQ11" s="450">
        <f>+entero!CQ59</f>
        <v>4836.3720310247809</v>
      </c>
      <c r="CR11" s="450">
        <f>+entero!CR59</f>
        <v>4747.7365848702602</v>
      </c>
      <c r="CS11" s="450">
        <f>+entero!CS59</f>
        <v>4761.5196249125356</v>
      </c>
      <c r="CT11" s="450">
        <f>+entero!CT59</f>
        <v>4716.7088326763851</v>
      </c>
      <c r="CU11" s="450">
        <f>+entero!CU59</f>
        <v>4893.6024145145775</v>
      </c>
      <c r="CV11" s="450">
        <f>+entero!CV59</f>
        <v>4800.9897739023327</v>
      </c>
      <c r="CW11" s="450">
        <f>+entero!CW59</f>
        <v>4794.7319654612411</v>
      </c>
      <c r="CX11" s="450">
        <f>+entero!CX59</f>
        <v>4805.3061305968076</v>
      </c>
      <c r="CY11" s="450">
        <f>+entero!CY59</f>
        <v>4606.4393835341261</v>
      </c>
      <c r="CZ11" s="450">
        <f>+entero!CZ59</f>
        <v>4549.2190248067209</v>
      </c>
      <c r="DA11" s="564">
        <f>+entero!DA59</f>
        <v>4640.1132227746511</v>
      </c>
      <c r="DB11" s="564">
        <f>+entero!DB59</f>
        <v>4667.606202125965</v>
      </c>
      <c r="DC11" s="564">
        <f>+entero!DC59</f>
        <v>4737.0198482469541</v>
      </c>
      <c r="DD11" s="565">
        <f>+entero!DD59</f>
        <v>4805.9296578008898</v>
      </c>
      <c r="DE11" s="563">
        <f>+entero!DE59</f>
        <v>256.71063299416892</v>
      </c>
      <c r="DF11" s="882">
        <f>+entero!DF59</f>
        <v>5.6429605080418277</v>
      </c>
      <c r="DG11" s="451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3.5" customHeight="1" x14ac:dyDescent="0.2">
      <c r="A12" s="3"/>
      <c r="B12" s="10"/>
      <c r="C12" s="17"/>
      <c r="D12" s="598" t="s">
        <v>178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76.136448103592329</v>
      </c>
      <c r="CV12" s="593">
        <f>+entero!CV60</f>
        <v>76.639664515391999</v>
      </c>
      <c r="CW12" s="593">
        <f>+entero!CW60</f>
        <v>76.899471438326202</v>
      </c>
      <c r="CX12" s="593">
        <f>+entero!CX60</f>
        <v>77.364407717603271</v>
      </c>
      <c r="CY12" s="593">
        <f>+entero!CY60</f>
        <v>76.754026666880094</v>
      </c>
      <c r="CZ12" s="593">
        <f>+entero!CZ60</f>
        <v>76.995576367199604</v>
      </c>
      <c r="DA12" s="595">
        <f>+entero!DA60</f>
        <v>77.443536516062778</v>
      </c>
      <c r="DB12" s="595">
        <f>+entero!DB60</f>
        <v>77.460534590829383</v>
      </c>
      <c r="DC12" s="595">
        <f>+entero!DC60</f>
        <v>77.86490654661371</v>
      </c>
      <c r="DD12" s="596">
        <f>+entero!DD60</f>
        <v>77.898963100612008</v>
      </c>
      <c r="DE12" s="594">
        <f>+entero!DE60</f>
        <v>0.90338673341240394</v>
      </c>
      <c r="DF12" s="596">
        <f>+entero!DF60</f>
        <v>1.1732969295587425</v>
      </c>
      <c r="DG12" s="451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8"/>
      <c r="DB13" s="88"/>
      <c r="DC13" s="88"/>
      <c r="DD13" s="317"/>
      <c r="DE13" s="316"/>
      <c r="DF13" s="317"/>
      <c r="DG13" s="451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3.5" customHeight="1" x14ac:dyDescent="0.2">
      <c r="A14" s="3"/>
      <c r="B14" s="10"/>
      <c r="C14" s="17"/>
      <c r="D14" s="22" t="s">
        <v>180</v>
      </c>
      <c r="E14" s="450">
        <f>+entero!E62</f>
        <v>2683.5595197417506</v>
      </c>
      <c r="F14" s="450">
        <f>+entero!F62</f>
        <v>2674.160192286944</v>
      </c>
      <c r="G14" s="450">
        <f>+entero!G62</f>
        <v>2695.8143933400288</v>
      </c>
      <c r="H14" s="450">
        <f>+entero!H62</f>
        <v>2674.8293122123391</v>
      </c>
      <c r="I14" s="450">
        <f>+entero!I62</f>
        <v>2698.1381607977046</v>
      </c>
      <c r="J14" s="450">
        <f>+entero!J62</f>
        <v>2681.1171048809188</v>
      </c>
      <c r="K14" s="450">
        <f>+entero!K62</f>
        <v>2821.2403848895265</v>
      </c>
      <c r="L14" s="450">
        <f>+entero!L62</f>
        <v>2835.1822509411759</v>
      </c>
      <c r="M14" s="450">
        <f>+entero!M62</f>
        <v>2910.6858805265429</v>
      </c>
      <c r="N14" s="450">
        <f>+entero!N62</f>
        <v>3080.5458263802011</v>
      </c>
      <c r="O14" s="450">
        <f>+entero!O62</f>
        <v>3106.7703756786232</v>
      </c>
      <c r="P14" s="450">
        <f>+entero!P62</f>
        <v>3065.5649086111903</v>
      </c>
      <c r="Q14" s="450">
        <f>+entero!Q62</f>
        <v>3161.9890477073168</v>
      </c>
      <c r="R14" s="450">
        <f>+entero!R62</f>
        <v>3254.9462476585368</v>
      </c>
      <c r="S14" s="450">
        <f>+entero!S62</f>
        <v>3325.1669299913915</v>
      </c>
      <c r="T14" s="450">
        <f>+entero!T62</f>
        <v>3361.4551934505016</v>
      </c>
      <c r="U14" s="450">
        <f>+entero!U62</f>
        <v>3357.6799676901005</v>
      </c>
      <c r="V14" s="450">
        <f>+entero!V62</f>
        <v>3359.4184101578189</v>
      </c>
      <c r="W14" s="450">
        <f>+entero!W62</f>
        <v>3284.2909983443328</v>
      </c>
      <c r="X14" s="450">
        <f>+entero!X62</f>
        <v>3260.9145162869436</v>
      </c>
      <c r="Y14" s="450">
        <f>+entero!Y62</f>
        <v>3304.0126426312772</v>
      </c>
      <c r="Z14" s="450">
        <f>+entero!Z62</f>
        <v>3341.8591119469156</v>
      </c>
      <c r="AA14" s="450">
        <f>+entero!AA62</f>
        <v>3360.8012714361539</v>
      </c>
      <c r="AB14" s="450">
        <f>+entero!AB62</f>
        <v>3405.9774554899423</v>
      </c>
      <c r="AC14" s="450">
        <f>+entero!AC62</f>
        <v>3249.461327110374</v>
      </c>
      <c r="AD14" s="450">
        <f>+entero!AD62</f>
        <v>3253.5983161043223</v>
      </c>
      <c r="AE14" s="450">
        <f>+entero!AE62</f>
        <v>3332.3238497421967</v>
      </c>
      <c r="AF14" s="450">
        <f>+entero!AF62</f>
        <v>3410.6251769159421</v>
      </c>
      <c r="AG14" s="450">
        <f>+entero!AG62</f>
        <v>3398.7371577515246</v>
      </c>
      <c r="AH14" s="450">
        <f>+entero!AH62</f>
        <v>3440.0017843687956</v>
      </c>
      <c r="AI14" s="450">
        <f>+entero!AI62</f>
        <v>3590.9062826837212</v>
      </c>
      <c r="AJ14" s="450">
        <f>+entero!AJ62</f>
        <v>3578.8550501336531</v>
      </c>
      <c r="AK14" s="450">
        <f>+entero!AK62</f>
        <v>3672.1067850537115</v>
      </c>
      <c r="AL14" s="450">
        <f>+entero!AL62</f>
        <v>3765.3654961729258</v>
      </c>
      <c r="AM14" s="450">
        <f>+entero!AM62</f>
        <v>3736.7418078685587</v>
      </c>
      <c r="AN14" s="450">
        <f>+entero!AN62</f>
        <v>3820.182670725656</v>
      </c>
      <c r="AO14" s="450">
        <f>+entero!AO62</f>
        <v>4030.3486364256564</v>
      </c>
      <c r="AP14" s="450">
        <f>+entero!AP62</f>
        <v>3921.3076190731776</v>
      </c>
      <c r="AQ14" s="450">
        <f>+entero!AQ62</f>
        <v>3924.9675634991254</v>
      </c>
      <c r="AR14" s="450">
        <f>+entero!AR62</f>
        <v>4021.9910174206998</v>
      </c>
      <c r="AS14" s="450">
        <f>+entero!AS62</f>
        <v>4014.6920990871718</v>
      </c>
      <c r="AT14" s="450">
        <f>+entero!AT62</f>
        <v>4034.6843924962686</v>
      </c>
      <c r="AU14" s="450">
        <f>+entero!AU62</f>
        <v>4142.073666325191</v>
      </c>
      <c r="AV14" s="450">
        <f>+entero!AV62</f>
        <v>4151.093366903383</v>
      </c>
      <c r="AW14" s="450">
        <f>+entero!AW62</f>
        <v>4180.899929767289</v>
      </c>
      <c r="AX14" s="450">
        <f>+entero!AX62</f>
        <v>4174.1562017196502</v>
      </c>
      <c r="AY14" s="450">
        <f>+entero!AY62</f>
        <v>4181.7256049419011</v>
      </c>
      <c r="AZ14" s="450">
        <f>+entero!AZ62</f>
        <v>4301.6063157472418</v>
      </c>
      <c r="BA14" s="450">
        <f>+entero!BA62</f>
        <v>4613.3913022100232</v>
      </c>
      <c r="BB14" s="450">
        <f>+entero!BB62</f>
        <v>4620.2226845474279</v>
      </c>
      <c r="BC14" s="450">
        <f>+entero!BC62</f>
        <v>4620.5901707788171</v>
      </c>
      <c r="BD14" s="450">
        <f>+entero!BD62</f>
        <v>4600.3866914504579</v>
      </c>
      <c r="BE14" s="450">
        <f>+entero!BE62</f>
        <v>4637.9022222899239</v>
      </c>
      <c r="BF14" s="450">
        <f>+entero!BF62</f>
        <v>4570.9535730390089</v>
      </c>
      <c r="BG14" s="450">
        <f>+entero!BG62</f>
        <v>4679.9737256321196</v>
      </c>
      <c r="BH14" s="450">
        <f>+entero!BH62</f>
        <v>4823.8484898680854</v>
      </c>
      <c r="BI14" s="450">
        <f>+entero!BI62</f>
        <v>4923.7442554786876</v>
      </c>
      <c r="BJ14" s="450">
        <f>+entero!BJ62</f>
        <v>4904.8534068852086</v>
      </c>
      <c r="BK14" s="450">
        <f>+entero!BK62</f>
        <v>5018.1877708646161</v>
      </c>
      <c r="BL14" s="450">
        <f>+entero!BL62</f>
        <v>4964.4675210743426</v>
      </c>
      <c r="BM14" s="450">
        <f>+entero!BM62</f>
        <v>5518.1839676137024</v>
      </c>
      <c r="BN14" s="450">
        <f>+entero!BN62</f>
        <v>5453.9596144854222</v>
      </c>
      <c r="BO14" s="450">
        <f>+entero!BO62</f>
        <v>5375.3006455743443</v>
      </c>
      <c r="BP14" s="450">
        <f>+entero!BP62</f>
        <v>5442.4927383294444</v>
      </c>
      <c r="BQ14" s="450">
        <f>+entero!BQ62</f>
        <v>5645.1431689402334</v>
      </c>
      <c r="BR14" s="450">
        <f>+entero!BR62</f>
        <v>5571.2369095903787</v>
      </c>
      <c r="BS14" s="450">
        <f>+entero!BS62</f>
        <v>5609.3515855481055</v>
      </c>
      <c r="BT14" s="450">
        <f>+entero!BT62</f>
        <v>5584.8714770758015</v>
      </c>
      <c r="BU14" s="450">
        <f>+entero!BU62</f>
        <v>5623.6665855481051</v>
      </c>
      <c r="BV14" s="450">
        <f>+entero!BV62</f>
        <v>5768.5317530116627</v>
      </c>
      <c r="BW14" s="450">
        <f>+entero!BW62</f>
        <v>5891.1226375262377</v>
      </c>
      <c r="BX14" s="450">
        <f>+entero!BX62</f>
        <v>5824.0005335597662</v>
      </c>
      <c r="BY14" s="450">
        <f>+entero!BY62</f>
        <v>6456.8597969475204</v>
      </c>
      <c r="BZ14" s="450">
        <f>+entero!BZ62</f>
        <v>6223.4625991428575</v>
      </c>
      <c r="CA14" s="450">
        <f>+entero!CA62</f>
        <v>6279.8453009475215</v>
      </c>
      <c r="CB14" s="450">
        <f>+entero!CB62</f>
        <v>6150.4437892886299</v>
      </c>
      <c r="CC14" s="450">
        <f>+entero!CC62</f>
        <v>6294.0513708002927</v>
      </c>
      <c r="CD14" s="450">
        <f>+entero!CD62</f>
        <v>6416.1884452492695</v>
      </c>
      <c r="CE14" s="450">
        <f>+entero!CE62</f>
        <v>6625.3363645524778</v>
      </c>
      <c r="CF14" s="450">
        <f>+entero!CF62</f>
        <v>6609.0427246399422</v>
      </c>
      <c r="CG14" s="450">
        <f>+entero!CG62</f>
        <v>6915.4887133950424</v>
      </c>
      <c r="CH14" s="450">
        <f>+entero!CH62</f>
        <v>7135.2565292638483</v>
      </c>
      <c r="CI14" s="450">
        <f>+entero!CI62</f>
        <v>7260.4083361851317</v>
      </c>
      <c r="CJ14" s="450">
        <f>+entero!CJ62</f>
        <v>7371.7110443411739</v>
      </c>
      <c r="CK14" s="450">
        <f>+entero!CK62</f>
        <v>8184.8785182959191</v>
      </c>
      <c r="CL14" s="450">
        <f>+entero!CL62</f>
        <v>7734.7512907682212</v>
      </c>
      <c r="CM14" s="450">
        <f>+entero!CM62</f>
        <v>7408.5054876355671</v>
      </c>
      <c r="CN14" s="450">
        <f>+entero!CN62</f>
        <v>7327.8114830876493</v>
      </c>
      <c r="CO14" s="450">
        <f>+entero!CO62</f>
        <v>7411.6325675816315</v>
      </c>
      <c r="CP14" s="450">
        <f>+entero!CP62</f>
        <v>7447.409404949165</v>
      </c>
      <c r="CQ14" s="450">
        <f>+entero!CQ62</f>
        <v>7531.3514232288644</v>
      </c>
      <c r="CR14" s="450">
        <f>+entero!CR62</f>
        <v>7383.2433042930033</v>
      </c>
      <c r="CS14" s="450">
        <f>+entero!CS62</f>
        <v>7383.9253673061221</v>
      </c>
      <c r="CT14" s="450">
        <f>+entero!CT62</f>
        <v>7430.4202509795923</v>
      </c>
      <c r="CU14" s="450">
        <f>+entero!CU62</f>
        <v>7381.5535620364408</v>
      </c>
      <c r="CV14" s="450">
        <f>+entero!CV62</f>
        <v>7330.622051778425</v>
      </c>
      <c r="CW14" s="450">
        <f>+entero!CW62</f>
        <v>7417.6062101809403</v>
      </c>
      <c r="CX14" s="450">
        <f>+entero!CX62</f>
        <v>7533.8393847173875</v>
      </c>
      <c r="CY14" s="450">
        <f>+entero!CY62</f>
        <v>7741.6698377100975</v>
      </c>
      <c r="CZ14" s="450">
        <f>+entero!CZ62</f>
        <v>7530.6397609928954</v>
      </c>
      <c r="DA14" s="564">
        <f>+entero!DA62</f>
        <v>7461.4484697756952</v>
      </c>
      <c r="DB14" s="564">
        <f>+entero!DB62</f>
        <v>7459.6273402436263</v>
      </c>
      <c r="DC14" s="564">
        <f>+entero!DC62</f>
        <v>7456.924366887939</v>
      </c>
      <c r="DD14" s="565">
        <f>+entero!DD62</f>
        <v>7535.1504880701559</v>
      </c>
      <c r="DE14" s="563">
        <f>+entero!DE62</f>
        <v>4.5107270772605261</v>
      </c>
      <c r="DF14" s="882">
        <f>+entero!DF62</f>
        <v>5.9898324981966233E-2</v>
      </c>
      <c r="DG14" s="451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">
      <c r="A15" s="3"/>
      <c r="B15" s="10"/>
      <c r="C15" s="17"/>
      <c r="D15" s="598" t="s">
        <v>178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77.168970734638421</v>
      </c>
      <c r="CV15" s="593">
        <f>+entero!CV63</f>
        <v>77.0625285165642</v>
      </c>
      <c r="CW15" s="593">
        <f>+entero!CW63</f>
        <v>77.273083214230752</v>
      </c>
      <c r="CX15" s="593">
        <f>+entero!CX63</f>
        <v>77.400327648977068</v>
      </c>
      <c r="CY15" s="593">
        <f>+entero!CY63</f>
        <v>78.020255051745423</v>
      </c>
      <c r="CZ15" s="593">
        <f>+entero!CZ63</f>
        <v>77.351823237123924</v>
      </c>
      <c r="DA15" s="595">
        <f>+entero!DA63</f>
        <v>77.107561948277791</v>
      </c>
      <c r="DB15" s="595">
        <f>+entero!DB63</f>
        <v>77.090912029208994</v>
      </c>
      <c r="DC15" s="595">
        <f>+entero!DC63</f>
        <v>77.130065832209766</v>
      </c>
      <c r="DD15" s="596">
        <f>+entero!DD63</f>
        <v>77.314723023531329</v>
      </c>
      <c r="DE15" s="594">
        <f>+entero!DE63</f>
        <v>-3.7100213592594855E-2</v>
      </c>
      <c r="DF15" s="596">
        <f>+entero!DF63</f>
        <v>-4.7962946495605507E-2</v>
      </c>
      <c r="DG15" s="451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8"/>
      <c r="DB16" s="88"/>
      <c r="DC16" s="88"/>
      <c r="DD16" s="317"/>
      <c r="DE16" s="316"/>
      <c r="DF16" s="317"/>
      <c r="DG16" s="451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3.5" customHeight="1" x14ac:dyDescent="0.2">
      <c r="A17" s="3"/>
      <c r="B17" s="10"/>
      <c r="C17" s="17"/>
      <c r="D17" s="22" t="s">
        <v>181</v>
      </c>
      <c r="E17" s="450">
        <f>+entero!E65</f>
        <v>2551.9177011965562</v>
      </c>
      <c r="F17" s="450">
        <f>+entero!F65</f>
        <v>2627.4087376499278</v>
      </c>
      <c r="G17" s="450">
        <f>+entero!G65</f>
        <v>2694.8461560860828</v>
      </c>
      <c r="H17" s="450">
        <f>+entero!H65</f>
        <v>2809.0002502812049</v>
      </c>
      <c r="I17" s="450">
        <f>+entero!I65</f>
        <v>2866.6809948464852</v>
      </c>
      <c r="J17" s="450">
        <f>+entero!J65</f>
        <v>2911.8013394103305</v>
      </c>
      <c r="K17" s="450">
        <f>+entero!K65</f>
        <v>2997.3595497058818</v>
      </c>
      <c r="L17" s="450">
        <f>+entero!L65</f>
        <v>3004.8245140502154</v>
      </c>
      <c r="M17" s="450">
        <f>+entero!M65</f>
        <v>3029.5463766642752</v>
      </c>
      <c r="N17" s="450">
        <f>+entero!N65</f>
        <v>3056.3966461549498</v>
      </c>
      <c r="O17" s="450">
        <f>+entero!O65</f>
        <v>3120.7143410989961</v>
      </c>
      <c r="P17" s="450">
        <f>+entero!P65</f>
        <v>3081.1847097058826</v>
      </c>
      <c r="Q17" s="450">
        <f>+entero!Q65</f>
        <v>3160.3289475695847</v>
      </c>
      <c r="R17" s="450">
        <f>+entero!R65</f>
        <v>3176.7149203601148</v>
      </c>
      <c r="S17" s="450">
        <f>+entero!S65</f>
        <v>3180.8946331233856</v>
      </c>
      <c r="T17" s="450">
        <f>+entero!T65</f>
        <v>3159.9777767274031</v>
      </c>
      <c r="U17" s="450">
        <f>+entero!U65</f>
        <v>3188.1689154117648</v>
      </c>
      <c r="V17" s="450">
        <f>+entero!V65</f>
        <v>3188.3636484662838</v>
      </c>
      <c r="W17" s="450">
        <f>+entero!W65</f>
        <v>3217.1882743185083</v>
      </c>
      <c r="X17" s="450">
        <f>+entero!X65</f>
        <v>3228.7368145595415</v>
      </c>
      <c r="Y17" s="450">
        <f>+entero!Y65</f>
        <v>3255.8425211994263</v>
      </c>
      <c r="Z17" s="450">
        <f>+entero!Z65</f>
        <v>3355.2273051434722</v>
      </c>
      <c r="AA17" s="450">
        <f>+entero!AA65</f>
        <v>3358.9310924103297</v>
      </c>
      <c r="AB17" s="450">
        <f>+entero!AB65</f>
        <v>3406.815202712643</v>
      </c>
      <c r="AC17" s="450">
        <f>+entero!AC65</f>
        <v>3395.0645241406337</v>
      </c>
      <c r="AD17" s="450">
        <f>+entero!AD65</f>
        <v>3368.648638005619</v>
      </c>
      <c r="AE17" s="450">
        <f>+entero!AE65</f>
        <v>3374.5317503549131</v>
      </c>
      <c r="AF17" s="450">
        <f>+entero!AF65</f>
        <v>3395.2791179815217</v>
      </c>
      <c r="AG17" s="450">
        <f>+entero!AG65</f>
        <v>3382.5271408388976</v>
      </c>
      <c r="AH17" s="450">
        <f>+entero!AH65</f>
        <v>3421.6692620232225</v>
      </c>
      <c r="AI17" s="450">
        <f>+entero!AI65</f>
        <v>3476.0068377920788</v>
      </c>
      <c r="AJ17" s="450">
        <f>+entero!AJ65</f>
        <v>3570.0842709303929</v>
      </c>
      <c r="AK17" s="450">
        <f>+entero!AK65</f>
        <v>3640.8906025925758</v>
      </c>
      <c r="AL17" s="450">
        <f>+entero!AL65</f>
        <v>3738.529886190975</v>
      </c>
      <c r="AM17" s="450">
        <f>+entero!AM65</f>
        <v>3793.9226736321684</v>
      </c>
      <c r="AN17" s="450">
        <f>+entero!AN65</f>
        <v>3910.6050461094751</v>
      </c>
      <c r="AO17" s="450">
        <f>+entero!AO65</f>
        <v>4001.4267113145038</v>
      </c>
      <c r="AP17" s="450">
        <f>+entero!AP65</f>
        <v>4135.682417385422</v>
      </c>
      <c r="AQ17" s="450">
        <f>+entero!AQ65</f>
        <v>4252.3037405991972</v>
      </c>
      <c r="AR17" s="450">
        <f>+entero!AR65</f>
        <v>4368.6771381365888</v>
      </c>
      <c r="AS17" s="450">
        <f>+entero!AS65</f>
        <v>4401.6072627366611</v>
      </c>
      <c r="AT17" s="450">
        <f>+entero!AT65</f>
        <v>4489.0028054855384</v>
      </c>
      <c r="AU17" s="450">
        <f>+entero!AU65</f>
        <v>4578.3335363874776</v>
      </c>
      <c r="AV17" s="450">
        <f>+entero!AV65</f>
        <v>4694.975805786501</v>
      </c>
      <c r="AW17" s="450">
        <f>+entero!AW65</f>
        <v>4735.1805420368355</v>
      </c>
      <c r="AX17" s="450">
        <f>+entero!AX65</f>
        <v>4818.2294267254147</v>
      </c>
      <c r="AY17" s="450">
        <f>+entero!AY65</f>
        <v>4886.8301148435994</v>
      </c>
      <c r="AZ17" s="450">
        <f>+entero!AZ65</f>
        <v>4986.0526107052201</v>
      </c>
      <c r="BA17" s="450">
        <f>+entero!BA65</f>
        <v>5074.9692383948304</v>
      </c>
      <c r="BB17" s="450">
        <f>+entero!BB65</f>
        <v>5110.670907171906</v>
      </c>
      <c r="BC17" s="450">
        <f>+entero!BC65</f>
        <v>5171.4874282360988</v>
      </c>
      <c r="BD17" s="450">
        <f>+entero!BD65</f>
        <v>5281.4011162273628</v>
      </c>
      <c r="BE17" s="450">
        <f>+entero!BE65</f>
        <v>5329.7799959591466</v>
      </c>
      <c r="BF17" s="450">
        <f>+entero!BF65</f>
        <v>5478.7365659372854</v>
      </c>
      <c r="BG17" s="450">
        <f>+entero!BG65</f>
        <v>5510.0337950378744</v>
      </c>
      <c r="BH17" s="450">
        <f>+entero!BH65</f>
        <v>5522.6916293993945</v>
      </c>
      <c r="BI17" s="450">
        <f>+entero!BI65</f>
        <v>5599.6577180918202</v>
      </c>
      <c r="BJ17" s="450">
        <f>+entero!BJ65</f>
        <v>5696.4480980553826</v>
      </c>
      <c r="BK17" s="450">
        <f>+entero!BK65</f>
        <v>5730.4305012536388</v>
      </c>
      <c r="BL17" s="450">
        <f>+entero!BL65</f>
        <v>5738.0398858411072</v>
      </c>
      <c r="BM17" s="450">
        <f>+entero!BM65</f>
        <v>5825.2718733206993</v>
      </c>
      <c r="BN17" s="450">
        <f>+entero!BN65</f>
        <v>5832.728973868806</v>
      </c>
      <c r="BO17" s="450">
        <f>+entero!BO65</f>
        <v>5860.0641900685132</v>
      </c>
      <c r="BP17" s="450">
        <f>+entero!BP65</f>
        <v>5871.5290006297373</v>
      </c>
      <c r="BQ17" s="450">
        <f>+entero!BQ65</f>
        <v>5882.6148555451891</v>
      </c>
      <c r="BR17" s="450">
        <f>+entero!BR65</f>
        <v>5912.2058581414003</v>
      </c>
      <c r="BS17" s="450">
        <f>+entero!BS65</f>
        <v>6036.8060628469393</v>
      </c>
      <c r="BT17" s="450">
        <f>+entero!BT65</f>
        <v>6151.4024526428575</v>
      </c>
      <c r="BU17" s="450">
        <f>+entero!BU65</f>
        <v>6301.7431626530606</v>
      </c>
      <c r="BV17" s="450">
        <f>+entero!BV65</f>
        <v>6399.3499030597659</v>
      </c>
      <c r="BW17" s="450">
        <f>+entero!BW65</f>
        <v>6554.8066256822149</v>
      </c>
      <c r="BX17" s="450">
        <f>+entero!BX65</f>
        <v>6652.6514495233232</v>
      </c>
      <c r="BY17" s="450">
        <f>+entero!BY65</f>
        <v>6844.3874644548105</v>
      </c>
      <c r="BZ17" s="450">
        <f>+entero!BZ65</f>
        <v>6921.0928947303209</v>
      </c>
      <c r="CA17" s="450">
        <f>+entero!CA65</f>
        <v>7003.6286940102036</v>
      </c>
      <c r="CB17" s="450">
        <f>+entero!CB65</f>
        <v>7033.1177290364449</v>
      </c>
      <c r="CC17" s="450">
        <f>+entero!CC65</f>
        <v>7082.9866066166187</v>
      </c>
      <c r="CD17" s="450">
        <f>+entero!CD65</f>
        <v>7343.472604591836</v>
      </c>
      <c r="CE17" s="450">
        <f>+entero!CE65</f>
        <v>7541.0014777011666</v>
      </c>
      <c r="CF17" s="450">
        <f>+entero!CF65</f>
        <v>7748.7377936938774</v>
      </c>
      <c r="CG17" s="450">
        <f>+entero!CG65</f>
        <v>7793.5156482827997</v>
      </c>
      <c r="CH17" s="450">
        <f>+entero!CH65</f>
        <v>7818.5767272565599</v>
      </c>
      <c r="CI17" s="450">
        <f>+entero!CI65</f>
        <v>7978.7979123950436</v>
      </c>
      <c r="CJ17" s="450">
        <f>+entero!CJ65</f>
        <v>7885.212596408157</v>
      </c>
      <c r="CK17" s="450">
        <f>+entero!CK65</f>
        <v>8045.3786192026246</v>
      </c>
      <c r="CL17" s="450">
        <f>+entero!CL65</f>
        <v>8066.7078304693887</v>
      </c>
      <c r="CM17" s="450">
        <f>+entero!CM65</f>
        <v>8092.1894513396501</v>
      </c>
      <c r="CN17" s="450">
        <f>+entero!CN65</f>
        <v>8241.0326061603446</v>
      </c>
      <c r="CO17" s="450">
        <f>+entero!CO65</f>
        <v>8359.1609511938768</v>
      </c>
      <c r="CP17" s="450">
        <f>+entero!CP65</f>
        <v>8395.2370253002846</v>
      </c>
      <c r="CQ17" s="450">
        <f>+entero!CQ65</f>
        <v>8486.860893332363</v>
      </c>
      <c r="CR17" s="450">
        <f>+entero!CR65</f>
        <v>8627.0521460393593</v>
      </c>
      <c r="CS17" s="450">
        <f>+entero!CS65</f>
        <v>8799.1935116836721</v>
      </c>
      <c r="CT17" s="450">
        <f>+entero!CT65</f>
        <v>8952.7970093892145</v>
      </c>
      <c r="CU17" s="450">
        <f>+entero!CU65</f>
        <v>9030.7322952448976</v>
      </c>
      <c r="CV17" s="450">
        <f>+entero!CV65</f>
        <v>9208.3991900087476</v>
      </c>
      <c r="CW17" s="450">
        <f>+entero!CW65</f>
        <v>9202.5956964343986</v>
      </c>
      <c r="CX17" s="450">
        <f>+entero!CX65</f>
        <v>9187.2129864227318</v>
      </c>
      <c r="CY17" s="450">
        <f>+entero!CY65</f>
        <v>9200.2321878702569</v>
      </c>
      <c r="CZ17" s="450">
        <f>+entero!CZ65</f>
        <v>9234.5299394373124</v>
      </c>
      <c r="DA17" s="564">
        <f>+entero!DA65</f>
        <v>9229.5662186443078</v>
      </c>
      <c r="DB17" s="564">
        <f>+entero!DB65</f>
        <v>9254.3585017448913</v>
      </c>
      <c r="DC17" s="564">
        <f>+entero!DC65</f>
        <v>9279.9585970320659</v>
      </c>
      <c r="DD17" s="565">
        <f>+entero!DD65</f>
        <v>9302.8183754475176</v>
      </c>
      <c r="DE17" s="563">
        <f>+entero!DE65</f>
        <v>68.28843601020526</v>
      </c>
      <c r="DF17" s="882">
        <f>+entero!DF65</f>
        <v>0.73949011436489354</v>
      </c>
      <c r="DG17" s="451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customHeight="1" x14ac:dyDescent="0.2">
      <c r="A18" s="3"/>
      <c r="B18" s="10"/>
      <c r="C18" s="17"/>
      <c r="D18" s="598" t="s">
        <v>178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93.846312330945096</v>
      </c>
      <c r="CV18" s="593">
        <f>+entero!CV66</f>
        <v>94.052183866199996</v>
      </c>
      <c r="CW18" s="593">
        <f>+entero!CW66</f>
        <v>94.045981133702284</v>
      </c>
      <c r="CX18" s="593">
        <f>+entero!CX66</f>
        <v>94.07257350677051</v>
      </c>
      <c r="CY18" s="593">
        <f>+entero!CY66</f>
        <v>94.082210276262714</v>
      </c>
      <c r="CZ18" s="593">
        <f>+entero!CZ66</f>
        <v>94.082061033454622</v>
      </c>
      <c r="DA18" s="595">
        <f>+entero!DA66</f>
        <v>94.112454711461837</v>
      </c>
      <c r="DB18" s="595">
        <f>+entero!DB66</f>
        <v>94.145414404156242</v>
      </c>
      <c r="DC18" s="595">
        <f>+entero!DC66</f>
        <v>94.131895869176688</v>
      </c>
      <c r="DD18" s="596">
        <f>+entero!DD66</f>
        <v>94.14866748542272</v>
      </c>
      <c r="DE18" s="594">
        <f>+entero!DE66</f>
        <v>6.6606451968098668E-2</v>
      </c>
      <c r="DF18" s="596">
        <f>+entero!DF66</f>
        <v>7.0796123337912853E-2</v>
      </c>
      <c r="DG18" s="451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8"/>
      <c r="DB19" s="88"/>
      <c r="DC19" s="88"/>
      <c r="DD19" s="317"/>
      <c r="DE19" s="316"/>
      <c r="DF19" s="317"/>
      <c r="DG19" s="451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3.5" customHeight="1" x14ac:dyDescent="0.2">
      <c r="A20" s="3"/>
      <c r="B20" s="10"/>
      <c r="C20" s="17"/>
      <c r="D20" s="22" t="s">
        <v>182</v>
      </c>
      <c r="E20" s="450">
        <f>+entero!E68</f>
        <v>71.138061942611188</v>
      </c>
      <c r="F20" s="450">
        <f>+entero!F68</f>
        <v>62.790942997130564</v>
      </c>
      <c r="G20" s="450">
        <f>+entero!G68</f>
        <v>66.149364888091839</v>
      </c>
      <c r="H20" s="450">
        <f>+entero!H68</f>
        <v>59.097786381635586</v>
      </c>
      <c r="I20" s="450">
        <f>+entero!I68</f>
        <v>57.834588520803443</v>
      </c>
      <c r="J20" s="450">
        <f>+entero!J68</f>
        <v>62.541166895265434</v>
      </c>
      <c r="K20" s="450">
        <f>+entero!K68</f>
        <v>71.087406783357252</v>
      </c>
      <c r="L20" s="450">
        <f>+entero!L68</f>
        <v>71.787270718794844</v>
      </c>
      <c r="M20" s="450">
        <f>+entero!M68</f>
        <v>70.627916157819229</v>
      </c>
      <c r="N20" s="450">
        <f>+entero!N68</f>
        <v>81.967908094691552</v>
      </c>
      <c r="O20" s="450">
        <f>+entero!O68</f>
        <v>73.211183106169315</v>
      </c>
      <c r="P20" s="450">
        <f>+entero!P68</f>
        <v>84.854163751793394</v>
      </c>
      <c r="Q20" s="450">
        <f>+entero!Q68</f>
        <v>89.293677899569602</v>
      </c>
      <c r="R20" s="450">
        <f>+entero!R68</f>
        <v>88.71164574461983</v>
      </c>
      <c r="S20" s="450">
        <f>+entero!S68</f>
        <v>83.7698290344333</v>
      </c>
      <c r="T20" s="450">
        <f>+entero!T68</f>
        <v>87.209524548063129</v>
      </c>
      <c r="U20" s="450">
        <f>+entero!U68</f>
        <v>88.144008969870896</v>
      </c>
      <c r="V20" s="450">
        <f>+entero!V68</f>
        <v>85.144844615494989</v>
      </c>
      <c r="W20" s="450">
        <f>+entero!W68</f>
        <v>92.783200674318508</v>
      </c>
      <c r="X20" s="450">
        <f>+entero!X68</f>
        <v>91.076008282639904</v>
      </c>
      <c r="Y20" s="450">
        <f>+entero!Y68</f>
        <v>92.791799661406046</v>
      </c>
      <c r="Z20" s="450">
        <f>+entero!Z68</f>
        <v>85.045734002869466</v>
      </c>
      <c r="AA20" s="450">
        <f>+entero!AA68</f>
        <v>109.36297063414635</v>
      </c>
      <c r="AB20" s="450">
        <f>+entero!AB68</f>
        <v>115.8348666968391</v>
      </c>
      <c r="AC20" s="450">
        <f>+entero!AC68</f>
        <v>147.70278054654179</v>
      </c>
      <c r="AD20" s="450">
        <f>+entero!AD68</f>
        <v>118.64145672255042</v>
      </c>
      <c r="AE20" s="450">
        <f>+entero!AE68</f>
        <v>121.39512519855492</v>
      </c>
      <c r="AF20" s="450">
        <f>+entero!AF68</f>
        <v>118.97869677594204</v>
      </c>
      <c r="AG20" s="450">
        <f>+entero!AG68</f>
        <v>132.35117315195936</v>
      </c>
      <c r="AH20" s="450">
        <f>+entero!AH68</f>
        <v>121.50633105972423</v>
      </c>
      <c r="AI20" s="450">
        <f>+entero!AI68</f>
        <v>126.57566290828488</v>
      </c>
      <c r="AJ20" s="450">
        <f>+entero!AJ68</f>
        <v>114.23766548551676</v>
      </c>
      <c r="AK20" s="450">
        <f>+entero!AK68</f>
        <v>127.66092806586607</v>
      </c>
      <c r="AL20" s="450">
        <f>+entero!AL68</f>
        <v>126.48788067103348</v>
      </c>
      <c r="AM20" s="450">
        <f>+entero!AM68</f>
        <v>146.06738973034936</v>
      </c>
      <c r="AN20" s="450">
        <f>+entero!AN68</f>
        <v>177.87242073556854</v>
      </c>
      <c r="AO20" s="450">
        <f>+entero!AO68</f>
        <v>203.45893917638483</v>
      </c>
      <c r="AP20" s="450">
        <f>+entero!AP68</f>
        <v>206.16159522944605</v>
      </c>
      <c r="AQ20" s="450">
        <f>+entero!AQ68</f>
        <v>198.18384468046651</v>
      </c>
      <c r="AR20" s="450">
        <f>+entero!AR68</f>
        <v>211.17529028454817</v>
      </c>
      <c r="AS20" s="450">
        <f>+entero!AS68</f>
        <v>206.31129372682216</v>
      </c>
      <c r="AT20" s="450">
        <f>+entero!AT68</f>
        <v>202.25875794734694</v>
      </c>
      <c r="AU20" s="450">
        <f>+entero!AU68</f>
        <v>204.33756225241979</v>
      </c>
      <c r="AV20" s="450">
        <f>+entero!AV68</f>
        <v>200.18615416973762</v>
      </c>
      <c r="AW20" s="450">
        <f>+entero!AW68</f>
        <v>226.98172001708454</v>
      </c>
      <c r="AX20" s="450">
        <f>+entero!AX68</f>
        <v>235.93107422432601</v>
      </c>
      <c r="AY20" s="450">
        <f>+entero!AY68</f>
        <v>254.48733910450147</v>
      </c>
      <c r="AZ20" s="450">
        <f>+entero!AZ68</f>
        <v>267.22731033311373</v>
      </c>
      <c r="BA20" s="450">
        <f>+entero!BA68</f>
        <v>277.887520226449</v>
      </c>
      <c r="BB20" s="450">
        <f>+entero!BB68</f>
        <v>295.06866442736441</v>
      </c>
      <c r="BC20" s="450">
        <f>+entero!BC68</f>
        <v>300.31196159123317</v>
      </c>
      <c r="BD20" s="450">
        <f>+entero!BD68</f>
        <v>304.80920196657257</v>
      </c>
      <c r="BE20" s="450">
        <f>+entero!BE68</f>
        <v>322.68479968558336</v>
      </c>
      <c r="BF20" s="450">
        <f>+entero!BF68</f>
        <v>359.22920744978364</v>
      </c>
      <c r="BG20" s="450">
        <f>+entero!BG68</f>
        <v>368.29864684663698</v>
      </c>
      <c r="BH20" s="450">
        <f>+entero!BH68</f>
        <v>363.93590122453992</v>
      </c>
      <c r="BI20" s="450">
        <f>+entero!BI68</f>
        <v>354.63050591585386</v>
      </c>
      <c r="BJ20" s="450">
        <f>+entero!BJ68</f>
        <v>385.90554136955859</v>
      </c>
      <c r="BK20" s="450">
        <f>+entero!BK68</f>
        <v>400.76612155066846</v>
      </c>
      <c r="BL20" s="450">
        <f>+entero!BL68</f>
        <v>418.47035122740522</v>
      </c>
      <c r="BM20" s="450">
        <f>+entero!BM68</f>
        <v>417.4894724956269</v>
      </c>
      <c r="BN20" s="450">
        <f>+entero!BN68</f>
        <v>419.54655004956277</v>
      </c>
      <c r="BO20" s="450">
        <f>+entero!BO68</f>
        <v>418.6396526807581</v>
      </c>
      <c r="BP20" s="450">
        <f>+entero!BP68</f>
        <v>417.22139500437316</v>
      </c>
      <c r="BQ20" s="450">
        <f>+entero!BQ68</f>
        <v>418.58399457871718</v>
      </c>
      <c r="BR20" s="450">
        <f>+entero!BR68</f>
        <v>418.41205258017493</v>
      </c>
      <c r="BS20" s="450">
        <f>+entero!BS68</f>
        <v>415.03392628134105</v>
      </c>
      <c r="BT20" s="450">
        <f>+entero!BT68</f>
        <v>409.27126229883379</v>
      </c>
      <c r="BU20" s="450">
        <f>+entero!BU68</f>
        <v>405.38089125947522</v>
      </c>
      <c r="BV20" s="450">
        <f>+entero!BV68</f>
        <v>434.95026899708461</v>
      </c>
      <c r="BW20" s="450">
        <f>+entero!BW68</f>
        <v>427.43599070408169</v>
      </c>
      <c r="BX20" s="450">
        <f>+entero!BX68</f>
        <v>476.37680942274056</v>
      </c>
      <c r="BY20" s="450">
        <f>+entero!BY68</f>
        <v>486.62838875947517</v>
      </c>
      <c r="BZ20" s="450">
        <f>+entero!BZ68</f>
        <v>478.35998658892129</v>
      </c>
      <c r="CA20" s="450">
        <f>+entero!CA68</f>
        <v>504.02662524927098</v>
      </c>
      <c r="CB20" s="450">
        <f>+entero!CB68</f>
        <v>493.19023634839658</v>
      </c>
      <c r="CC20" s="450">
        <f>+entero!CC68</f>
        <v>502.41885803206992</v>
      </c>
      <c r="CD20" s="450">
        <f>+entero!CD68</f>
        <v>484.47723956559776</v>
      </c>
      <c r="CE20" s="450">
        <f>+entero!CE68</f>
        <v>485.53255023032057</v>
      </c>
      <c r="CF20" s="450">
        <f>+entero!CF68</f>
        <v>486.49048875183473</v>
      </c>
      <c r="CG20" s="450">
        <f>+entero!CG68</f>
        <v>477.1305100437317</v>
      </c>
      <c r="CH20" s="450">
        <f>+entero!CH68</f>
        <v>501.18123795189513</v>
      </c>
      <c r="CI20" s="450">
        <f>+entero!CI68</f>
        <v>510.6599207172012</v>
      </c>
      <c r="CJ20" s="450">
        <f>+entero!CJ68</f>
        <v>550.42036056378822</v>
      </c>
      <c r="CK20" s="450">
        <f>+entero!CK68</f>
        <v>661.87006633673468</v>
      </c>
      <c r="CL20" s="450">
        <f>+entero!CL68</f>
        <v>659.88515786734695</v>
      </c>
      <c r="CM20" s="450">
        <f>+entero!CM68</f>
        <v>670.04036210349864</v>
      </c>
      <c r="CN20" s="450">
        <f>+entero!CN68</f>
        <v>669.85166983200975</v>
      </c>
      <c r="CO20" s="450">
        <f>+entero!CO68</f>
        <v>688.41557006705534</v>
      </c>
      <c r="CP20" s="450">
        <f>+entero!CP68</f>
        <v>700.16594036116408</v>
      </c>
      <c r="CQ20" s="450">
        <f>+entero!CQ68</f>
        <v>720.71490774052472</v>
      </c>
      <c r="CR20" s="450">
        <f>+entero!CR68</f>
        <v>740.09245075510194</v>
      </c>
      <c r="CS20" s="450">
        <f>+entero!CS68</f>
        <v>773.42875033673477</v>
      </c>
      <c r="CT20" s="450">
        <f>+entero!CT68</f>
        <v>777.005704313411</v>
      </c>
      <c r="CU20" s="450">
        <f>+entero!CU68</f>
        <v>763.56116309037918</v>
      </c>
      <c r="CV20" s="450">
        <f>+entero!CV68</f>
        <v>807.70621119533541</v>
      </c>
      <c r="CW20" s="450">
        <f>+entero!CW68</f>
        <v>797.12389652151398</v>
      </c>
      <c r="CX20" s="450">
        <f>+entero!CX68</f>
        <v>790.03565583929822</v>
      </c>
      <c r="CY20" s="450">
        <f>+entero!CY68</f>
        <v>797.98730439469182</v>
      </c>
      <c r="CZ20" s="450">
        <f>+entero!CZ68</f>
        <v>810.8227785681612</v>
      </c>
      <c r="DA20" s="564">
        <f>+entero!DA68</f>
        <v>806.66418000547924</v>
      </c>
      <c r="DB20" s="564">
        <f>+entero!DB68</f>
        <v>812.20981921976477</v>
      </c>
      <c r="DC20" s="564">
        <f>+entero!DC68</f>
        <v>813.98964762647029</v>
      </c>
      <c r="DD20" s="565">
        <f>+entero!DD68</f>
        <v>820.12244359585827</v>
      </c>
      <c r="DE20" s="563">
        <f>+entero!DE68</f>
        <v>9.299665027697074</v>
      </c>
      <c r="DF20" s="882">
        <f>+entero!DF68</f>
        <v>1.1469417576205121</v>
      </c>
      <c r="DG20" s="451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3.5" customHeight="1" x14ac:dyDescent="0.2">
      <c r="A21" s="3"/>
      <c r="B21" s="10"/>
      <c r="C21" s="17"/>
      <c r="D21" s="598" t="s">
        <v>178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82.867194506648929</v>
      </c>
      <c r="CV21" s="593">
        <f>+entero!CV69</f>
        <v>81.145974882677194</v>
      </c>
      <c r="CW21" s="593">
        <f>+entero!CW69</f>
        <v>81.011734283531027</v>
      </c>
      <c r="CX21" s="593">
        <f>+entero!CX69</f>
        <v>80.899936660638247</v>
      </c>
      <c r="CY21" s="593">
        <f>+entero!CY69</f>
        <v>81.021337584176209</v>
      </c>
      <c r="CZ21" s="593">
        <f>+entero!CZ69</f>
        <v>81.070462497214308</v>
      </c>
      <c r="DA21" s="595">
        <f>+entero!DA69</f>
        <v>81.233298274064893</v>
      </c>
      <c r="DB21" s="595">
        <f>+entero!DB69</f>
        <v>81.312958749231072</v>
      </c>
      <c r="DC21" s="595">
        <f>+entero!DC69</f>
        <v>81.27917189737785</v>
      </c>
      <c r="DD21" s="596">
        <f>+entero!DD69</f>
        <v>81.46605597270316</v>
      </c>
      <c r="DE21" s="594">
        <f>+entero!DE69</f>
        <v>0.39559347548885171</v>
      </c>
      <c r="DF21" s="596">
        <f>+entero!DF69</f>
        <v>0.487962524578478</v>
      </c>
      <c r="DG21" s="451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8"/>
      <c r="DB22" s="88"/>
      <c r="DC22" s="88"/>
      <c r="DD22" s="317"/>
      <c r="DE22" s="316"/>
      <c r="DF22" s="317"/>
      <c r="DG22" s="451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2.75" customHeight="1" x14ac:dyDescent="0.2">
      <c r="A23" s="3"/>
      <c r="B23" s="10"/>
      <c r="C23" s="17"/>
      <c r="D23" s="600" t="s">
        <v>159</v>
      </c>
      <c r="E23" s="450">
        <f>+entero!E71</f>
        <v>1148.2659758393113</v>
      </c>
      <c r="F23" s="450">
        <f>+entero!F71</f>
        <v>1199.5491606097562</v>
      </c>
      <c r="G23" s="450">
        <f>+entero!G71</f>
        <v>1268.2344019799139</v>
      </c>
      <c r="H23" s="450">
        <f>+entero!H71</f>
        <v>1289.8840381721664</v>
      </c>
      <c r="I23" s="450">
        <f>+entero!I71</f>
        <v>1261.8344954533716</v>
      </c>
      <c r="J23" s="450">
        <f>+entero!J71</f>
        <v>1272.0388832166427</v>
      </c>
      <c r="K23" s="450">
        <f>+entero!K71</f>
        <v>1488.1272882677904</v>
      </c>
      <c r="L23" s="450">
        <f>+entero!L71</f>
        <v>1575.8594724112627</v>
      </c>
      <c r="M23" s="450">
        <f>+entero!M71</f>
        <v>1726.4752695203015</v>
      </c>
      <c r="N23" s="450">
        <f>+entero!N71</f>
        <v>1968.7783376236011</v>
      </c>
      <c r="O23" s="450">
        <f>+entero!O71</f>
        <v>2170.3558116666427</v>
      </c>
      <c r="P23" s="450">
        <f>+entero!P71</f>
        <v>2128.5375313223099</v>
      </c>
      <c r="Q23" s="450">
        <f>+entero!Q71</f>
        <v>2264.5570395174318</v>
      </c>
      <c r="R23" s="450">
        <f>+entero!R71</f>
        <v>2584.9568890454093</v>
      </c>
      <c r="S23" s="450">
        <f>+entero!S71</f>
        <v>2725.300504540387</v>
      </c>
      <c r="T23" s="450">
        <f>+entero!T71</f>
        <v>2707.3071042534434</v>
      </c>
      <c r="U23" s="450">
        <f>+entero!U71</f>
        <v>2455.1000741248208</v>
      </c>
      <c r="V23" s="450">
        <f>+entero!V71</f>
        <v>2409.6303022582497</v>
      </c>
      <c r="W23" s="450">
        <f>+entero!W71</f>
        <v>2232.8305425939743</v>
      </c>
      <c r="X23" s="450">
        <f>+entero!X71</f>
        <v>2063.8955354203731</v>
      </c>
      <c r="Y23" s="450">
        <f>+entero!Y71</f>
        <v>2015.3622668579628</v>
      </c>
      <c r="Z23" s="450">
        <f>+entero!Z71</f>
        <v>1985.684791965567</v>
      </c>
      <c r="AA23" s="450">
        <f>+entero!AA71</f>
        <v>1768.4111908177899</v>
      </c>
      <c r="AB23" s="450">
        <f>+entero!AB71</f>
        <v>1764.2492816091999</v>
      </c>
      <c r="AC23" s="450">
        <f>+entero!AC71</f>
        <v>1745.7023054755</v>
      </c>
      <c r="AD23" s="450">
        <f>+entero!AD71</f>
        <v>1747.0525936599399</v>
      </c>
      <c r="AE23" s="450">
        <f>+entero!AE71</f>
        <v>1917.7287572254334</v>
      </c>
      <c r="AF23" s="450">
        <f>+entero!AF71</f>
        <v>1937.64178405797</v>
      </c>
      <c r="AG23" s="450">
        <f>+entero!AG71</f>
        <v>1582.325689404935</v>
      </c>
      <c r="AH23" s="450">
        <f>+entero!AH71</f>
        <v>1434.8944847605226</v>
      </c>
      <c r="AI23" s="450">
        <f>+entero!AI71</f>
        <v>1564.6023255813955</v>
      </c>
      <c r="AJ23" s="450">
        <f>+entero!AJ71</f>
        <v>1579.8601164483262</v>
      </c>
      <c r="AK23" s="450">
        <f>+entero!AK71</f>
        <v>1660.3812227074236</v>
      </c>
      <c r="AL23" s="450">
        <f>+entero!AL71</f>
        <v>1740.1209606986899</v>
      </c>
      <c r="AM23" s="450">
        <f>+entero!AM71</f>
        <v>1923.6684133915574</v>
      </c>
      <c r="AN23" s="450">
        <f>+entero!AN71</f>
        <v>2224.1712827988335</v>
      </c>
      <c r="AO23" s="450">
        <f>+entero!AO71</f>
        <v>2497.6362973760929</v>
      </c>
      <c r="AP23" s="450">
        <f>+entero!AP71</f>
        <v>2255.866472303207</v>
      </c>
      <c r="AQ23" s="450">
        <f>+entero!AQ71</f>
        <v>2250.0524781341105</v>
      </c>
      <c r="AR23" s="450">
        <f>+entero!AR71</f>
        <v>2391.2846938775506</v>
      </c>
      <c r="AS23" s="450">
        <f>+entero!AS71</f>
        <v>2325.5214285714287</v>
      </c>
      <c r="AT23" s="450">
        <f>+entero!AT71</f>
        <v>2087.3231778425657</v>
      </c>
      <c r="AU23" s="450">
        <f>+entero!AU71</f>
        <v>2085.281632653061</v>
      </c>
      <c r="AV23" s="450">
        <f>+entero!AV71</f>
        <v>1939.2909620991254</v>
      </c>
      <c r="AW23" s="450">
        <f>+entero!AW71</f>
        <v>2126.3139941690961</v>
      </c>
      <c r="AX23" s="450">
        <f>+entero!AX71</f>
        <v>2344.4125364431484</v>
      </c>
      <c r="AY23" s="450">
        <f>+entero!AY71</f>
        <v>2330.8606413994171</v>
      </c>
      <c r="AZ23" s="450">
        <f>+entero!AZ71</f>
        <v>2553.1422740524777</v>
      </c>
      <c r="BA23" s="450">
        <f>+entero!BA71</f>
        <v>3234.6253644314861</v>
      </c>
      <c r="BB23" s="450">
        <f>+entero!BB71</f>
        <v>2937.0759475218656</v>
      </c>
      <c r="BC23" s="450">
        <f>+entero!BC71</f>
        <v>2278.516591422122</v>
      </c>
      <c r="BD23" s="450">
        <f>+entero!BD71</f>
        <v>2178.8937923250564</v>
      </c>
      <c r="BE23" s="450">
        <f>+entero!BE71</f>
        <v>2030.391196388262</v>
      </c>
      <c r="BF23" s="450">
        <f>+entero!BF71</f>
        <v>1966.3875846501132</v>
      </c>
      <c r="BG23" s="450">
        <f>+entero!BG71</f>
        <v>2697.5186588921283</v>
      </c>
      <c r="BH23" s="450">
        <f>+entero!BH71</f>
        <v>2555.4274052478131</v>
      </c>
      <c r="BI23" s="450">
        <f>+entero!BI71</f>
        <v>2752.06907837172</v>
      </c>
      <c r="BJ23" s="450">
        <f>+entero!BJ71</f>
        <v>2568.9409620991255</v>
      </c>
      <c r="BK23" s="450">
        <f>+entero!BK71</f>
        <v>2594.3944606413993</v>
      </c>
      <c r="BL23" s="450">
        <f>+entero!BL71</f>
        <v>2555.4584548104958</v>
      </c>
      <c r="BM23" s="450">
        <f>+entero!BM71</f>
        <v>3288.9909620991248</v>
      </c>
      <c r="BN23" s="450">
        <f>+entero!BN71</f>
        <v>2702.5211370262386</v>
      </c>
      <c r="BO23" s="450">
        <f>+entero!BO71</f>
        <v>2542.0609329446065</v>
      </c>
      <c r="BP23" s="450">
        <f>+entero!BP71</f>
        <v>2584.2950437317782</v>
      </c>
      <c r="BQ23" s="450">
        <f>+entero!BQ71</f>
        <v>2787.0330903790082</v>
      </c>
      <c r="BR23" s="450">
        <f>+entero!BR71</f>
        <v>2782.5807580174924</v>
      </c>
      <c r="BS23" s="450">
        <f>+entero!BS71</f>
        <v>2907.7371720116616</v>
      </c>
      <c r="BT23" s="450">
        <f>+entero!BT71</f>
        <v>2844.2313411078721</v>
      </c>
      <c r="BU23" s="450">
        <f>+entero!BU71</f>
        <v>3015.9836734693872</v>
      </c>
      <c r="BV23" s="450">
        <f>+entero!BV71</f>
        <v>3140.9077259475216</v>
      </c>
      <c r="BW23" s="450">
        <f>+entero!BW71</f>
        <v>3557.5271137026239</v>
      </c>
      <c r="BX23" s="450">
        <f>+entero!BX71</f>
        <v>3592.7230320699705</v>
      </c>
      <c r="BY23" s="450">
        <f>+entero!BY71</f>
        <v>4398.0601617387529</v>
      </c>
      <c r="BZ23" s="450">
        <f>+entero!BZ71</f>
        <v>4055.7178496199299</v>
      </c>
      <c r="CA23" s="450">
        <f>+entero!CA71</f>
        <v>3995.2715145524844</v>
      </c>
      <c r="CB23" s="450">
        <f>+entero!CB71</f>
        <v>3745.9608039812006</v>
      </c>
      <c r="CC23" s="450">
        <f>+entero!CC71</f>
        <v>3861.1813416265218</v>
      </c>
      <c r="CD23" s="450">
        <f>+entero!CD71</f>
        <v>4158.4530232946181</v>
      </c>
      <c r="CE23" s="450">
        <f>+entero!CE71</f>
        <v>4526.1441037225413</v>
      </c>
      <c r="CF23" s="450">
        <f>+entero!CF71</f>
        <v>4448.2607802507982</v>
      </c>
      <c r="CG23" s="450">
        <f>+entero!CG71</f>
        <v>4626.8480839791364</v>
      </c>
      <c r="CH23" s="450">
        <f>+entero!CH71</f>
        <v>5139.8565043359822</v>
      </c>
      <c r="CI23" s="450">
        <f>+entero!CI71</f>
        <v>5379.3039134560349</v>
      </c>
      <c r="CJ23" s="450">
        <f>+entero!CJ71</f>
        <v>5531.201196149701</v>
      </c>
      <c r="CK23" s="450">
        <f>+entero!CK71</f>
        <v>6514.9965981859514</v>
      </c>
      <c r="CL23" s="450">
        <f>+entero!CL71</f>
        <v>6012.3481516862921</v>
      </c>
      <c r="CM23" s="450">
        <f>+entero!CM71</f>
        <v>5674.9994921862153</v>
      </c>
      <c r="CN23" s="450">
        <f>+entero!CN71</f>
        <v>5328.6092404266119</v>
      </c>
      <c r="CO23" s="450">
        <f>+entero!CO71</f>
        <v>5107.7246891591067</v>
      </c>
      <c r="CP23" s="450">
        <f>+entero!CP71</f>
        <v>5169.02185843404</v>
      </c>
      <c r="CQ23" s="450">
        <f>+entero!CQ71</f>
        <v>4991.7281295817374</v>
      </c>
      <c r="CR23" s="450">
        <f>+entero!CR71</f>
        <v>5037.0392949385068</v>
      </c>
      <c r="CS23" s="450">
        <f>+entero!CS71</f>
        <v>5083.7807418746179</v>
      </c>
      <c r="CT23" s="450">
        <f>+entero!CT71</f>
        <v>5205.3924591721279</v>
      </c>
      <c r="CU23" s="450">
        <f>+entero!CU71</f>
        <v>5101.8575350955571</v>
      </c>
      <c r="CV23" s="450">
        <f>+entero!CV71</f>
        <v>4979.7506528463555</v>
      </c>
      <c r="CW23" s="450">
        <f>+entero!CW71</f>
        <v>5256.4855345610622</v>
      </c>
      <c r="CX23" s="450">
        <f>+entero!CX71</f>
        <v>5106.5245188444896</v>
      </c>
      <c r="CY23" s="450">
        <f>+entero!CY71</f>
        <v>5213.3354281448283</v>
      </c>
      <c r="CZ23" s="450">
        <f>+entero!CZ71</f>
        <v>4965.3477447095393</v>
      </c>
      <c r="DA23" s="564">
        <f>+entero!DA71</f>
        <v>4895.5065498601916</v>
      </c>
      <c r="DB23" s="564">
        <f>+entero!DB71</f>
        <v>5025.7533362424547</v>
      </c>
      <c r="DC23" s="564">
        <f>+entero!DC71</f>
        <v>5128.2127546387701</v>
      </c>
      <c r="DD23" s="565">
        <f>+entero!DD71</f>
        <v>5369.7377813999474</v>
      </c>
      <c r="DE23" s="563">
        <f>+entero!DE71</f>
        <v>404.39003669040812</v>
      </c>
      <c r="DF23" s="882">
        <f>+entero!DF71</f>
        <v>8.1442440183827181</v>
      </c>
      <c r="DG23" s="451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2.75" customHeight="1" x14ac:dyDescent="0.2">
      <c r="A24" s="3"/>
      <c r="B24" s="10"/>
      <c r="C24" s="17"/>
      <c r="D24" s="600" t="s">
        <v>37</v>
      </c>
      <c r="E24" s="450">
        <f>+entero!E72</f>
        <v>233.62769010043039</v>
      </c>
      <c r="F24" s="450">
        <f>+entero!F72</f>
        <v>203.0753228120517</v>
      </c>
      <c r="G24" s="450">
        <f>+entero!G72</f>
        <v>238.217794835007</v>
      </c>
      <c r="H24" s="450">
        <f>+entero!H72</f>
        <v>171.93773314203699</v>
      </c>
      <c r="I24" s="450">
        <f>+entero!I72</f>
        <v>157.07417503586802</v>
      </c>
      <c r="J24" s="450">
        <f>+entero!J72</f>
        <v>205.02596843615498</v>
      </c>
      <c r="K24" s="450">
        <f>+entero!K72</f>
        <v>359.03888091722098</v>
      </c>
      <c r="L24" s="450">
        <f>+entero!L72</f>
        <v>419.99555236728844</v>
      </c>
      <c r="M24" s="450">
        <f>+entero!M72</f>
        <v>528.16599713055962</v>
      </c>
      <c r="N24" s="450">
        <f>+entero!N72</f>
        <v>737.49540889526554</v>
      </c>
      <c r="O24" s="450">
        <f>+entero!O72</f>
        <v>925.58436154949788</v>
      </c>
      <c r="P24" s="450">
        <f>+entero!P72</f>
        <v>879.52252510760422</v>
      </c>
      <c r="Q24" s="450">
        <f>+entero!Q72</f>
        <v>1038.5106169296987</v>
      </c>
      <c r="R24" s="450">
        <f>+entero!R72</f>
        <v>1292.0439024390246</v>
      </c>
      <c r="S24" s="450">
        <f>+entero!S72</f>
        <v>1325.5463414634146</v>
      </c>
      <c r="T24" s="450">
        <f>+entero!T72</f>
        <v>1280.8680057388808</v>
      </c>
      <c r="U24" s="450">
        <f>+entero!U72</f>
        <v>1078.2695839311334</v>
      </c>
      <c r="V24" s="450">
        <f>+entero!V72</f>
        <v>1099.025681492109</v>
      </c>
      <c r="W24" s="450">
        <f>+entero!W72</f>
        <v>939.80129124820678</v>
      </c>
      <c r="X24" s="450">
        <f>+entero!X72</f>
        <v>787.87546628407449</v>
      </c>
      <c r="Y24" s="450">
        <f>+entero!Y72</f>
        <v>749.54002869440455</v>
      </c>
      <c r="Z24" s="450">
        <f>+entero!Z72</f>
        <v>708.88177905308476</v>
      </c>
      <c r="AA24" s="450">
        <f>+entero!AA72</f>
        <v>561.46972740315641</v>
      </c>
      <c r="AB24" s="450">
        <f>+entero!AB72</f>
        <v>560.93534482758628</v>
      </c>
      <c r="AC24" s="450">
        <f>+entero!AC72</f>
        <v>743.378817443804</v>
      </c>
      <c r="AD24" s="450">
        <f>+entero!AD72</f>
        <v>679.28170028817499</v>
      </c>
      <c r="AE24" s="450">
        <f>+entero!AE72</f>
        <v>617.46329479768804</v>
      </c>
      <c r="AF24" s="450">
        <f>+entero!AF72</f>
        <v>616.80317840579698</v>
      </c>
      <c r="AG24" s="450">
        <f>+entero!AG72</f>
        <v>289.62902757619747</v>
      </c>
      <c r="AH24" s="450">
        <f>+entero!AH72</f>
        <v>210.58171262699565</v>
      </c>
      <c r="AI24" s="450">
        <f>+entero!AI72</f>
        <v>320.12107558139536</v>
      </c>
      <c r="AJ24" s="450">
        <f>+entero!AJ72</f>
        <v>301.648170494905</v>
      </c>
      <c r="AK24" s="450">
        <f>+entero!AK72</f>
        <v>386.3934497816594</v>
      </c>
      <c r="AL24" s="450">
        <f>+entero!AL72</f>
        <v>513.50975254730713</v>
      </c>
      <c r="AM24" s="450">
        <f>+entero!AM72</f>
        <v>567.37030567685576</v>
      </c>
      <c r="AN24" s="450">
        <f>+entero!AN72</f>
        <v>810.78017492711353</v>
      </c>
      <c r="AO24" s="450">
        <f>+entero!AO72</f>
        <v>1075.2447521865888</v>
      </c>
      <c r="AP24" s="450">
        <f>+entero!AP72</f>
        <v>809.48877551020405</v>
      </c>
      <c r="AQ24" s="450">
        <f>+entero!AQ72</f>
        <v>824.10801749271116</v>
      </c>
      <c r="AR24" s="450">
        <f>+entero!AR72</f>
        <v>873.92157434402338</v>
      </c>
      <c r="AS24" s="450">
        <f>+entero!AS72</f>
        <v>686.82288629737604</v>
      </c>
      <c r="AT24" s="450">
        <f>+entero!AT72</f>
        <v>625.92565597667635</v>
      </c>
      <c r="AU24" s="450">
        <f>+entero!AU72</f>
        <v>661.4596209912537</v>
      </c>
      <c r="AV24" s="450">
        <f>+entero!AV72</f>
        <v>479.20670553935861</v>
      </c>
      <c r="AW24" s="450">
        <f>+entero!AW72</f>
        <v>649.54285714285709</v>
      </c>
      <c r="AX24" s="450">
        <f>+entero!AX72</f>
        <v>662.10218658892131</v>
      </c>
      <c r="AY24" s="450">
        <f>+entero!AY72</f>
        <v>587.02827988338197</v>
      </c>
      <c r="AZ24" s="450">
        <f>+entero!AZ72</f>
        <v>784.07565597667622</v>
      </c>
      <c r="BA24" s="450">
        <f>+entero!BA72</f>
        <v>1487.4011661807579</v>
      </c>
      <c r="BB24" s="450">
        <f>+entero!BB72</f>
        <v>1160.2274052478133</v>
      </c>
      <c r="BC24" s="450">
        <f>+entero!BC72</f>
        <v>837.54966139954854</v>
      </c>
      <c r="BD24" s="450">
        <f>+entero!BD72</f>
        <v>667.37167042889394</v>
      </c>
      <c r="BE24" s="450">
        <f>+entero!BE72</f>
        <v>531.08972911963883</v>
      </c>
      <c r="BF24" s="450">
        <f>+entero!BF72</f>
        <v>466.07494356659146</v>
      </c>
      <c r="BG24" s="450">
        <f>+entero!BG72</f>
        <v>734.98367346938767</v>
      </c>
      <c r="BH24" s="450">
        <f>+entero!BH72</f>
        <v>582.34096209912536</v>
      </c>
      <c r="BI24" s="450">
        <f>+entero!BI72</f>
        <v>798.16338396501465</v>
      </c>
      <c r="BJ24" s="450">
        <f>+entero!BJ72</f>
        <v>602.32332361516035</v>
      </c>
      <c r="BK24" s="450">
        <f>+entero!BK72</f>
        <v>587.18338192419822</v>
      </c>
      <c r="BL24" s="450">
        <f>+entero!BL72</f>
        <v>473.69941690962099</v>
      </c>
      <c r="BM24" s="450">
        <f>+entero!BM72</f>
        <v>1109.0747813411076</v>
      </c>
      <c r="BN24" s="450">
        <f>+entero!BN72</f>
        <v>495.38658892128274</v>
      </c>
      <c r="BO24" s="450">
        <f>+entero!BO72</f>
        <v>410.84533527696789</v>
      </c>
      <c r="BP24" s="450">
        <f>+entero!BP72</f>
        <v>446.85889212827988</v>
      </c>
      <c r="BQ24" s="450">
        <f>+entero!BQ72</f>
        <v>596.45247813411072</v>
      </c>
      <c r="BR24" s="450">
        <f>+entero!BR72</f>
        <v>637.85379008746349</v>
      </c>
      <c r="BS24" s="450">
        <f>+entero!BS72</f>
        <v>684.05583090379002</v>
      </c>
      <c r="BT24" s="450">
        <f>+entero!BT72</f>
        <v>490.14810495626818</v>
      </c>
      <c r="BU24" s="450">
        <f>+entero!BU72</f>
        <v>605.92361516034975</v>
      </c>
      <c r="BV24" s="450">
        <f>+entero!BV72</f>
        <v>714.064139941691</v>
      </c>
      <c r="BW24" s="450">
        <f>+entero!BW72</f>
        <v>1081.3594752186591</v>
      </c>
      <c r="BX24" s="450">
        <f>+entero!BX72</f>
        <v>972.30102040816314</v>
      </c>
      <c r="BY24" s="450">
        <f>+entero!BY72</f>
        <v>1557.4388566104958</v>
      </c>
      <c r="BZ24" s="450">
        <f>+entero!BZ72</f>
        <v>1100.6562177418368</v>
      </c>
      <c r="CA24" s="450">
        <f>+entero!CA72</f>
        <v>903.79305483498547</v>
      </c>
      <c r="CB24" s="450">
        <f>+entero!CB72</f>
        <v>573.47508981792987</v>
      </c>
      <c r="CC24" s="450">
        <f>+entero!CC72</f>
        <v>608.54651751639938</v>
      </c>
      <c r="CD24" s="450">
        <f>+entero!CD72</f>
        <v>1057.4249900692419</v>
      </c>
      <c r="CE24" s="450">
        <f>+entero!CE72</f>
        <v>1336.0994956741984</v>
      </c>
      <c r="CF24" s="450">
        <f>+entero!CF72</f>
        <v>1407.2871674067055</v>
      </c>
      <c r="CG24" s="450">
        <f>+entero!CG72</f>
        <v>1605.2257823615159</v>
      </c>
      <c r="CH24" s="450">
        <f>+entero!CH72</f>
        <v>2019.983322553936</v>
      </c>
      <c r="CI24" s="450">
        <f>+entero!CI72</f>
        <v>2342.3559602900873</v>
      </c>
      <c r="CJ24" s="450">
        <f>+entero!CJ72</f>
        <v>2449.4980466690954</v>
      </c>
      <c r="CK24" s="450">
        <f>+entero!CK72</f>
        <v>3211.8432431909609</v>
      </c>
      <c r="CL24" s="450">
        <f>+entero!CL72</f>
        <v>2770.8531200451894</v>
      </c>
      <c r="CM24" s="450">
        <f>+entero!CM72</f>
        <v>2437.9147961822155</v>
      </c>
      <c r="CN24" s="450">
        <f>+entero!CN72</f>
        <v>2121.9001243403791</v>
      </c>
      <c r="CO24" s="450">
        <f>+entero!CO72</f>
        <v>1905.6837181290084</v>
      </c>
      <c r="CP24" s="450">
        <f>+entero!CP72</f>
        <v>1889.0509016100582</v>
      </c>
      <c r="CQ24" s="450">
        <f>+entero!CQ72</f>
        <v>1713.5985201071428</v>
      </c>
      <c r="CR24" s="450">
        <f>+entero!CR72</f>
        <v>1802.1712872667636</v>
      </c>
      <c r="CS24" s="450">
        <f>+entero!CS72</f>
        <v>1812.0346285167634</v>
      </c>
      <c r="CT24" s="450">
        <f>+entero!CT72</f>
        <v>1936.0327578534987</v>
      </c>
      <c r="CU24" s="450">
        <f>+entero!CU72</f>
        <v>1833.6725711873175</v>
      </c>
      <c r="CV24" s="450">
        <f>+entero!CV72</f>
        <v>1661.1323917667639</v>
      </c>
      <c r="CW24" s="450">
        <f>+entero!CW72</f>
        <v>1971.436132870992</v>
      </c>
      <c r="CX24" s="450">
        <f>+entero!CX72</f>
        <v>1863.3449431100582</v>
      </c>
      <c r="CY24" s="450">
        <f>+entero!CY72</f>
        <v>1979.6554471056847</v>
      </c>
      <c r="CZ24" s="450">
        <f>+entero!CZ72</f>
        <v>1703.1579686217203</v>
      </c>
      <c r="DA24" s="564">
        <f>+entero!DA72</f>
        <v>1628.7923993549562</v>
      </c>
      <c r="DB24" s="564">
        <f>+entero!DB72</f>
        <v>1700.4970501771138</v>
      </c>
      <c r="DC24" s="564">
        <f>+entero!DC72</f>
        <v>1842.0675296749271</v>
      </c>
      <c r="DD24" s="565">
        <f>+entero!DD72</f>
        <v>2020.3543389992715</v>
      </c>
      <c r="DE24" s="563">
        <f>+entero!DE72</f>
        <v>317.19637037755115</v>
      </c>
      <c r="DF24" s="882">
        <f>+entero!DF72</f>
        <v>18.62401352202474</v>
      </c>
      <c r="DG24" s="451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2.75" customHeight="1" x14ac:dyDescent="0.2">
      <c r="A25" s="3"/>
      <c r="B25" s="10"/>
      <c r="C25" s="17"/>
      <c r="D25" s="600" t="s">
        <v>38</v>
      </c>
      <c r="E25" s="450">
        <f>+entero!E73</f>
        <v>280.88368331563845</v>
      </c>
      <c r="F25" s="450">
        <f>+entero!F73</f>
        <v>282.28052693113341</v>
      </c>
      <c r="G25" s="450">
        <f>+entero!G73</f>
        <v>262.09889135007171</v>
      </c>
      <c r="H25" s="450">
        <f>+entero!H73</f>
        <v>281.11495820803441</v>
      </c>
      <c r="I25" s="450">
        <f>+entero!I73</f>
        <v>281.72986595552368</v>
      </c>
      <c r="J25" s="450">
        <f>+entero!J73</f>
        <v>262.65138388952658</v>
      </c>
      <c r="K25" s="450">
        <f>+entero!K73</f>
        <v>275.19488919799142</v>
      </c>
      <c r="L25" s="450">
        <f>+entero!L73</f>
        <v>293.17256997274035</v>
      </c>
      <c r="M25" s="450">
        <f>+entero!M73</f>
        <v>277.76440225394555</v>
      </c>
      <c r="N25" s="450">
        <f>+entero!N73</f>
        <v>247.60722908321378</v>
      </c>
      <c r="O25" s="450">
        <f>+entero!O73</f>
        <v>216.05983166571016</v>
      </c>
      <c r="P25" s="450">
        <f>+entero!P73</f>
        <v>205.9468597862267</v>
      </c>
      <c r="Q25" s="450">
        <f>+entero!Q73</f>
        <v>213.94169479340033</v>
      </c>
      <c r="R25" s="450">
        <f>+entero!R73</f>
        <v>216.60783539598279</v>
      </c>
      <c r="S25" s="450">
        <f>+entero!S73</f>
        <v>219.69047528120518</v>
      </c>
      <c r="T25" s="450">
        <f>+entero!T73</f>
        <v>217.98143654375897</v>
      </c>
      <c r="U25" s="450">
        <f>+entero!U73</f>
        <v>215.46206782066</v>
      </c>
      <c r="V25" s="450">
        <f>+entero!V73</f>
        <v>211.50966394691537</v>
      </c>
      <c r="W25" s="450">
        <f>+entero!W73</f>
        <v>211.65394548063125</v>
      </c>
      <c r="X25" s="450">
        <f>+entero!X73</f>
        <v>211.19540889526542</v>
      </c>
      <c r="Y25" s="450">
        <f>+entero!Y73</f>
        <v>204.43285509325682</v>
      </c>
      <c r="Z25" s="450">
        <f>+entero!Z73</f>
        <v>204.42022955523674</v>
      </c>
      <c r="AA25" s="450">
        <f>+entero!AA73</f>
        <v>205.4296987087518</v>
      </c>
      <c r="AB25" s="450">
        <f>+entero!AB73</f>
        <v>211.29770114942531</v>
      </c>
      <c r="AC25" s="450">
        <f>+entero!AC73</f>
        <v>231.45115273775218</v>
      </c>
      <c r="AD25" s="450">
        <f>+entero!AD73</f>
        <v>234.215706051773</v>
      </c>
      <c r="AE25" s="450">
        <f>+entero!AE73</f>
        <v>238.69508670520227</v>
      </c>
      <c r="AF25" s="450">
        <f>+entero!AF73</f>
        <v>239.177101449275</v>
      </c>
      <c r="AG25" s="450">
        <f>+entero!AG73</f>
        <v>237.16690856313502</v>
      </c>
      <c r="AH25" s="450">
        <f>+entero!AH73</f>
        <v>230.40566037735849</v>
      </c>
      <c r="AI25" s="450">
        <f>+entero!AI73</f>
        <v>239.00712209302327</v>
      </c>
      <c r="AJ25" s="450">
        <f>+entero!AJ73</f>
        <v>287.13901017922899</v>
      </c>
      <c r="AK25" s="450">
        <f>+entero!AK73</f>
        <v>290.13682678311494</v>
      </c>
      <c r="AL25" s="450">
        <f>+entero!AL73</f>
        <v>297.71601164483258</v>
      </c>
      <c r="AM25" s="450">
        <f>+entero!AM73</f>
        <v>303.01382823871904</v>
      </c>
      <c r="AN25" s="450">
        <f>+entero!AN73</f>
        <v>305.41822157434399</v>
      </c>
      <c r="AO25" s="450">
        <f>+entero!AO73</f>
        <v>315.83032069970847</v>
      </c>
      <c r="AP25" s="450">
        <f>+entero!AP73</f>
        <v>320.53892128279881</v>
      </c>
      <c r="AQ25" s="450">
        <f>+entero!AQ73</f>
        <v>315.36209912536441</v>
      </c>
      <c r="AR25" s="450">
        <f>+entero!AR73</f>
        <v>323.3937317784256</v>
      </c>
      <c r="AS25" s="450">
        <f>+entero!AS73</f>
        <v>340.37725947521869</v>
      </c>
      <c r="AT25" s="450">
        <f>+entero!AT73</f>
        <v>322.65568513119536</v>
      </c>
      <c r="AU25" s="450">
        <f>+entero!AU73</f>
        <v>325.9584548104956</v>
      </c>
      <c r="AV25" s="450">
        <f>+entero!AV73</f>
        <v>342.73075801749269</v>
      </c>
      <c r="AW25" s="450">
        <f>+entero!AW73</f>
        <v>325.2285714285714</v>
      </c>
      <c r="AX25" s="450">
        <f>+entero!AX73</f>
        <v>326.0615160349854</v>
      </c>
      <c r="AY25" s="450">
        <f>+entero!AY73</f>
        <v>328.36618075801749</v>
      </c>
      <c r="AZ25" s="450">
        <f>+entero!AZ73</f>
        <v>347.7412536443149</v>
      </c>
      <c r="BA25" s="450">
        <f>+entero!BA73</f>
        <v>356.72551020408162</v>
      </c>
      <c r="BB25" s="450">
        <f>+entero!BB73</f>
        <v>376.03032069970845</v>
      </c>
      <c r="BC25" s="450">
        <f>+entero!BC73</f>
        <v>287.96196388261853</v>
      </c>
      <c r="BD25" s="450">
        <f>+entero!BD73</f>
        <v>293.90643340857787</v>
      </c>
      <c r="BE25" s="450">
        <f>+entero!BE73</f>
        <v>292.76128668171555</v>
      </c>
      <c r="BF25" s="450">
        <f>+entero!BF73</f>
        <v>283.72923250564338</v>
      </c>
      <c r="BG25" s="450">
        <f>+entero!BG73</f>
        <v>386.77623906705537</v>
      </c>
      <c r="BH25" s="450">
        <f>+entero!BH73</f>
        <v>398.91166180758012</v>
      </c>
      <c r="BI25" s="450">
        <f>+entero!BI73</f>
        <v>387.36886452332362</v>
      </c>
      <c r="BJ25" s="450">
        <f>+entero!BJ73</f>
        <v>395.86020408163267</v>
      </c>
      <c r="BK25" s="450">
        <f>+entero!BK73</f>
        <v>399.39868804664729</v>
      </c>
      <c r="BL25" s="450">
        <f>+entero!BL73</f>
        <v>408.40845481049564</v>
      </c>
      <c r="BM25" s="450">
        <f>+entero!BM73</f>
        <v>438.29241982507284</v>
      </c>
      <c r="BN25" s="450">
        <f>+entero!BN73</f>
        <v>451.53717201166171</v>
      </c>
      <c r="BO25" s="450">
        <f>+entero!BO73</f>
        <v>437.14212827988337</v>
      </c>
      <c r="BP25" s="450">
        <f>+entero!BP73</f>
        <v>439.134693877551</v>
      </c>
      <c r="BQ25" s="450">
        <f>+entero!BQ73</f>
        <v>456.02711370262386</v>
      </c>
      <c r="BR25" s="450">
        <f>+entero!BR73</f>
        <v>444.60889212827982</v>
      </c>
      <c r="BS25" s="450">
        <f>+entero!BS73</f>
        <v>524.28440233236142</v>
      </c>
      <c r="BT25" s="450">
        <f>+entero!BT73</f>
        <v>725.19416909620998</v>
      </c>
      <c r="BU25" s="450">
        <f>+entero!BU73</f>
        <v>708.27346938775497</v>
      </c>
      <c r="BV25" s="450">
        <f>+entero!BV73</f>
        <v>746.05276967930024</v>
      </c>
      <c r="BW25" s="450">
        <f>+entero!BW73</f>
        <v>751.65670553935854</v>
      </c>
      <c r="BX25" s="450">
        <f>+entero!BX73</f>
        <v>793.62755102040808</v>
      </c>
      <c r="BY25" s="450">
        <f>+entero!BY73</f>
        <v>863.27437513252471</v>
      </c>
      <c r="BZ25" s="450">
        <f>+entero!BZ73</f>
        <v>862.65258691253632</v>
      </c>
      <c r="CA25" s="450">
        <f>+entero!CA73</f>
        <v>863.1997200655976</v>
      </c>
      <c r="CB25" s="450">
        <f>+entero!CB73</f>
        <v>854.56767445626815</v>
      </c>
      <c r="CC25" s="450">
        <f>+entero!CC73</f>
        <v>866.40120074198262</v>
      </c>
      <c r="CD25" s="450">
        <f>+entero!CD73</f>
        <v>696.84090751749261</v>
      </c>
      <c r="CE25" s="450">
        <f>+entero!CE73</f>
        <v>730.76316841982509</v>
      </c>
      <c r="CF25" s="450">
        <f>+entero!CF73</f>
        <v>558.6888989956268</v>
      </c>
      <c r="CG25" s="450">
        <f>+entero!CG73</f>
        <v>547.55851781924184</v>
      </c>
      <c r="CH25" s="450">
        <f>+entero!CH73</f>
        <v>570.52133981486872</v>
      </c>
      <c r="CI25" s="450">
        <f>+entero!CI73</f>
        <v>586.19860629883385</v>
      </c>
      <c r="CJ25" s="450">
        <f>+entero!CJ73</f>
        <v>596.64105278279874</v>
      </c>
      <c r="CK25" s="450">
        <f>+entero!CK73</f>
        <v>636.92264749416904</v>
      </c>
      <c r="CL25" s="450">
        <f>+entero!CL73</f>
        <v>643.91681704518942</v>
      </c>
      <c r="CM25" s="450">
        <f>+entero!CM73</f>
        <v>629.78642102332356</v>
      </c>
      <c r="CN25" s="450">
        <f>+entero!CN73</f>
        <v>623.94988606705533</v>
      </c>
      <c r="CO25" s="450">
        <f>+entero!CO73</f>
        <v>626.69982893585984</v>
      </c>
      <c r="CP25" s="450">
        <f>+entero!CP73</f>
        <v>640.50091145043723</v>
      </c>
      <c r="CQ25" s="450">
        <f>+entero!CQ73</f>
        <v>638.34910416909622</v>
      </c>
      <c r="CR25" s="450">
        <f>+entero!CR73</f>
        <v>619.46694160349841</v>
      </c>
      <c r="CS25" s="450">
        <f>+entero!CS73</f>
        <v>622.40812717346921</v>
      </c>
      <c r="CT25" s="450">
        <f>+entero!CT73</f>
        <v>617.71937587171999</v>
      </c>
      <c r="CU25" s="450">
        <f>+entero!CU73</f>
        <v>606.76179756413978</v>
      </c>
      <c r="CV25" s="450">
        <f>+entero!CV73</f>
        <v>613.20840892419824</v>
      </c>
      <c r="CW25" s="450">
        <f>+entero!CW73</f>
        <v>613.20624671720122</v>
      </c>
      <c r="CX25" s="450">
        <f>+entero!CX73</f>
        <v>618.14061036880469</v>
      </c>
      <c r="CY25" s="450">
        <f>+entero!CY73</f>
        <v>626.75612348250718</v>
      </c>
      <c r="CZ25" s="450">
        <f>+entero!CZ73</f>
        <v>631.34157126822174</v>
      </c>
      <c r="DA25" s="564">
        <f>+entero!DA73</f>
        <v>631.3437271574345</v>
      </c>
      <c r="DB25" s="564">
        <f>+entero!DB73</f>
        <v>621.18582078571421</v>
      </c>
      <c r="DC25" s="564">
        <f>+entero!DC73</f>
        <v>621.18586357434413</v>
      </c>
      <c r="DD25" s="565">
        <f>+entero!DD73</f>
        <v>621.15762276384828</v>
      </c>
      <c r="DE25" s="563">
        <f>+entero!DE73</f>
        <v>-10.183948504373461</v>
      </c>
      <c r="DF25" s="882">
        <f>+entero!DF73</f>
        <v>-1.6130647763169192</v>
      </c>
      <c r="DG25" s="451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2.75" customHeight="1" x14ac:dyDescent="0.2">
      <c r="A26" s="3"/>
      <c r="B26" s="10"/>
      <c r="C26" s="17"/>
      <c r="D26" s="600" t="s">
        <v>39</v>
      </c>
      <c r="E26" s="450">
        <f>+entero!E74</f>
        <v>229.30602582496414</v>
      </c>
      <c r="F26" s="450">
        <f>+entero!F74</f>
        <v>314.31951219512194</v>
      </c>
      <c r="G26" s="450">
        <f>+entero!G74</f>
        <v>173.19053084648499</v>
      </c>
      <c r="H26" s="450">
        <f>+entero!H74</f>
        <v>240.21176470588236</v>
      </c>
      <c r="I26" s="450">
        <f>+entero!I74</f>
        <v>194.88794835007175</v>
      </c>
      <c r="J26" s="450">
        <f>+entero!J74</f>
        <v>164.91147776173599</v>
      </c>
      <c r="K26" s="450">
        <f>+entero!K74</f>
        <v>177.16542324246771</v>
      </c>
      <c r="L26" s="450">
        <f>+entero!L74</f>
        <v>172.52238163558101</v>
      </c>
      <c r="M26" s="450">
        <f>+entero!M74</f>
        <v>200.84490674317499</v>
      </c>
      <c r="N26" s="450">
        <f>+entero!N74</f>
        <v>239.14160688665709</v>
      </c>
      <c r="O26" s="450">
        <f>+entero!O74</f>
        <v>273.02338593974173</v>
      </c>
      <c r="P26" s="450">
        <f>+entero!P74</f>
        <v>295.08809172209499</v>
      </c>
      <c r="Q26" s="450">
        <f>+entero!Q74</f>
        <v>272.41520803443331</v>
      </c>
      <c r="R26" s="450">
        <f>+entero!R74</f>
        <v>356.2439024390244</v>
      </c>
      <c r="S26" s="450">
        <f>+entero!S74</f>
        <v>464.26068866571018</v>
      </c>
      <c r="T26" s="450">
        <f>+entero!T74</f>
        <v>507.84289813486379</v>
      </c>
      <c r="U26" s="450">
        <f>+entero!U74</f>
        <v>437.79512195121947</v>
      </c>
      <c r="V26" s="450">
        <f>+entero!V74</f>
        <v>391.53888091722098</v>
      </c>
      <c r="W26" s="450">
        <f>+entero!W74</f>
        <v>404.40243902439016</v>
      </c>
      <c r="X26" s="450">
        <f>+entero!X74</f>
        <v>388.21090387374471</v>
      </c>
      <c r="Y26" s="450">
        <f>+entero!Y74</f>
        <v>398.52582496413197</v>
      </c>
      <c r="Z26" s="450">
        <f>+entero!Z74</f>
        <v>421.94619799139167</v>
      </c>
      <c r="AA26" s="450">
        <f>+entero!AA74</f>
        <v>449.93802008608327</v>
      </c>
      <c r="AB26" s="450">
        <f>+entero!AB74</f>
        <v>448.55201149425289</v>
      </c>
      <c r="AC26" s="450">
        <f>+entero!AC74</f>
        <v>178.95086455331409</v>
      </c>
      <c r="AD26" s="450">
        <f>+entero!AD74</f>
        <v>412.49005763688751</v>
      </c>
      <c r="AE26" s="450">
        <f>+entero!AE74</f>
        <v>632.94335260115611</v>
      </c>
      <c r="AF26" s="450">
        <f>+entero!AF74</f>
        <v>647.14884057971005</v>
      </c>
      <c r="AG26" s="450">
        <f>+entero!AG74</f>
        <v>624.19071117561691</v>
      </c>
      <c r="AH26" s="450">
        <f>+entero!AH74</f>
        <v>548.10740203193041</v>
      </c>
      <c r="AI26" s="450">
        <f>+entero!AI74</f>
        <v>559.25726744175995</v>
      </c>
      <c r="AJ26" s="450">
        <f>+entero!AJ74</f>
        <v>521.88733624454153</v>
      </c>
      <c r="AK26" s="450">
        <f>+entero!AK74</f>
        <v>550.41979621542941</v>
      </c>
      <c r="AL26" s="450">
        <f>+entero!AL74</f>
        <v>613.904075691412</v>
      </c>
      <c r="AM26" s="450">
        <f>+entero!AM74</f>
        <v>648.08486171761285</v>
      </c>
      <c r="AN26" s="450">
        <f>+entero!AN74</f>
        <v>702.8309037900874</v>
      </c>
      <c r="AO26" s="450">
        <f>+entero!AO74</f>
        <v>699.38454810495625</v>
      </c>
      <c r="AP26" s="450">
        <f>+entero!AP74</f>
        <v>719.92565597667647</v>
      </c>
      <c r="AQ26" s="450">
        <f>+entero!AQ74</f>
        <v>698.49227405247825</v>
      </c>
      <c r="AR26" s="450">
        <f>+entero!AR74</f>
        <v>786.94999999999993</v>
      </c>
      <c r="AS26" s="450">
        <f>+entero!AS74</f>
        <v>690.20072886297373</v>
      </c>
      <c r="AT26" s="450">
        <f>+entero!AT74</f>
        <v>553.31486880466468</v>
      </c>
      <c r="AU26" s="450">
        <f>+entero!AU74</f>
        <v>520.66924198250729</v>
      </c>
      <c r="AV26" s="450">
        <f>+entero!AV74</f>
        <v>578.30174927113694</v>
      </c>
      <c r="AW26" s="450">
        <f>+entero!AW74</f>
        <v>547.30364431486885</v>
      </c>
      <c r="AX26" s="450">
        <f>+entero!AX74</f>
        <v>754.77798833819224</v>
      </c>
      <c r="AY26" s="450">
        <f>+entero!AY74</f>
        <v>749.26078717201165</v>
      </c>
      <c r="AZ26" s="450">
        <f>+entero!AZ74</f>
        <v>805.44169096209907</v>
      </c>
      <c r="BA26" s="450">
        <f>+entero!BA74</f>
        <v>666.1861516034985</v>
      </c>
      <c r="BB26" s="450">
        <f>+entero!BB74</f>
        <v>667.04227405247809</v>
      </c>
      <c r="BC26" s="450">
        <f>+entero!BC74</f>
        <v>579.35349887133179</v>
      </c>
      <c r="BD26" s="450">
        <f>+entero!BD74</f>
        <v>571.56873589164786</v>
      </c>
      <c r="BE26" s="450">
        <f>+entero!BE74</f>
        <v>561.48690744920987</v>
      </c>
      <c r="BF26" s="450">
        <f>+entero!BF74</f>
        <v>550.13769751692996</v>
      </c>
      <c r="BG26" s="450">
        <f>+entero!BG74</f>
        <v>761.39897959183668</v>
      </c>
      <c r="BH26" s="450">
        <f>+entero!BH74</f>
        <v>759.52915451895035</v>
      </c>
      <c r="BI26" s="450">
        <f>+entero!BI74</f>
        <v>700.34139985422746</v>
      </c>
      <c r="BJ26" s="450">
        <f>+entero!BJ74</f>
        <v>681.98571428571415</v>
      </c>
      <c r="BK26" s="450">
        <f>+entero!BK74</f>
        <v>718.11851311953342</v>
      </c>
      <c r="BL26" s="450">
        <f>+entero!BL74</f>
        <v>764.28731778425663</v>
      </c>
      <c r="BM26" s="450">
        <f>+entero!BM74</f>
        <v>769.13352769679307</v>
      </c>
      <c r="BN26" s="450">
        <f>+entero!BN74</f>
        <v>770.23469387755097</v>
      </c>
      <c r="BO26" s="450">
        <f>+entero!BO74</f>
        <v>738.41209912536431</v>
      </c>
      <c r="BP26" s="450">
        <f>+entero!BP74</f>
        <v>612.45014577259462</v>
      </c>
      <c r="BQ26" s="450">
        <f>+entero!BQ74</f>
        <v>649.08892128279876</v>
      </c>
      <c r="BR26" s="450">
        <f>+entero!BR74</f>
        <v>580.07142857142856</v>
      </c>
      <c r="BS26" s="450">
        <f>+entero!BS74</f>
        <v>589.38236151603508</v>
      </c>
      <c r="BT26" s="450">
        <f>+entero!BT74</f>
        <v>534.96253644314868</v>
      </c>
      <c r="BU26" s="450">
        <f>+entero!BU74</f>
        <v>534.94154518950438</v>
      </c>
      <c r="BV26" s="450">
        <f>+entero!BV74</f>
        <v>524.19752186588926</v>
      </c>
      <c r="BW26" s="450">
        <f>+entero!BW74</f>
        <v>560.48309037900879</v>
      </c>
      <c r="BX26" s="450">
        <f>+entero!BX74</f>
        <v>635.1233236151603</v>
      </c>
      <c r="BY26" s="450">
        <f>+entero!BY74</f>
        <v>679.89842661573198</v>
      </c>
      <c r="BZ26" s="450">
        <f>+entero!BZ74</f>
        <v>775.37085391555672</v>
      </c>
      <c r="CA26" s="450">
        <f>+entero!CA74</f>
        <v>900.78044254190092</v>
      </c>
      <c r="CB26" s="450">
        <f>+entero!CB74</f>
        <v>948.60012129700283</v>
      </c>
      <c r="CC26" s="450">
        <f>+entero!CC74</f>
        <v>887.16531528813994</v>
      </c>
      <c r="CD26" s="450">
        <f>+entero!CD74</f>
        <v>861.95807256788316</v>
      </c>
      <c r="CE26" s="450">
        <f>+entero!CE74</f>
        <v>918.06957905851891</v>
      </c>
      <c r="CF26" s="450">
        <f>+entero!CF74</f>
        <v>949.28993600846627</v>
      </c>
      <c r="CG26" s="450">
        <f>+entero!CG74</f>
        <v>816.27481673837895</v>
      </c>
      <c r="CH26" s="450">
        <f>+entero!CH74</f>
        <v>901.81922951717775</v>
      </c>
      <c r="CI26" s="450">
        <f>+entero!CI74</f>
        <v>828.75024638711352</v>
      </c>
      <c r="CJ26" s="450">
        <f>+entero!CJ74</f>
        <v>874.38466787780749</v>
      </c>
      <c r="CK26" s="450">
        <f>+entero!CK74</f>
        <v>905.90178747082211</v>
      </c>
      <c r="CL26" s="450">
        <f>+entero!CL74</f>
        <v>836.66239000591247</v>
      </c>
      <c r="CM26" s="450">
        <f>+entero!CM74</f>
        <v>861.48665896067644</v>
      </c>
      <c r="CN26" s="450">
        <f>+entero!CN74</f>
        <v>831.37475938917771</v>
      </c>
      <c r="CO26" s="450">
        <f>+entero!CO74</f>
        <v>745.39424359423901</v>
      </c>
      <c r="CP26" s="450">
        <f>+entero!CP74</f>
        <v>781.36679174354515</v>
      </c>
      <c r="CQ26" s="450">
        <f>+entero!CQ74</f>
        <v>803.14280089549845</v>
      </c>
      <c r="CR26" s="450">
        <f>+entero!CR74</f>
        <v>803.77230792824503</v>
      </c>
      <c r="CS26" s="450">
        <f>+entero!CS74</f>
        <v>806.21356538438476</v>
      </c>
      <c r="CT26" s="450">
        <f>+entero!CT74</f>
        <v>809.30769985690949</v>
      </c>
      <c r="CU26" s="450">
        <f>+entero!CU74</f>
        <v>804.34687579409899</v>
      </c>
      <c r="CV26" s="450">
        <f>+entero!CV74</f>
        <v>861.25570429539346</v>
      </c>
      <c r="CW26" s="450">
        <f>+entero!CW74</f>
        <v>827.6919540228688</v>
      </c>
      <c r="CX26" s="450">
        <f>+entero!CX74</f>
        <v>790.57263435562686</v>
      </c>
      <c r="CY26" s="450">
        <f>+entero!CY74</f>
        <v>772.73743972663544</v>
      </c>
      <c r="CZ26" s="450">
        <f>+entero!CZ74</f>
        <v>805.51321924959746</v>
      </c>
      <c r="DA26" s="564">
        <f>+entero!DA74</f>
        <v>809.6928662478017</v>
      </c>
      <c r="DB26" s="564">
        <f>+entero!DB74</f>
        <v>890.21624457962685</v>
      </c>
      <c r="DC26" s="564">
        <f>+entero!DC74</f>
        <v>851.02402729949836</v>
      </c>
      <c r="DD26" s="565">
        <f>+entero!DD74</f>
        <v>914.37113303682816</v>
      </c>
      <c r="DE26" s="563">
        <f>+entero!DE74</f>
        <v>108.8579137872307</v>
      </c>
      <c r="DF26" s="882">
        <f>+entero!DF74</f>
        <v>13.514106433739336</v>
      </c>
      <c r="DG26" s="451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2.75" customHeight="1" x14ac:dyDescent="0.2">
      <c r="A27" s="3"/>
      <c r="B27" s="10"/>
      <c r="C27" s="17"/>
      <c r="D27" s="600" t="s">
        <v>40</v>
      </c>
      <c r="E27" s="450">
        <f>+entero!E75</f>
        <v>404.44857659827835</v>
      </c>
      <c r="F27" s="450">
        <f>+entero!F75</f>
        <v>399.87379867144898</v>
      </c>
      <c r="G27" s="450">
        <f>+entero!G75</f>
        <v>584.72617494835004</v>
      </c>
      <c r="H27" s="450">
        <f>+entero!H75</f>
        <v>586.61958211621231</v>
      </c>
      <c r="I27" s="450">
        <f>+entero!I75</f>
        <v>628.14250611190812</v>
      </c>
      <c r="J27" s="450">
        <f>+entero!J75</f>
        <v>639.45005312912474</v>
      </c>
      <c r="K27" s="450">
        <f>+entero!K75</f>
        <v>676.7280949091105</v>
      </c>
      <c r="L27" s="450">
        <f>+entero!L75</f>
        <v>680.1689684356528</v>
      </c>
      <c r="M27" s="450">
        <f>+entero!M75</f>
        <v>719.69996339261127</v>
      </c>
      <c r="N27" s="450">
        <f>+entero!N75</f>
        <v>744.53409275846491</v>
      </c>
      <c r="O27" s="450">
        <f>+entero!O75</f>
        <v>755.68823251169306</v>
      </c>
      <c r="P27" s="450">
        <f>+entero!P75</f>
        <v>747.98005460638444</v>
      </c>
      <c r="Q27" s="450">
        <f>+entero!Q75</f>
        <v>739.68951975989955</v>
      </c>
      <c r="R27" s="450">
        <f>+entero!R75</f>
        <v>720.06124877137745</v>
      </c>
      <c r="S27" s="450">
        <f>+entero!S75</f>
        <v>715.80299913005729</v>
      </c>
      <c r="T27" s="450">
        <f>+entero!T75</f>
        <v>700.61476383593981</v>
      </c>
      <c r="U27" s="450">
        <f>+entero!U75</f>
        <v>723.57330042170804</v>
      </c>
      <c r="V27" s="450">
        <f>+entero!V75</f>
        <v>707.55607590100431</v>
      </c>
      <c r="W27" s="450">
        <f>+entero!W75</f>
        <v>676.97286684074606</v>
      </c>
      <c r="X27" s="450">
        <f>+entero!X75</f>
        <v>676.61375636728837</v>
      </c>
      <c r="Y27" s="450">
        <f>+entero!Y75</f>
        <v>662.86355810616942</v>
      </c>
      <c r="Z27" s="450">
        <f>+entero!Z75</f>
        <v>650.4365853658536</v>
      </c>
      <c r="AA27" s="450">
        <f>+entero!AA75</f>
        <v>651.57374461979919</v>
      </c>
      <c r="AB27" s="450">
        <f>+entero!AB75</f>
        <v>643.46422413793107</v>
      </c>
      <c r="AC27" s="450">
        <f>+entero!AC75</f>
        <v>691.92146974063405</v>
      </c>
      <c r="AD27" s="450">
        <f>+entero!AD75</f>
        <v>521.06512968299705</v>
      </c>
      <c r="AE27" s="450">
        <f>+entero!AE75</f>
        <v>427.62702312138731</v>
      </c>
      <c r="AF27" s="450">
        <f>+entero!AF75</f>
        <v>434.50275362317802</v>
      </c>
      <c r="AG27" s="450">
        <f>+entero!AG75</f>
        <v>431.33904208998541</v>
      </c>
      <c r="AH27" s="450">
        <f>+entero!AH75</f>
        <v>445.79970972423808</v>
      </c>
      <c r="AI27" s="450">
        <f>+entero!AI75</f>
        <v>446.21686046511627</v>
      </c>
      <c r="AJ27" s="450">
        <f>+entero!AJ75</f>
        <v>469.175589519651</v>
      </c>
      <c r="AK27" s="450">
        <f>+entero!AK75</f>
        <v>433.43114992721979</v>
      </c>
      <c r="AL27" s="450">
        <f>+entero!AL75</f>
        <v>414.99112081513829</v>
      </c>
      <c r="AM27" s="450">
        <f>+entero!AM75</f>
        <v>405.19941775836963</v>
      </c>
      <c r="AN27" s="450">
        <f>+entero!AN75</f>
        <v>405.14198250728867</v>
      </c>
      <c r="AO27" s="450">
        <f>+entero!AO75</f>
        <v>407.17667638483965</v>
      </c>
      <c r="AP27" s="450">
        <f>+entero!AP75</f>
        <v>405.91311953352766</v>
      </c>
      <c r="AQ27" s="450">
        <f>+entero!AQ75</f>
        <v>412.09008746355687</v>
      </c>
      <c r="AR27" s="450">
        <f>+entero!AR75</f>
        <v>407.019387755102</v>
      </c>
      <c r="AS27" s="450">
        <f>+entero!AS75</f>
        <v>608.12055393586013</v>
      </c>
      <c r="AT27" s="450">
        <f>+entero!AT75</f>
        <v>585.42696793002915</v>
      </c>
      <c r="AU27" s="450">
        <f>+entero!AU75</f>
        <v>577.19431486880467</v>
      </c>
      <c r="AV27" s="450">
        <f>+entero!AV75</f>
        <v>539.05174927113706</v>
      </c>
      <c r="AW27" s="450">
        <f>+entero!AW75</f>
        <v>604.23892128279874</v>
      </c>
      <c r="AX27" s="450">
        <f>+entero!AX75</f>
        <v>601.47084548104954</v>
      </c>
      <c r="AY27" s="450">
        <f>+entero!AY75</f>
        <v>666.20539358600581</v>
      </c>
      <c r="AZ27" s="450">
        <f>+entero!AZ75</f>
        <v>615.88367346938776</v>
      </c>
      <c r="BA27" s="450">
        <f>+entero!BA75</f>
        <v>724.31253644314859</v>
      </c>
      <c r="BB27" s="450">
        <f>+entero!BB75</f>
        <v>733.77594752186576</v>
      </c>
      <c r="BC27" s="450">
        <f>+entero!BC75</f>
        <v>573.65146726862304</v>
      </c>
      <c r="BD27" s="450">
        <f>+entero!BD75</f>
        <v>646.04695259593677</v>
      </c>
      <c r="BE27" s="450">
        <f>+entero!BE75</f>
        <v>645.0532731376976</v>
      </c>
      <c r="BF27" s="450">
        <f>+entero!BF75</f>
        <v>666.44571106094816</v>
      </c>
      <c r="BG27" s="450">
        <f>+entero!BG75</f>
        <v>814.35976676384837</v>
      </c>
      <c r="BH27" s="450">
        <f>+entero!BH75</f>
        <v>814.64562682215728</v>
      </c>
      <c r="BI27" s="450">
        <f>+entero!BI75</f>
        <v>866.19543002915452</v>
      </c>
      <c r="BJ27" s="450">
        <f>+entero!BJ75</f>
        <v>888.7717201166181</v>
      </c>
      <c r="BK27" s="450">
        <f>+entero!BK75</f>
        <v>889.69387755102036</v>
      </c>
      <c r="BL27" s="450">
        <f>+entero!BL75</f>
        <v>909.06326530612239</v>
      </c>
      <c r="BM27" s="450">
        <f>+entero!BM75</f>
        <v>972.49023323615143</v>
      </c>
      <c r="BN27" s="450">
        <f>+entero!BN75</f>
        <v>985.36268221574335</v>
      </c>
      <c r="BO27" s="450">
        <f>+entero!BO75</f>
        <v>955.66137026239073</v>
      </c>
      <c r="BP27" s="450">
        <f>+entero!BP75</f>
        <v>1085.8513119533527</v>
      </c>
      <c r="BQ27" s="450">
        <f>+entero!BQ75</f>
        <v>1085.4645772594752</v>
      </c>
      <c r="BR27" s="450">
        <f>+entero!BR75</f>
        <v>1120.0466472303206</v>
      </c>
      <c r="BS27" s="450">
        <f>+entero!BS75</f>
        <v>1110.0145772594753</v>
      </c>
      <c r="BT27" s="450">
        <f>+entero!BT75</f>
        <v>1093.926530612245</v>
      </c>
      <c r="BU27" s="450">
        <f>+entero!BU75</f>
        <v>1166.8450437317783</v>
      </c>
      <c r="BV27" s="450">
        <f>+entero!BV75</f>
        <v>1156.5932944606413</v>
      </c>
      <c r="BW27" s="450">
        <f>+entero!BW75</f>
        <v>1164.0278425655977</v>
      </c>
      <c r="BX27" s="450">
        <f>+entero!BX75</f>
        <v>1191.6711370262392</v>
      </c>
      <c r="BY27" s="450">
        <f>+entero!BY75</f>
        <v>1297.4485033799999</v>
      </c>
      <c r="BZ27" s="450">
        <f>+entero!BZ75</f>
        <v>1317.03819105</v>
      </c>
      <c r="CA27" s="450">
        <f>+entero!CA75</f>
        <v>1327.4982971100001</v>
      </c>
      <c r="CB27" s="450">
        <f>+entero!CB75</f>
        <v>1369.3179184099999</v>
      </c>
      <c r="CC27" s="450">
        <f>+entero!CC75</f>
        <v>1499.0683080799997</v>
      </c>
      <c r="CD27" s="450">
        <f>+entero!CD75</f>
        <v>1542.2290531399999</v>
      </c>
      <c r="CE27" s="450">
        <f>+entero!CE75</f>
        <v>1541.2118605699993</v>
      </c>
      <c r="CF27" s="450">
        <f>+entero!CF75</f>
        <v>1532.9947778400001</v>
      </c>
      <c r="CG27" s="450">
        <f>+entero!CG75</f>
        <v>1657.7889670599995</v>
      </c>
      <c r="CH27" s="450">
        <f>+entero!CH75</f>
        <v>1647.5326124499998</v>
      </c>
      <c r="CI27" s="450">
        <f>+entero!CI75</f>
        <v>1621.9991004799999</v>
      </c>
      <c r="CJ27" s="450">
        <f>+entero!CJ75</f>
        <v>1610.6774288199992</v>
      </c>
      <c r="CK27" s="450">
        <f>+entero!CK75</f>
        <v>1760.3289200299998</v>
      </c>
      <c r="CL27" s="450">
        <f>+entero!CL75</f>
        <v>1760.9158245900003</v>
      </c>
      <c r="CM27" s="450">
        <f>+entero!CM75</f>
        <v>1745.8116160199995</v>
      </c>
      <c r="CN27" s="450">
        <f>+entero!CN75</f>
        <v>1751.3844706300001</v>
      </c>
      <c r="CO27" s="450">
        <f>+entero!CO75</f>
        <v>1829.9468984999999</v>
      </c>
      <c r="CP27" s="450">
        <f>+entero!CP75</f>
        <v>1858.1032536299992</v>
      </c>
      <c r="CQ27" s="450">
        <f>+entero!CQ75</f>
        <v>1836.63770441</v>
      </c>
      <c r="CR27" s="450">
        <f>+entero!CR75</f>
        <v>1811.6287581400002</v>
      </c>
      <c r="CS27" s="450">
        <f>+entero!CS75</f>
        <v>1843.1244207999996</v>
      </c>
      <c r="CT27" s="450">
        <f>+entero!CT75</f>
        <v>1842.3326255899995</v>
      </c>
      <c r="CU27" s="450">
        <f>+entero!CU75</f>
        <v>1857.0762905499998</v>
      </c>
      <c r="CV27" s="450">
        <f>+entero!CV75</f>
        <v>1844.1541478599997</v>
      </c>
      <c r="CW27" s="450">
        <f>+entero!CW75</f>
        <v>1844.1512009500002</v>
      </c>
      <c r="CX27" s="450">
        <f>+entero!CX75</f>
        <v>1834.4663310100002</v>
      </c>
      <c r="CY27" s="450">
        <f>+entero!CY75</f>
        <v>1834.18641783</v>
      </c>
      <c r="CZ27" s="450">
        <f>+entero!CZ75</f>
        <v>1825.3349855699998</v>
      </c>
      <c r="DA27" s="564">
        <f>+entero!DA75</f>
        <v>1825.6775570999989</v>
      </c>
      <c r="DB27" s="564">
        <f>+entero!DB75</f>
        <v>1813.8542206999998</v>
      </c>
      <c r="DC27" s="564">
        <f>+entero!DC75</f>
        <v>1813.93533409</v>
      </c>
      <c r="DD27" s="565">
        <f>+entero!DD75</f>
        <v>1813.8546865999997</v>
      </c>
      <c r="DE27" s="563">
        <f>+entero!DE75</f>
        <v>-11.480298970000149</v>
      </c>
      <c r="DF27" s="882">
        <f>+entero!DF75</f>
        <v>-0.6289420331476947</v>
      </c>
      <c r="DG27" s="451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2.75" customHeight="1" x14ac:dyDescent="0.2">
      <c r="A28" s="3"/>
      <c r="B28" s="10"/>
      <c r="C28" s="17"/>
      <c r="D28" s="600" t="s">
        <v>205</v>
      </c>
      <c r="E28" s="450">
        <f>+entero!E76</f>
        <v>285.02596843615493</v>
      </c>
      <c r="F28" s="450">
        <f>+entero!F76</f>
        <v>325.51262553802007</v>
      </c>
      <c r="G28" s="450">
        <f>+entero!G76</f>
        <v>252.90671449067429</v>
      </c>
      <c r="H28" s="450">
        <f>+entero!H76</f>
        <v>245.79153515064564</v>
      </c>
      <c r="I28" s="450">
        <f>+entero!I76</f>
        <v>169.22381635581064</v>
      </c>
      <c r="J28" s="450">
        <f>+entero!J76</f>
        <v>173.71190817790531</v>
      </c>
      <c r="K28" s="450">
        <f>+entero!K76</f>
        <v>329.20473457675752</v>
      </c>
      <c r="L28" s="450">
        <f>+entero!L76</f>
        <v>387.33314203730276</v>
      </c>
      <c r="M28" s="450">
        <f>+entero!M76</f>
        <v>489.93672883787661</v>
      </c>
      <c r="N28" s="450">
        <f>+entero!N76</f>
        <v>749.92711621233877</v>
      </c>
      <c r="O28" s="450">
        <f>+entero!O76</f>
        <v>948.81248206599719</v>
      </c>
      <c r="P28" s="450">
        <f>+entero!P76</f>
        <v>919.35882352941189</v>
      </c>
      <c r="Q28" s="450">
        <f>+entero!Q76</f>
        <v>1041.3047345767575</v>
      </c>
      <c r="R28" s="450">
        <f>+entero!R76</f>
        <v>1348.2635581061693</v>
      </c>
      <c r="S28" s="450">
        <f>+entero!S76</f>
        <v>1479.0800573888091</v>
      </c>
      <c r="T28" s="450">
        <f>+entero!T76</f>
        <v>1487.9829268292683</v>
      </c>
      <c r="U28" s="450">
        <f>+entero!U76</f>
        <v>1217.4319942611201</v>
      </c>
      <c r="V28" s="450">
        <f>+entero!V76</f>
        <v>1223.9090387374461</v>
      </c>
      <c r="W28" s="450">
        <f>+entero!W76</f>
        <v>1090.46743175079</v>
      </c>
      <c r="X28" s="450">
        <f>+entero!X76</f>
        <v>938.25236728837876</v>
      </c>
      <c r="Y28" s="450">
        <f>+entero!Y76</f>
        <v>906.22022955523676</v>
      </c>
      <c r="Z28" s="450">
        <f>+entero!Z76</f>
        <v>873.53299856527997</v>
      </c>
      <c r="AA28" s="450">
        <f>+entero!AA76</f>
        <v>766.78665710176494</v>
      </c>
      <c r="AB28" s="450">
        <f>+entero!AB76</f>
        <v>756.10459770114949</v>
      </c>
      <c r="AC28" s="450">
        <f>+entero!AC76</f>
        <v>736.56181556195952</v>
      </c>
      <c r="AD28" s="450">
        <f>+entero!AD76</f>
        <v>914.07925072046123</v>
      </c>
      <c r="AE28" s="450">
        <f>+entero!AE76</f>
        <v>845.29349710982672</v>
      </c>
      <c r="AF28" s="450">
        <f>+entero!AF76</f>
        <v>853.32202898550713</v>
      </c>
      <c r="AG28" s="450">
        <f>+entero!AG76</f>
        <v>452.23018867924532</v>
      </c>
      <c r="AH28" s="450">
        <f>+entero!AH76</f>
        <v>286.8849056603774</v>
      </c>
      <c r="AI28" s="450">
        <f>+entero!AI76</f>
        <v>405.69752906976748</v>
      </c>
      <c r="AJ28" s="450">
        <f>+entero!AJ76</f>
        <v>337.11382823871901</v>
      </c>
      <c r="AK28" s="450">
        <f>+entero!AK76</f>
        <v>461.14206695778739</v>
      </c>
      <c r="AL28" s="450">
        <f>+entero!AL76</f>
        <v>647.58093158660859</v>
      </c>
      <c r="AM28" s="450">
        <f>+entero!AM76</f>
        <v>741.15676855895185</v>
      </c>
      <c r="AN28" s="450">
        <f>+entero!AN76</f>
        <v>1031.087609329446</v>
      </c>
      <c r="AO28" s="450">
        <f>+entero!AO76</f>
        <v>1279.5123906705537</v>
      </c>
      <c r="AP28" s="450">
        <f>+entero!AP76</f>
        <v>1040.9766763848397</v>
      </c>
      <c r="AQ28" s="450">
        <f>+entero!AQ76</f>
        <v>1037.1906705539357</v>
      </c>
      <c r="AR28" s="450">
        <f>+entero!AR76</f>
        <v>1174.371137026239</v>
      </c>
      <c r="AS28" s="450">
        <f>+entero!AS76</f>
        <v>873.14125364431493</v>
      </c>
      <c r="AT28" s="450">
        <f>+entero!AT76</f>
        <v>675.71865889212825</v>
      </c>
      <c r="AU28" s="450">
        <f>+entero!AU76</f>
        <v>672.7739067055395</v>
      </c>
      <c r="AV28" s="450">
        <f>+entero!AV76</f>
        <v>552.31967930029145</v>
      </c>
      <c r="AW28" s="450">
        <f>+entero!AW76</f>
        <v>693.40102040816316</v>
      </c>
      <c r="AX28" s="450">
        <f>+entero!AX76</f>
        <v>906.33790087463535</v>
      </c>
      <c r="AY28" s="450">
        <f>+entero!AY76</f>
        <v>790.93221574344022</v>
      </c>
      <c r="AZ28" s="450">
        <f>+entero!AZ76</f>
        <v>1054.503498542274</v>
      </c>
      <c r="BA28" s="450">
        <f>+entero!BA76</f>
        <v>1612.7723032069971</v>
      </c>
      <c r="BB28" s="450">
        <f>+entero!BB76</f>
        <v>1394.4810495626821</v>
      </c>
      <c r="BC28" s="450">
        <f>+entero!BC76</f>
        <v>1227.6954810495624</v>
      </c>
      <c r="BD28" s="450">
        <f>+entero!BD76</f>
        <v>1021.1325072886295</v>
      </c>
      <c r="BE28" s="450">
        <f>+entero!BE76</f>
        <v>847.10451895043741</v>
      </c>
      <c r="BF28" s="450">
        <f>+entero!BF76</f>
        <v>734.68192419825061</v>
      </c>
      <c r="BG28" s="450">
        <f>+entero!BG76</f>
        <v>921.40116618075785</v>
      </c>
      <c r="BH28" s="450">
        <f>+entero!BH76</f>
        <v>745.25335276967928</v>
      </c>
      <c r="BI28" s="450">
        <f>+entero!BI76</f>
        <v>918.84554447542007</v>
      </c>
      <c r="BJ28" s="450">
        <f>+entero!BJ76</f>
        <v>711.55029154518945</v>
      </c>
      <c r="BK28" s="450">
        <f>+entero!BK76</f>
        <v>719.8107871720116</v>
      </c>
      <c r="BL28" s="450">
        <f>+entero!BL76</f>
        <v>640.78469387755104</v>
      </c>
      <c r="BM28" s="450">
        <f>+entero!BM76</f>
        <v>1268.3416909620989</v>
      </c>
      <c r="BN28" s="450">
        <f>+entero!BN76</f>
        <v>650.43921282798817</v>
      </c>
      <c r="BO28" s="450">
        <f>+entero!BO76</f>
        <v>536.95437317784251</v>
      </c>
      <c r="BP28" s="450">
        <f>+entero!BP76</f>
        <v>445.23542274052471</v>
      </c>
      <c r="BQ28" s="450">
        <f>+entero!BQ76</f>
        <v>626.70816326530598</v>
      </c>
      <c r="BR28" s="450">
        <f>+entero!BR76</f>
        <v>447.62332361516036</v>
      </c>
      <c r="BS28" s="450">
        <f>+entero!BS76</f>
        <v>500.27740524781336</v>
      </c>
      <c r="BT28" s="450">
        <f>+entero!BT76</f>
        <v>253.39956268221573</v>
      </c>
      <c r="BU28" s="450">
        <f>+entero!BU76</f>
        <v>384.54052478134116</v>
      </c>
      <c r="BV28" s="450">
        <f>+entero!BV76</f>
        <v>473.72696793002933</v>
      </c>
      <c r="BW28" s="450">
        <f>+entero!BW76</f>
        <v>866.79241982507278</v>
      </c>
      <c r="BX28" s="450">
        <f>+entero!BX76</f>
        <v>802.66836734693857</v>
      </c>
      <c r="BY28" s="450">
        <f>+entero!BY76</f>
        <v>1409.1355485850888</v>
      </c>
      <c r="BZ28" s="450">
        <f>+entero!BZ76</f>
        <v>1039.3227627355768</v>
      </c>
      <c r="CA28" s="450">
        <f>+entero!CA76</f>
        <v>957.92271895439285</v>
      </c>
      <c r="CB28" s="450">
        <f>+entero!CB76</f>
        <v>666.05031947569535</v>
      </c>
      <c r="CC28" s="450">
        <f>+entero!CC76</f>
        <v>608.30075074814022</v>
      </c>
      <c r="CD28" s="450">
        <f>+entero!CD76</f>
        <v>854.65550574479369</v>
      </c>
      <c r="CE28" s="450">
        <f>+entero!CE76</f>
        <v>1189.0938445343202</v>
      </c>
      <c r="CF28" s="450">
        <f>+entero!CF76</f>
        <v>1123.1651189090624</v>
      </c>
      <c r="CG28" s="450">
        <f>+entero!CG76</f>
        <v>1176.4427767428729</v>
      </c>
      <c r="CH28" s="450">
        <f>+entero!CH76</f>
        <v>1653.0128126095417</v>
      </c>
      <c r="CI28" s="450">
        <f>+entero!CI76</f>
        <v>1878.3953619030131</v>
      </c>
      <c r="CJ28" s="450">
        <f>+entero!CJ76</f>
        <v>2004.0191407685847</v>
      </c>
      <c r="CK28" s="450">
        <f>+entero!CK76</f>
        <v>2747.452683038227</v>
      </c>
      <c r="CL28" s="450">
        <f>+entero!CL76</f>
        <v>2220.25694063234</v>
      </c>
      <c r="CM28" s="450">
        <f>+entero!CM76</f>
        <v>1931.6248960533258</v>
      </c>
      <c r="CN28" s="450">
        <f>+entero!CN76</f>
        <v>1592.1860312701972</v>
      </c>
      <c r="CO28" s="450">
        <f>+entero!CO76</f>
        <v>1300.1141748268813</v>
      </c>
      <c r="CP28" s="450">
        <f>+entero!CP76</f>
        <v>1281.3736431218465</v>
      </c>
      <c r="CQ28" s="450">
        <f>+entero!CQ76</f>
        <v>1136.314542796815</v>
      </c>
      <c r="CR28" s="450">
        <f>+entero!CR76</f>
        <v>1226.6619796201155</v>
      </c>
      <c r="CS28" s="450">
        <f>+entero!CS76</f>
        <v>1240.8625544626373</v>
      </c>
      <c r="CT28" s="450">
        <f>+entero!CT76</f>
        <v>1371.1109993646787</v>
      </c>
      <c r="CU28" s="450">
        <f>+entero!CU76</f>
        <v>1259.265422549616</v>
      </c>
      <c r="CV28" s="450">
        <f>+entero!CV76</f>
        <v>1126.3125339889189</v>
      </c>
      <c r="CW28" s="450">
        <f>+entero!CW76</f>
        <v>1405.8725262373491</v>
      </c>
      <c r="CX28" s="450">
        <f>+entero!CX76</f>
        <v>1262.7430250530658</v>
      </c>
      <c r="CY28" s="450">
        <f>+entero!CY76</f>
        <v>1352.2680809100543</v>
      </c>
      <c r="CZ28" s="450">
        <f>+entero!CZ76</f>
        <v>1100.7644939126046</v>
      </c>
      <c r="DA28" s="564">
        <f>+entero!DA76</f>
        <v>1036.8881633568149</v>
      </c>
      <c r="DB28" s="564">
        <f>+entero!DB76</f>
        <v>1191.7404229831006</v>
      </c>
      <c r="DC28" s="564">
        <f>+entero!DC76</f>
        <v>1284.6399080126321</v>
      </c>
      <c r="DD28" s="565">
        <f>+entero!DD76</f>
        <v>1524.4517335056717</v>
      </c>
      <c r="DE28" s="563">
        <f>+entero!DE76</f>
        <v>423.68723959306703</v>
      </c>
      <c r="DF28" s="882">
        <f>+entero!DF76</f>
        <v>38.490271255670216</v>
      </c>
      <c r="DG28" s="451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2.75" customHeight="1" x14ac:dyDescent="0.2">
      <c r="A29" s="3"/>
      <c r="B29" s="10"/>
      <c r="C29" s="17"/>
      <c r="D29" s="600" t="s">
        <v>53</v>
      </c>
      <c r="E29" s="450">
        <f>+entero!E77</f>
        <v>146.21463414634144</v>
      </c>
      <c r="F29" s="450">
        <f>+entero!F77</f>
        <v>115.40817790530846</v>
      </c>
      <c r="G29" s="450">
        <f>+entero!G77</f>
        <v>154.65176470588236</v>
      </c>
      <c r="H29" s="450">
        <f>+entero!H77</f>
        <v>98.862123385939739</v>
      </c>
      <c r="I29" s="450">
        <f>+entero!I77</f>
        <v>67.647776173644203</v>
      </c>
      <c r="J29" s="450">
        <f>+entero!J77</f>
        <v>100.92008608321377</v>
      </c>
      <c r="K29" s="450">
        <f>+entero!K77</f>
        <v>249.91649928263985</v>
      </c>
      <c r="L29" s="450">
        <f>+entero!L77</f>
        <v>312.83342898134867</v>
      </c>
      <c r="M29" s="450">
        <f>+entero!M77</f>
        <v>401.26111908177904</v>
      </c>
      <c r="N29" s="450">
        <f>+entero!N77</f>
        <v>633.41621233859416</v>
      </c>
      <c r="O29" s="450">
        <f>+entero!O77</f>
        <v>794.16671449067439</v>
      </c>
      <c r="P29" s="450">
        <f>+entero!P77</f>
        <v>749.9637015781924</v>
      </c>
      <c r="Q29" s="450">
        <f>+entero!Q77</f>
        <v>893.55451936872305</v>
      </c>
      <c r="R29" s="450">
        <f>+entero!R77</f>
        <v>1112.8606886657101</v>
      </c>
      <c r="S29" s="450">
        <f>+entero!S77</f>
        <v>1138.8282639885222</v>
      </c>
      <c r="T29" s="450">
        <f>+entero!T77</f>
        <v>1101.157532281205</v>
      </c>
      <c r="U29" s="450">
        <f>+entero!U77</f>
        <v>903.54935437589677</v>
      </c>
      <c r="V29" s="450">
        <f>+entero!V77</f>
        <v>952.38077474892384</v>
      </c>
      <c r="W29" s="450">
        <f>+entero!W77</f>
        <v>806.90803443328559</v>
      </c>
      <c r="X29" s="450">
        <f>+entero!X77</f>
        <v>682.49053084648494</v>
      </c>
      <c r="Y29" s="450">
        <f>+entero!Y77</f>
        <v>647.73644179383098</v>
      </c>
      <c r="Z29" s="450">
        <f>+entero!Z77</f>
        <v>600.81219512195139</v>
      </c>
      <c r="AA29" s="450">
        <f>+entero!AA77</f>
        <v>469.03529411764714</v>
      </c>
      <c r="AB29" s="450">
        <f>+entero!AB77</f>
        <v>460.55646551724135</v>
      </c>
      <c r="AC29" s="450">
        <f>+entero!AC77</f>
        <v>688.74769452449561</v>
      </c>
      <c r="AD29" s="450">
        <f>+entero!AD77</f>
        <v>626.13717579250726</v>
      </c>
      <c r="AE29" s="450">
        <f>+entero!AE77</f>
        <v>567.09205202312148</v>
      </c>
      <c r="AF29" s="450">
        <f>+entero!AF77</f>
        <v>561.23869565217387</v>
      </c>
      <c r="AG29" s="450">
        <f>+entero!AG77</f>
        <v>232.92119013062413</v>
      </c>
      <c r="AH29" s="450">
        <f>+entero!AH77</f>
        <v>150.57576197387522</v>
      </c>
      <c r="AI29" s="450">
        <f>+entero!AI77</f>
        <v>259.3228197674419</v>
      </c>
      <c r="AJ29" s="450">
        <f>+entero!AJ77</f>
        <v>239.15240174672488</v>
      </c>
      <c r="AK29" s="450">
        <f>+entero!AK77</f>
        <v>325.52416302765641</v>
      </c>
      <c r="AL29" s="450">
        <f>+entero!AL77</f>
        <v>448.84745269286759</v>
      </c>
      <c r="AM29" s="450">
        <f>+entero!AM77</f>
        <v>500.26390101892275</v>
      </c>
      <c r="AN29" s="450">
        <f>+entero!AN77</f>
        <v>735.72565597667642</v>
      </c>
      <c r="AO29" s="450">
        <f>+entero!AO77</f>
        <v>989.24052478134092</v>
      </c>
      <c r="AP29" s="450">
        <f>+entero!AP77</f>
        <v>725.91895043731779</v>
      </c>
      <c r="AQ29" s="450">
        <f>+entero!AQ77</f>
        <v>743.83002915451868</v>
      </c>
      <c r="AR29" s="450">
        <f>+entero!AR77</f>
        <v>796.0211370262391</v>
      </c>
      <c r="AS29" s="450">
        <f>+entero!AS77</f>
        <v>608.88862973760934</v>
      </c>
      <c r="AT29" s="450">
        <f>+entero!AT77</f>
        <v>548.46545189504377</v>
      </c>
      <c r="AU29" s="450">
        <f>+entero!AU77</f>
        <v>580.49241982507294</v>
      </c>
      <c r="AV29" s="450">
        <f>+entero!AV77</f>
        <v>396.40291545189496</v>
      </c>
      <c r="AW29" s="450">
        <f>+entero!AW77</f>
        <v>564.58731778425647</v>
      </c>
      <c r="AX29" s="450">
        <f>+entero!AX77</f>
        <v>572.35306122448981</v>
      </c>
      <c r="AY29" s="450">
        <f>+entero!AY77</f>
        <v>488.63979591836733</v>
      </c>
      <c r="AZ29" s="450">
        <f>+entero!AZ77</f>
        <v>677.245189504373</v>
      </c>
      <c r="BA29" s="450">
        <f>+entero!BA77</f>
        <v>1376.2438775510202</v>
      </c>
      <c r="BB29" s="450">
        <f>+entero!BB77</f>
        <v>1160.2274052478133</v>
      </c>
      <c r="BC29" s="450">
        <f>+entero!BC77</f>
        <v>917.11399416909603</v>
      </c>
      <c r="BD29" s="450">
        <f>+entero!BD77</f>
        <v>716.95495626822151</v>
      </c>
      <c r="BE29" s="450">
        <f>+entero!BE77</f>
        <v>554.2532069970847</v>
      </c>
      <c r="BF29" s="450">
        <f>+entero!BF77</f>
        <v>472.04183673469385</v>
      </c>
      <c r="BG29" s="450">
        <f>+entero!BG77</f>
        <v>597.13921282798822</v>
      </c>
      <c r="BH29" s="450">
        <f>+entero!BH77</f>
        <v>426.84008746355693</v>
      </c>
      <c r="BI29" s="450">
        <f>+entero!BI77</f>
        <v>646.52668859719847</v>
      </c>
      <c r="BJ29" s="450">
        <f>+entero!BJ77</f>
        <v>471.75174927113704</v>
      </c>
      <c r="BK29" s="450">
        <f>+entero!BK77</f>
        <v>448.43790087463555</v>
      </c>
      <c r="BL29" s="450">
        <f>+entero!BL77</f>
        <v>330.46268221574343</v>
      </c>
      <c r="BM29" s="450">
        <f>+entero!BM77</f>
        <v>948.06239067055367</v>
      </c>
      <c r="BN29" s="450">
        <f>+entero!BN77</f>
        <v>332.667055393586</v>
      </c>
      <c r="BO29" s="450">
        <f>+entero!BO77</f>
        <v>244.61166180758016</v>
      </c>
      <c r="BP29" s="450">
        <f>+entero!BP77</f>
        <v>282.20291545189508</v>
      </c>
      <c r="BQ29" s="450">
        <f>+entero!BQ77</f>
        <v>429.67274052478132</v>
      </c>
      <c r="BR29" s="450">
        <f>+entero!BR77</f>
        <v>328.6466472303207</v>
      </c>
      <c r="BS29" s="450">
        <f>+entero!BS77</f>
        <v>369.71588921282796</v>
      </c>
      <c r="BT29" s="450">
        <f>+entero!BT77</f>
        <v>173.28104956268223</v>
      </c>
      <c r="BU29" s="450">
        <f>+entero!BU77</f>
        <v>291.60510204081623</v>
      </c>
      <c r="BV29" s="450">
        <f>+entero!BV77</f>
        <v>394.02026239067067</v>
      </c>
      <c r="BW29" s="450">
        <f>+entero!BW77</f>
        <v>752.83177842565601</v>
      </c>
      <c r="BX29" s="450">
        <f>+entero!BX77</f>
        <v>629.59970845481018</v>
      </c>
      <c r="BY29" s="450">
        <f>+entero!BY77</f>
        <v>1188.3376533993569</v>
      </c>
      <c r="BZ29" s="450">
        <f>+entero!BZ77</f>
        <v>724.15338714002007</v>
      </c>
      <c r="CA29" s="450">
        <f>+entero!CA77</f>
        <v>527.95096608249173</v>
      </c>
      <c r="CB29" s="450">
        <f>+entero!CB77</f>
        <v>198.51966943869249</v>
      </c>
      <c r="CC29" s="450">
        <f>+entero!CC77</f>
        <v>214.48507352000047</v>
      </c>
      <c r="CD29" s="450">
        <f>+entero!CD77</f>
        <v>495.66743216691066</v>
      </c>
      <c r="CE29" s="450">
        <f>+entero!CE77</f>
        <v>779.76760218580114</v>
      </c>
      <c r="CF29" s="450">
        <f>+entero!CF77</f>
        <v>676.259449470596</v>
      </c>
      <c r="CG29" s="450">
        <f>+entero!CG77</f>
        <v>878.83049287449398</v>
      </c>
      <c r="CH29" s="450">
        <f>+entero!CH77</f>
        <v>1271.7230209523641</v>
      </c>
      <c r="CI29" s="450">
        <f>+entero!CI77</f>
        <v>1565.6587965458993</v>
      </c>
      <c r="CJ29" s="450">
        <f>+entero!CJ77</f>
        <v>1633.8306901907774</v>
      </c>
      <c r="CK29" s="450">
        <f>+entero!CK77</f>
        <v>2357.822538047405</v>
      </c>
      <c r="CL29" s="450">
        <f>+entero!CL77</f>
        <v>1909.3393196264276</v>
      </c>
      <c r="CM29" s="450">
        <f>+entero!CM77</f>
        <v>1593.1089967326493</v>
      </c>
      <c r="CN29" s="450">
        <f>+entero!CN77</f>
        <v>1280.7466484310194</v>
      </c>
      <c r="CO29" s="450">
        <f>+entero!CO77</f>
        <v>1063.6215468126422</v>
      </c>
      <c r="CP29" s="450">
        <f>+entero!CP77</f>
        <v>1012.7287950083013</v>
      </c>
      <c r="CQ29" s="450">
        <f>+entero!CQ77</f>
        <v>847.88675013131649</v>
      </c>
      <c r="CR29" s="450">
        <f>+entero!CR77</f>
        <v>936.29424248187024</v>
      </c>
      <c r="CS29" s="450">
        <f>+entero!CS77</f>
        <v>951.57431013825226</v>
      </c>
      <c r="CT29" s="450">
        <f>+entero!CT77</f>
        <v>1080.720929347769</v>
      </c>
      <c r="CU29" s="450">
        <f>+entero!CU77</f>
        <v>978.25490200551701</v>
      </c>
      <c r="CV29" s="450">
        <f>+entero!CV77</f>
        <v>789.13240441352525</v>
      </c>
      <c r="CW29" s="450">
        <f>+entero!CW77</f>
        <v>1099.0909558944804</v>
      </c>
      <c r="CX29" s="450">
        <f>+entero!CX77</f>
        <v>990.40628034743906</v>
      </c>
      <c r="CY29" s="450">
        <f>+entero!CY77</f>
        <v>1105.2376583134189</v>
      </c>
      <c r="CZ29" s="450">
        <f>+entero!CZ77</f>
        <v>819.56732762300703</v>
      </c>
      <c r="DA29" s="564">
        <f>+entero!DA77</f>
        <v>752.31295878901324</v>
      </c>
      <c r="DB29" s="564">
        <f>+entero!DB77</f>
        <v>824.88531389347384</v>
      </c>
      <c r="DC29" s="564">
        <f>+entero!DC77</f>
        <v>967.79794120313363</v>
      </c>
      <c r="DD29" s="565">
        <f>+entero!DD77</f>
        <v>1145.9449737788434</v>
      </c>
      <c r="DE29" s="563">
        <f>+entero!DE77</f>
        <v>326.37764615583637</v>
      </c>
      <c r="DF29" s="882">
        <f>+entero!DF77</f>
        <v>39.823164632786209</v>
      </c>
      <c r="DG29" s="451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12.75" customHeight="1" x14ac:dyDescent="0.2">
      <c r="A30" s="3"/>
      <c r="B30" s="10"/>
      <c r="C30" s="17"/>
      <c r="D30" s="600" t="s">
        <v>54</v>
      </c>
      <c r="E30" s="450">
        <f>+entero!E78</f>
        <v>138.81133428981349</v>
      </c>
      <c r="F30" s="450">
        <f>+entero!F78</f>
        <v>210.10444763271161</v>
      </c>
      <c r="G30" s="450">
        <f>+entero!G78</f>
        <v>98.254949784791933</v>
      </c>
      <c r="H30" s="450">
        <f>+entero!H78</f>
        <v>146.92941176470592</v>
      </c>
      <c r="I30" s="450">
        <f>+entero!I78</f>
        <v>101.57604017216644</v>
      </c>
      <c r="J30" s="450">
        <f>+entero!J78</f>
        <v>72.791722094691494</v>
      </c>
      <c r="K30" s="450">
        <f>+entero!K78</f>
        <v>79.288235294117655</v>
      </c>
      <c r="L30" s="450">
        <f>+entero!L78</f>
        <v>74.499713055954103</v>
      </c>
      <c r="M30" s="450">
        <f>+entero!M78</f>
        <v>88.675609756097558</v>
      </c>
      <c r="N30" s="450">
        <f>+entero!N78</f>
        <v>116.51090387374461</v>
      </c>
      <c r="O30" s="450">
        <f>+entero!O78</f>
        <v>154.64576757532279</v>
      </c>
      <c r="P30" s="450">
        <f>+entero!P78</f>
        <v>169.39512195121955</v>
      </c>
      <c r="Q30" s="450">
        <f>+entero!Q78</f>
        <v>147.75021520803443</v>
      </c>
      <c r="R30" s="450">
        <f>+entero!R78</f>
        <v>235.40286944045911</v>
      </c>
      <c r="S30" s="450">
        <f>+entero!S78</f>
        <v>340.251793400287</v>
      </c>
      <c r="T30" s="450">
        <f>+entero!T78</f>
        <v>386.82539454806323</v>
      </c>
      <c r="U30" s="450">
        <f>+entero!U78</f>
        <v>314.88263988522237</v>
      </c>
      <c r="V30" s="450">
        <f>+entero!V78</f>
        <v>271.52826398852221</v>
      </c>
      <c r="W30" s="450">
        <f>+entero!W78</f>
        <v>283.55939741750353</v>
      </c>
      <c r="X30" s="450">
        <f>+entero!X78</f>
        <v>255.761736441794</v>
      </c>
      <c r="Y30" s="450">
        <f>+entero!Y78</f>
        <v>258.48378766140604</v>
      </c>
      <c r="Z30" s="450">
        <f>+entero!Z78</f>
        <v>272.72080344332852</v>
      </c>
      <c r="AA30" s="450">
        <f>+entero!AA78</f>
        <v>297.751362984217</v>
      </c>
      <c r="AB30" s="450">
        <f>+entero!AB78</f>
        <v>295.54813217390802</v>
      </c>
      <c r="AC30" s="450">
        <f>+entero!AC78</f>
        <v>47.814121037463998</v>
      </c>
      <c r="AD30" s="450">
        <f>+entero!AD78</f>
        <v>287.94207492795385</v>
      </c>
      <c r="AE30" s="450">
        <f>+entero!AE78</f>
        <v>278.20144508670518</v>
      </c>
      <c r="AF30" s="450">
        <f>+entero!AF78</f>
        <v>292.08333333333326</v>
      </c>
      <c r="AG30" s="450">
        <f>+entero!AG78</f>
        <v>219.30899854862116</v>
      </c>
      <c r="AH30" s="450">
        <f>+entero!AH78</f>
        <v>136.30914368650218</v>
      </c>
      <c r="AI30" s="450">
        <f>+entero!AI78</f>
        <v>146.37470930232558</v>
      </c>
      <c r="AJ30" s="450">
        <f>+entero!AJ78</f>
        <v>97.96142649199416</v>
      </c>
      <c r="AK30" s="450">
        <f>+entero!AK78</f>
        <v>135.61790393013095</v>
      </c>
      <c r="AL30" s="450">
        <f>+entero!AL78</f>
        <v>198.73347889374102</v>
      </c>
      <c r="AM30" s="450">
        <f>+entero!AM78</f>
        <v>240.89286754002921</v>
      </c>
      <c r="AN30" s="450">
        <f>+entero!AN78</f>
        <v>295.36195335276966</v>
      </c>
      <c r="AO30" s="450">
        <f>+entero!AO78</f>
        <v>290.27186588921285</v>
      </c>
      <c r="AP30" s="450">
        <f>+entero!AP78</f>
        <v>315.05772594752193</v>
      </c>
      <c r="AQ30" s="450">
        <f>+entero!AQ78</f>
        <v>293.36064139941703</v>
      </c>
      <c r="AR30" s="450">
        <f>+entero!AR78</f>
        <v>378.34999999999997</v>
      </c>
      <c r="AS30" s="450">
        <f>+entero!AS78</f>
        <v>264.25262390670554</v>
      </c>
      <c r="AT30" s="450">
        <f>+entero!AT78</f>
        <v>127.25320699708446</v>
      </c>
      <c r="AU30" s="450">
        <f>+entero!AU78</f>
        <v>92.281486880466531</v>
      </c>
      <c r="AV30" s="450">
        <f>+entero!AV78</f>
        <v>155.9167638483965</v>
      </c>
      <c r="AW30" s="450">
        <f>+entero!AW78</f>
        <v>128.81370262390675</v>
      </c>
      <c r="AX30" s="450">
        <f>+entero!AX78</f>
        <v>333.9848396501456</v>
      </c>
      <c r="AY30" s="450">
        <f>+entero!AY78</f>
        <v>302.2924198250729</v>
      </c>
      <c r="AZ30" s="450">
        <f>+entero!AZ78</f>
        <v>377.25830903790086</v>
      </c>
      <c r="BA30" s="450">
        <f>+entero!BA78</f>
        <v>236.52842565597675</v>
      </c>
      <c r="BB30" s="450">
        <f>+entero!BB78</f>
        <v>234.25364431486881</v>
      </c>
      <c r="BC30" s="450">
        <f>+entero!BC78</f>
        <v>310.58148688046634</v>
      </c>
      <c r="BD30" s="450">
        <f>+entero!BD78</f>
        <v>304.17755102040815</v>
      </c>
      <c r="BE30" s="450">
        <f>+entero!BE78</f>
        <v>292.85131195335271</v>
      </c>
      <c r="BF30" s="450">
        <f>+entero!BF78</f>
        <v>262.64008746355677</v>
      </c>
      <c r="BG30" s="450">
        <f>+entero!BG78</f>
        <v>324.26195335276964</v>
      </c>
      <c r="BH30" s="450">
        <f>+entero!BH78</f>
        <v>318.41326530612236</v>
      </c>
      <c r="BI30" s="450">
        <f>+entero!BI78</f>
        <v>272.31885587822165</v>
      </c>
      <c r="BJ30" s="450">
        <f>+entero!BJ78</f>
        <v>239.79854227405241</v>
      </c>
      <c r="BK30" s="450">
        <f>+entero!BK78</f>
        <v>271.37288629737606</v>
      </c>
      <c r="BL30" s="450">
        <f>+entero!BL78</f>
        <v>310.32201166180761</v>
      </c>
      <c r="BM30" s="450">
        <f>+entero!BM78</f>
        <v>320.27930029154521</v>
      </c>
      <c r="BN30" s="450">
        <f>+entero!BN78</f>
        <v>317.77215743440223</v>
      </c>
      <c r="BO30" s="450">
        <f>+entero!BO78</f>
        <v>292.34271137026229</v>
      </c>
      <c r="BP30" s="450">
        <f>+entero!BP78</f>
        <v>163.03250728862963</v>
      </c>
      <c r="BQ30" s="450">
        <f>+entero!BQ78</f>
        <v>197.03542274052469</v>
      </c>
      <c r="BR30" s="450">
        <f>+entero!BR78</f>
        <v>118.97667638483969</v>
      </c>
      <c r="BS30" s="450">
        <f>+entero!BS78</f>
        <v>130.56151603498543</v>
      </c>
      <c r="BT30" s="450">
        <f>+entero!BT78</f>
        <v>80.118513119533503</v>
      </c>
      <c r="BU30" s="450">
        <f>+entero!BU78</f>
        <v>92.935422740524885</v>
      </c>
      <c r="BV30" s="450">
        <f>+entero!BV78</f>
        <v>79.706705539358666</v>
      </c>
      <c r="BW30" s="450">
        <f>+entero!BW78</f>
        <v>113.9606413994169</v>
      </c>
      <c r="BX30" s="450">
        <f>+entero!BX78</f>
        <v>173.06865889212824</v>
      </c>
      <c r="BY30" s="450">
        <f>+entero!BY78</f>
        <v>220.79789518573196</v>
      </c>
      <c r="BZ30" s="450">
        <f>+entero!BZ78</f>
        <v>315.1693755955568</v>
      </c>
      <c r="CA30" s="450">
        <f>+entero!CA78</f>
        <v>429.971752871901</v>
      </c>
      <c r="CB30" s="450">
        <f>+entero!CB78</f>
        <v>467.53065003700283</v>
      </c>
      <c r="CC30" s="450">
        <f>+entero!CC78</f>
        <v>393.8156772281398</v>
      </c>
      <c r="CD30" s="450">
        <f>+entero!CD78</f>
        <v>358.98807357788314</v>
      </c>
      <c r="CE30" s="450">
        <f>+entero!CE78</f>
        <v>409.32624234851897</v>
      </c>
      <c r="CF30" s="450">
        <f>+entero!CF78</f>
        <v>446.9056694384663</v>
      </c>
      <c r="CG30" s="450">
        <f>+entero!CG78</f>
        <v>297.61228386837894</v>
      </c>
      <c r="CH30" s="450">
        <f>+entero!CH78</f>
        <v>381.28979165717777</v>
      </c>
      <c r="CI30" s="450">
        <f>+entero!CI78</f>
        <v>312.73656535711359</v>
      </c>
      <c r="CJ30" s="450">
        <f>+entero!CJ78</f>
        <v>370.18845057780743</v>
      </c>
      <c r="CK30" s="450">
        <f>+entero!CK78</f>
        <v>389.63014499082226</v>
      </c>
      <c r="CL30" s="450">
        <f>+entero!CL78</f>
        <v>310.91762100591262</v>
      </c>
      <c r="CM30" s="450">
        <f>+entero!CM78</f>
        <v>338.5158993206764</v>
      </c>
      <c r="CN30" s="450">
        <f>+entero!CN78</f>
        <v>311.43938283917777</v>
      </c>
      <c r="CO30" s="450">
        <f>+entero!CO78</f>
        <v>236.49262801423913</v>
      </c>
      <c r="CP30" s="450">
        <f>+entero!CP78</f>
        <v>268.64484811354515</v>
      </c>
      <c r="CQ30" s="450">
        <f>+entero!CQ78</f>
        <v>288.42779266549837</v>
      </c>
      <c r="CR30" s="450">
        <f>+entero!CR78</f>
        <v>290.36773713824505</v>
      </c>
      <c r="CS30" s="450">
        <f>+entero!CS78</f>
        <v>289.28824432438478</v>
      </c>
      <c r="CT30" s="450">
        <f>+entero!CT78</f>
        <v>290.39007001690959</v>
      </c>
      <c r="CU30" s="450">
        <f>+entero!CU78</f>
        <v>281.01052054409894</v>
      </c>
      <c r="CV30" s="450">
        <f>+entero!CV78</f>
        <v>337.18012957539355</v>
      </c>
      <c r="CW30" s="450">
        <f>+entero!CW78</f>
        <v>306.78157034286875</v>
      </c>
      <c r="CX30" s="450">
        <f>+entero!CX78</f>
        <v>272.33674470562693</v>
      </c>
      <c r="CY30" s="450">
        <f>+entero!CY78</f>
        <v>247.03042259663565</v>
      </c>
      <c r="CZ30" s="450">
        <f>+entero!CZ78</f>
        <v>281.19716628959748</v>
      </c>
      <c r="DA30" s="564">
        <f>+entero!DA78</f>
        <v>284.57520456780162</v>
      </c>
      <c r="DB30" s="564">
        <f>+entero!DB78</f>
        <v>366.85510908962692</v>
      </c>
      <c r="DC30" s="564">
        <f>+entero!DC78</f>
        <v>316.8419668094985</v>
      </c>
      <c r="DD30" s="565">
        <f>+entero!DD78</f>
        <v>378.50675972682825</v>
      </c>
      <c r="DE30" s="563">
        <f>+entero!DE78</f>
        <v>97.309593437230774</v>
      </c>
      <c r="DF30" s="882">
        <f>+entero!DF78</f>
        <v>34.605467302972116</v>
      </c>
      <c r="DG30" s="451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x14ac:dyDescent="0.2">
      <c r="A31" s="3"/>
      <c r="B31" s="10"/>
      <c r="C31" s="17"/>
      <c r="D31" s="600" t="s">
        <v>67</v>
      </c>
      <c r="E31" s="450">
        <f>+entero!E79</f>
        <v>1.0328371063675196E-2</v>
      </c>
      <c r="F31" s="450">
        <f>+entero!F79</f>
        <v>1.0509983583470215E-2</v>
      </c>
      <c r="G31" s="450">
        <f>+entero!G79</f>
        <v>0</v>
      </c>
      <c r="H31" s="450">
        <f>+entero!H79</f>
        <v>0</v>
      </c>
      <c r="I31" s="450">
        <f>+entero!I79</f>
        <v>0</v>
      </c>
      <c r="J31" s="450">
        <f>+entero!J79</f>
        <v>0</v>
      </c>
      <c r="K31" s="450">
        <f>+entero!K79</f>
        <v>0</v>
      </c>
      <c r="L31" s="450">
        <f>+entero!L79</f>
        <v>0</v>
      </c>
      <c r="M31" s="450">
        <f>+entero!M79</f>
        <v>0</v>
      </c>
      <c r="N31" s="450">
        <f>+entero!N79</f>
        <v>0</v>
      </c>
      <c r="O31" s="450">
        <f>+entero!O79</f>
        <v>0</v>
      </c>
      <c r="P31" s="450">
        <f>+entero!P79</f>
        <v>0</v>
      </c>
      <c r="Q31" s="450">
        <f>+entero!Q79</f>
        <v>0</v>
      </c>
      <c r="R31" s="450">
        <f>+entero!R79</f>
        <v>0</v>
      </c>
      <c r="S31" s="450">
        <f>+entero!S79</f>
        <v>0</v>
      </c>
      <c r="T31" s="450">
        <f>+entero!T79</f>
        <v>0</v>
      </c>
      <c r="U31" s="450">
        <f>+entero!U79</f>
        <v>0</v>
      </c>
      <c r="V31" s="450">
        <f>+entero!V79</f>
        <v>0</v>
      </c>
      <c r="W31" s="450">
        <f>+entero!W79</f>
        <v>0</v>
      </c>
      <c r="X31" s="450">
        <f>+entero!X79</f>
        <v>0</v>
      </c>
      <c r="Y31" s="450">
        <f>+entero!Y79</f>
        <v>0</v>
      </c>
      <c r="Z31" s="450">
        <f>+entero!Z79</f>
        <v>0</v>
      </c>
      <c r="AA31" s="450">
        <f>+entero!AA79</f>
        <v>0</v>
      </c>
      <c r="AB31" s="450">
        <f>+entero!AB79</f>
        <v>0</v>
      </c>
      <c r="AC31" s="450">
        <f>+entero!AC79</f>
        <v>0</v>
      </c>
      <c r="AD31" s="450">
        <f>+entero!AD79</f>
        <v>0</v>
      </c>
      <c r="AE31" s="450">
        <f>+entero!AE79</f>
        <v>0</v>
      </c>
      <c r="AF31" s="450">
        <f>+entero!AF79</f>
        <v>0</v>
      </c>
      <c r="AG31" s="450">
        <f>+entero!AG79</f>
        <v>0</v>
      </c>
      <c r="AH31" s="450">
        <f>+entero!AH79</f>
        <v>0</v>
      </c>
      <c r="AI31" s="450">
        <f>+entero!AI79</f>
        <v>0</v>
      </c>
      <c r="AJ31" s="450">
        <f>+entero!AJ79</f>
        <v>0</v>
      </c>
      <c r="AK31" s="450">
        <f>+entero!AK79</f>
        <v>0</v>
      </c>
      <c r="AL31" s="450">
        <f>+entero!AL79</f>
        <v>0</v>
      </c>
      <c r="AM31" s="450">
        <f>+entero!AM79</f>
        <v>0</v>
      </c>
      <c r="AN31" s="450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0">
        <f>+entero!BC79</f>
        <v>0</v>
      </c>
      <c r="BD31" s="450">
        <f>+entero!BD79</f>
        <v>0</v>
      </c>
      <c r="BE31" s="450">
        <f>+entero!BE79</f>
        <v>0</v>
      </c>
      <c r="BF31" s="450">
        <f>+entero!BF79</f>
        <v>0</v>
      </c>
      <c r="BG31" s="450">
        <f>+entero!BG79</f>
        <v>0</v>
      </c>
      <c r="BH31" s="450">
        <f>+entero!BH79</f>
        <v>0</v>
      </c>
      <c r="BI31" s="450">
        <f>+entero!BI79</f>
        <v>0</v>
      </c>
      <c r="BJ31" s="450">
        <f>+entero!BJ79</f>
        <v>0</v>
      </c>
      <c r="BK31" s="450">
        <f>+entero!BK79</f>
        <v>0</v>
      </c>
      <c r="BL31" s="450">
        <f>+entero!BL79</f>
        <v>0</v>
      </c>
      <c r="BM31" s="450">
        <f>+entero!BM79</f>
        <v>0</v>
      </c>
      <c r="BN31" s="450">
        <f>+entero!BN79</f>
        <v>0</v>
      </c>
      <c r="BO31" s="450">
        <f>+entero!BO79</f>
        <v>0</v>
      </c>
      <c r="BP31" s="450">
        <f>+entero!BP79</f>
        <v>0</v>
      </c>
      <c r="BQ31" s="450">
        <f>+entero!BQ79</f>
        <v>0</v>
      </c>
      <c r="BR31" s="450">
        <f>+entero!BR79</f>
        <v>0</v>
      </c>
      <c r="BS31" s="450">
        <f>+entero!BS79</f>
        <v>0</v>
      </c>
      <c r="BT31" s="450">
        <f>+entero!BT79</f>
        <v>0</v>
      </c>
      <c r="BU31" s="450">
        <f>+entero!BU79</f>
        <v>0</v>
      </c>
      <c r="BV31" s="450">
        <f>+entero!BV79</f>
        <v>0</v>
      </c>
      <c r="BW31" s="450">
        <f>+entero!BW79</f>
        <v>0</v>
      </c>
      <c r="BX31" s="450">
        <f>+entero!BX79</f>
        <v>0</v>
      </c>
      <c r="BY31" s="450">
        <f>+entero!BY79</f>
        <v>0</v>
      </c>
      <c r="BZ31" s="450">
        <f>+entero!BZ79</f>
        <v>0</v>
      </c>
      <c r="CA31" s="450">
        <f>+entero!CA79</f>
        <v>0</v>
      </c>
      <c r="CB31" s="450">
        <f>+entero!CB79</f>
        <v>0</v>
      </c>
      <c r="CC31" s="450">
        <f>+entero!CC79</f>
        <v>0</v>
      </c>
      <c r="CD31" s="450">
        <f>+entero!CD79</f>
        <v>0</v>
      </c>
      <c r="CE31" s="450">
        <f>+entero!CE79</f>
        <v>0</v>
      </c>
      <c r="CF31" s="450">
        <f>+entero!CF79</f>
        <v>0</v>
      </c>
      <c r="CG31" s="450">
        <f>+entero!CG79</f>
        <v>0</v>
      </c>
      <c r="CH31" s="450">
        <f>+entero!CH79</f>
        <v>0</v>
      </c>
      <c r="CI31" s="450">
        <f>+entero!CI79</f>
        <v>0</v>
      </c>
      <c r="CJ31" s="450">
        <f>+entero!CJ79</f>
        <v>0</v>
      </c>
      <c r="CK31" s="450">
        <f>+entero!CK79</f>
        <v>0</v>
      </c>
      <c r="CL31" s="450">
        <f>+entero!CL79</f>
        <v>0</v>
      </c>
      <c r="CM31" s="450">
        <f>+entero!CM79</f>
        <v>0</v>
      </c>
      <c r="CN31" s="450">
        <f>+entero!CN79</f>
        <v>0</v>
      </c>
      <c r="CO31" s="450">
        <f>+entero!CO79</f>
        <v>0</v>
      </c>
      <c r="CP31" s="450">
        <f>+entero!CP79</f>
        <v>0</v>
      </c>
      <c r="CQ31" s="450">
        <f>+entero!CQ79</f>
        <v>0</v>
      </c>
      <c r="CR31" s="450">
        <f>+entero!CR79</f>
        <v>0</v>
      </c>
      <c r="CS31" s="450">
        <f>+entero!CS79</f>
        <v>0</v>
      </c>
      <c r="CT31" s="450">
        <f>+entero!CT79</f>
        <v>0</v>
      </c>
      <c r="CU31" s="450">
        <f>+entero!CU79</f>
        <v>0</v>
      </c>
      <c r="CV31" s="450">
        <f>+entero!CV79</f>
        <v>0</v>
      </c>
      <c r="CW31" s="450">
        <f>+entero!CW79</f>
        <v>0</v>
      </c>
      <c r="CX31" s="450">
        <f>+entero!CX79</f>
        <v>0</v>
      </c>
      <c r="CY31" s="450">
        <f>+entero!CY79</f>
        <v>0</v>
      </c>
      <c r="CZ31" s="450">
        <f>+entero!CZ79</f>
        <v>0</v>
      </c>
      <c r="DA31" s="564">
        <f>+entero!DA79</f>
        <v>0</v>
      </c>
      <c r="DB31" s="564">
        <f>+entero!DB79</f>
        <v>0</v>
      </c>
      <c r="DC31" s="564">
        <f>+entero!DC79</f>
        <v>0</v>
      </c>
      <c r="DD31" s="565">
        <f>+entero!DD79</f>
        <v>0</v>
      </c>
      <c r="DE31" s="563"/>
      <c r="DF31" s="882"/>
      <c r="DG31" s="451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x14ac:dyDescent="0.2">
      <c r="A32" s="3"/>
      <c r="B32" s="10"/>
      <c r="C32" s="19"/>
      <c r="D32" s="600" t="s">
        <v>183</v>
      </c>
      <c r="E32" s="450">
        <f>+entero!E80</f>
        <v>5360.3525730449128</v>
      </c>
      <c r="F32" s="450">
        <f>+entero!F80</f>
        <v>5311.839202981786</v>
      </c>
      <c r="G32" s="450">
        <f>+entero!G80</f>
        <v>5298.9780038664585</v>
      </c>
      <c r="H32" s="450">
        <f>+entero!H80</f>
        <v>5315.2529315551865</v>
      </c>
      <c r="I32" s="450">
        <f>+entero!I80</f>
        <v>5386.6591843767501</v>
      </c>
      <c r="J32" s="450">
        <f>+entero!J80</f>
        <v>5432.3069446937479</v>
      </c>
      <c r="K32" s="450">
        <f>+entero!K80</f>
        <v>5508.1123885047291</v>
      </c>
      <c r="L32" s="450">
        <f>+entero!L80</f>
        <v>5532.7391716823349</v>
      </c>
      <c r="M32" s="450">
        <f>+entero!M80</f>
        <v>5572.1689756046626</v>
      </c>
      <c r="N32" s="450">
        <f>+entero!N80</f>
        <v>5650.4535490292192</v>
      </c>
      <c r="O32" s="450">
        <f>+entero!O80</f>
        <v>5735.241494404996</v>
      </c>
      <c r="P32" s="450">
        <f>+entero!P80</f>
        <v>5792.091056547798</v>
      </c>
      <c r="Q32" s="450">
        <f>+entero!Q80</f>
        <v>5891.2207304423391</v>
      </c>
      <c r="R32" s="450">
        <f>+entero!R80</f>
        <v>5868.2320161780517</v>
      </c>
      <c r="S32" s="450">
        <f>+entero!S80</f>
        <v>5890.1205575362164</v>
      </c>
      <c r="T32" s="450">
        <f>+entero!T80</f>
        <v>5948.6976571661407</v>
      </c>
      <c r="U32" s="450">
        <f>+entero!U80</f>
        <v>6085.35329089059</v>
      </c>
      <c r="V32" s="450">
        <f>+entero!V80</f>
        <v>6197.0646699020745</v>
      </c>
      <c r="W32" s="450">
        <f>+entero!W80</f>
        <v>6280.9976416446843</v>
      </c>
      <c r="X32" s="450">
        <f>+entero!X80</f>
        <v>6408.8799253042635</v>
      </c>
      <c r="Y32" s="450">
        <f>+entero!Y80</f>
        <v>6511.914273045174</v>
      </c>
      <c r="Z32" s="450">
        <f>+entero!Z80</f>
        <v>6612.4431761038495</v>
      </c>
      <c r="AA32" s="450">
        <f>+entero!AA80</f>
        <v>6745.5410598532335</v>
      </c>
      <c r="AB32" s="450">
        <f>+entero!AB80</f>
        <v>6878.8283753720389</v>
      </c>
      <c r="AC32" s="450">
        <f>+entero!AC80</f>
        <v>7059.5121369608551</v>
      </c>
      <c r="AD32" s="450">
        <f>+entero!AD80</f>
        <v>7076.0875843314279</v>
      </c>
      <c r="AE32" s="450">
        <f>+entero!AE80</f>
        <v>7145.3051549249003</v>
      </c>
      <c r="AF32" s="450">
        <f>+entero!AF80</f>
        <v>7284.6432839643794</v>
      </c>
      <c r="AG32" s="450">
        <f>+entero!AG80</f>
        <v>7462.0060679238104</v>
      </c>
      <c r="AH32" s="450">
        <f>+entero!AH80</f>
        <v>7707.1347329846221</v>
      </c>
      <c r="AI32" s="450">
        <f>+entero!AI80</f>
        <v>7887.4631943966815</v>
      </c>
      <c r="AJ32" s="450">
        <f>+entero!AJ80</f>
        <v>8053.6732854213524</v>
      </c>
      <c r="AK32" s="450">
        <f>+entero!AK80</f>
        <v>8183.1667159287408</v>
      </c>
      <c r="AL32" s="450">
        <f>+entero!AL80</f>
        <v>8324.3004246935561</v>
      </c>
      <c r="AM32" s="450">
        <f>+entero!AM80</f>
        <v>8432.6639568617338</v>
      </c>
      <c r="AN32" s="450">
        <f>+entero!AN80</f>
        <v>8591.7097010927355</v>
      </c>
      <c r="AO32" s="450">
        <f>+entero!AO80</f>
        <v>8781.0132594451952</v>
      </c>
      <c r="AP32" s="450">
        <f>+entero!AP80</f>
        <v>8811.5605458880327</v>
      </c>
      <c r="AQ32" s="450">
        <f>+entero!AQ80</f>
        <v>8862.9343518914266</v>
      </c>
      <c r="AR32" s="450">
        <f>+entero!AR80</f>
        <v>8991.1864734853989</v>
      </c>
      <c r="AS32" s="450">
        <f>+entero!AS80</f>
        <v>9206.2100210697827</v>
      </c>
      <c r="AT32" s="450">
        <f>+entero!AT80</f>
        <v>9397.4845765481314</v>
      </c>
      <c r="AU32" s="450">
        <f>+entero!AU80</f>
        <v>9555.5955735564148</v>
      </c>
      <c r="AV32" s="450">
        <f>+entero!AV80</f>
        <v>9734.07266591607</v>
      </c>
      <c r="AW32" s="450">
        <f>+entero!AW80</f>
        <v>9914.9015730533574</v>
      </c>
      <c r="AX32" s="450">
        <f>+entero!AX80</f>
        <v>10010.442781654448</v>
      </c>
      <c r="AY32" s="450">
        <f>+entero!AY80</f>
        <v>10188.864255140747</v>
      </c>
      <c r="AZ32" s="450">
        <f>+entero!AZ80</f>
        <v>10355.170601693626</v>
      </c>
      <c r="BA32" s="450">
        <f>+entero!BA80</f>
        <v>10492.025338849813</v>
      </c>
      <c r="BB32" s="450">
        <f>+entero!BB80</f>
        <v>10552.727113702624</v>
      </c>
      <c r="BC32" s="450">
        <f>+entero!BC80</f>
        <v>10655.956705539358</v>
      </c>
      <c r="BD32" s="450">
        <f>+entero!BD80</f>
        <v>10755.754081632653</v>
      </c>
      <c r="BE32" s="450">
        <f>+entero!BE80</f>
        <v>11052.768950437317</v>
      </c>
      <c r="BF32" s="450">
        <f>+entero!BF80</f>
        <v>11296.542893038808</v>
      </c>
      <c r="BG32" s="450">
        <f>+entero!BG80</f>
        <v>11458.49619255668</v>
      </c>
      <c r="BH32" s="450">
        <f>+entero!BH80</f>
        <v>11656.22084548105</v>
      </c>
      <c r="BI32" s="450">
        <f>+entero!BI80</f>
        <v>11801.735276967931</v>
      </c>
      <c r="BJ32" s="450">
        <f>+entero!BJ80</f>
        <v>11920.762386666356</v>
      </c>
      <c r="BK32" s="450">
        <f>+entero!BK80</f>
        <v>12095.735422740523</v>
      </c>
      <c r="BL32" s="450">
        <f>+entero!BL80</f>
        <v>12341.398396501458</v>
      </c>
      <c r="BM32" s="450">
        <f>+entero!BM80</f>
        <v>12450.35415122588</v>
      </c>
      <c r="BN32" s="450">
        <f>+entero!BN80</f>
        <v>12353.175072886295</v>
      </c>
      <c r="BO32" s="450">
        <f>+entero!BO80</f>
        <v>12458.1862616341</v>
      </c>
      <c r="BP32" s="450">
        <f>+entero!BP80</f>
        <v>12606.686880466474</v>
      </c>
      <c r="BQ32" s="450">
        <f>+entero!BQ80</f>
        <v>12927.179008746356</v>
      </c>
      <c r="BR32" s="450">
        <f>+entero!BR80</f>
        <v>13175.374943042227</v>
      </c>
      <c r="BS32" s="450">
        <f>+entero!BS80</f>
        <v>13313.253766667114</v>
      </c>
      <c r="BT32" s="450">
        <f>+entero!BT80</f>
        <v>13499.992614157918</v>
      </c>
      <c r="BU32" s="450">
        <f>+entero!BU80</f>
        <v>13573.114459377099</v>
      </c>
      <c r="BV32" s="450">
        <f>+entero!BV80</f>
        <v>13712.944790404583</v>
      </c>
      <c r="BW32" s="450">
        <f>+entero!BW80</f>
        <v>13878.649407011209</v>
      </c>
      <c r="BX32" s="450">
        <f>+entero!BX80</f>
        <v>14119.261717762945</v>
      </c>
      <c r="BY32" s="450">
        <f>+entero!BY80</f>
        <v>14338.594124317628</v>
      </c>
      <c r="BZ32" s="450">
        <f>+entero!BZ80</f>
        <v>14312.482573794307</v>
      </c>
      <c r="CA32" s="450">
        <f>+entero!CA80</f>
        <v>14405.718480896328</v>
      </c>
      <c r="CB32" s="450">
        <f>+entero!CB80</f>
        <v>14588.720039625277</v>
      </c>
      <c r="CC32" s="450">
        <f>+entero!CC80</f>
        <v>14901.514216816546</v>
      </c>
      <c r="CD32" s="450">
        <f>+entero!CD80</f>
        <v>15162.984117753162</v>
      </c>
      <c r="CE32" s="450">
        <f>+entero!CE80</f>
        <v>15366.360120591351</v>
      </c>
      <c r="CF32" s="450">
        <f>+entero!CF80</f>
        <v>15588.703330523635</v>
      </c>
      <c r="CG32" s="450">
        <f>+entero!CG80</f>
        <v>15806.62720721314</v>
      </c>
      <c r="CH32" s="450">
        <f>+entero!CH80</f>
        <v>15989.826094414291</v>
      </c>
      <c r="CI32" s="450">
        <f>+entero!CI80</f>
        <v>16252.661038705641</v>
      </c>
      <c r="CJ32" s="450">
        <f>+entero!CJ80</f>
        <v>16532.783860420182</v>
      </c>
      <c r="CK32" s="450">
        <f>+entero!CK80</f>
        <v>16854.305026459384</v>
      </c>
      <c r="CL32" s="450">
        <f>+entero!CL80</f>
        <v>16904.033253274221</v>
      </c>
      <c r="CM32" s="450">
        <f>+entero!CM80</f>
        <v>17024.362064989964</v>
      </c>
      <c r="CN32" s="450">
        <f>+entero!CN80</f>
        <v>17274.723234137669</v>
      </c>
      <c r="CO32" s="450">
        <f>+entero!CO80</f>
        <v>17572.208442031148</v>
      </c>
      <c r="CP32" s="450">
        <f>+entero!CP80</f>
        <v>17826.270972530718</v>
      </c>
      <c r="CQ32" s="450">
        <f>+entero!CQ80</f>
        <v>18054.182071450366</v>
      </c>
      <c r="CR32" s="450">
        <f>+entero!CR80</f>
        <v>18248.118652934692</v>
      </c>
      <c r="CS32" s="450">
        <f>+entero!CS80</f>
        <v>18447.789238587986</v>
      </c>
      <c r="CT32" s="450">
        <f>+entero!CT80</f>
        <v>18672.369940282879</v>
      </c>
      <c r="CU32" s="450">
        <f>+entero!CU80</f>
        <v>18867.720791733638</v>
      </c>
      <c r="CV32" s="450">
        <f>+entero!CV80</f>
        <v>19127.234050884294</v>
      </c>
      <c r="CW32" s="450">
        <f>+entero!CW80</f>
        <v>19069.894758486018</v>
      </c>
      <c r="CX32" s="450">
        <f>+entero!CX80</f>
        <v>19052.598910232373</v>
      </c>
      <c r="CY32" s="450">
        <f>+entero!CY80</f>
        <v>19082.954032437912</v>
      </c>
      <c r="CZ32" s="450">
        <f>+entero!CZ80</f>
        <v>19214.161261824207</v>
      </c>
      <c r="DA32" s="564">
        <f>+entero!DA80</f>
        <v>19263.347918140527</v>
      </c>
      <c r="DB32" s="564">
        <f>+entero!DB80</f>
        <v>19280.28135285628</v>
      </c>
      <c r="DC32" s="564">
        <f>+entero!DC80</f>
        <v>19308.723925044331</v>
      </c>
      <c r="DD32" s="565">
        <f>+entero!DD80</f>
        <v>19345.864172144909</v>
      </c>
      <c r="DE32" s="563">
        <f>+entero!DE80</f>
        <v>131.70291032070236</v>
      </c>
      <c r="DF32" s="882">
        <f>+entero!DF80</f>
        <v>0.68544709563969075</v>
      </c>
      <c r="DG32" s="451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>
        <f>+entero!CX81</f>
        <v>0</v>
      </c>
      <c r="CY33" s="87">
        <f>+entero!CY81</f>
        <v>0</v>
      </c>
      <c r="CZ33" s="87">
        <f>+entero!CZ81</f>
        <v>0</v>
      </c>
      <c r="DA33" s="88">
        <f>+entero!DA81</f>
        <v>0</v>
      </c>
      <c r="DB33" s="88">
        <f>+entero!DB81</f>
        <v>0</v>
      </c>
      <c r="DC33" s="88">
        <f>+entero!DC81</f>
        <v>0</v>
      </c>
      <c r="DD33" s="317">
        <f>+entero!DD81</f>
        <v>0</v>
      </c>
      <c r="DE33" s="316">
        <f>+entero!DE81</f>
        <v>0</v>
      </c>
      <c r="DF33" s="317" t="e">
        <f>+entero!DF81</f>
        <v>#DIV/0!</v>
      </c>
      <c r="DG33" s="451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x14ac:dyDescent="0.2">
      <c r="A34" s="3"/>
      <c r="B34" s="219"/>
      <c r="C34" s="19"/>
      <c r="D34" s="601" t="s">
        <v>178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96.760845734772374</v>
      </c>
      <c r="CV34" s="539">
        <f>+entero!CV82</f>
        <v>96.882883593746001</v>
      </c>
      <c r="CW34" s="539">
        <f>+entero!CW82</f>
        <v>96.873799327172406</v>
      </c>
      <c r="CX34" s="539">
        <f>+entero!CX82</f>
        <v>96.894018480555005</v>
      </c>
      <c r="CY34" s="539">
        <f>+entero!CY82</f>
        <v>96.917483543394496</v>
      </c>
      <c r="CZ34" s="539">
        <f>+entero!CZ82</f>
        <v>96.953707695456103</v>
      </c>
      <c r="DA34" s="541">
        <f>+entero!DA82</f>
        <v>96.964034342593294</v>
      </c>
      <c r="DB34" s="541">
        <f>+entero!DB82</f>
        <v>96.9723983042675</v>
      </c>
      <c r="DC34" s="541">
        <f>+entero!DC82</f>
        <v>96.978092764942502</v>
      </c>
      <c r="DD34" s="542">
        <f>+entero!DD82</f>
        <v>96.991811636776404</v>
      </c>
      <c r="DE34" s="540">
        <f>+entero!DE82</f>
        <v>3.810394132030126E-2</v>
      </c>
      <c r="DF34" s="542">
        <f>+entero!DF82</f>
        <v>3.9301169832506311E-2</v>
      </c>
      <c r="DG34" s="451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90"/>
      <c r="DB35" s="90"/>
      <c r="DC35" s="90"/>
      <c r="DD35" s="312"/>
      <c r="DE35" s="89"/>
      <c r="DF35" s="5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ht="14.25" x14ac:dyDescent="0.25">
      <c r="C42" s="6">
        <v>8</v>
      </c>
      <c r="D42" s="1" t="s">
        <v>231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199"/>
      <c r="DH93" s="199"/>
      <c r="DI93" s="199"/>
      <c r="DJ93" s="199"/>
      <c r="DK93" s="199"/>
      <c r="DL93" s="199"/>
      <c r="DM93" s="199"/>
      <c r="DN93" s="199"/>
      <c r="DO93" s="199"/>
      <c r="DP93" s="199"/>
    </row>
    <row r="94" spans="1:120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199"/>
      <c r="DH94" s="199"/>
      <c r="DI94" s="199"/>
      <c r="DJ94" s="199"/>
      <c r="DK94" s="199"/>
      <c r="DL94" s="199"/>
      <c r="DM94" s="199"/>
      <c r="DN94" s="199"/>
      <c r="DO94" s="199"/>
      <c r="DP94" s="199"/>
    </row>
    <row r="95" spans="1:120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199"/>
      <c r="DH95" s="199"/>
      <c r="DI95" s="199"/>
      <c r="DJ95" s="199"/>
      <c r="DK95" s="199"/>
      <c r="DL95" s="199"/>
      <c r="DM95" s="199"/>
      <c r="DN95" s="199"/>
      <c r="DO95" s="199"/>
      <c r="DP95" s="199"/>
    </row>
    <row r="96" spans="1:120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199"/>
      <c r="DH96" s="199"/>
      <c r="DI96" s="199"/>
      <c r="DJ96" s="199"/>
      <c r="DK96" s="199"/>
      <c r="DL96" s="199"/>
      <c r="DM96" s="199"/>
      <c r="DN96" s="199"/>
      <c r="DO96" s="199"/>
      <c r="DP96" s="199"/>
    </row>
    <row r="97" spans="1:120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199"/>
      <c r="DH97" s="199"/>
      <c r="DI97" s="199"/>
      <c r="DJ97" s="199"/>
      <c r="DK97" s="199"/>
      <c r="DL97" s="199"/>
      <c r="DM97" s="199"/>
      <c r="DN97" s="199"/>
      <c r="DO97" s="199"/>
      <c r="DP97" s="199"/>
    </row>
    <row r="98" spans="1:120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199"/>
      <c r="DH98" s="199"/>
      <c r="DI98" s="199"/>
      <c r="DJ98" s="199"/>
      <c r="DK98" s="199"/>
      <c r="DL98" s="199"/>
      <c r="DM98" s="199"/>
      <c r="DN98" s="199"/>
      <c r="DO98" s="199"/>
      <c r="DP98" s="199"/>
    </row>
    <row r="99" spans="1:120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</row>
    <row r="100" spans="1:120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199"/>
      <c r="DH100" s="199"/>
      <c r="DI100" s="199"/>
      <c r="DJ100" s="199"/>
      <c r="DK100" s="199"/>
      <c r="DL100" s="199"/>
      <c r="DM100" s="199"/>
      <c r="DN100" s="199"/>
      <c r="DO100" s="199"/>
      <c r="DP100" s="199"/>
    </row>
    <row r="101" spans="1:120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199"/>
      <c r="DH101" s="199"/>
      <c r="DI101" s="199"/>
      <c r="DJ101" s="199"/>
      <c r="DK101" s="199"/>
      <c r="DL101" s="199"/>
      <c r="DM101" s="199"/>
      <c r="DN101" s="199"/>
      <c r="DO101" s="199"/>
      <c r="DP101" s="199"/>
    </row>
    <row r="102" spans="1:12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1:12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1:12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1:12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1:12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1:12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1:12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1:12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1:12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1:12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1:12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3">
    <mergeCell ref="CZ3:CZ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DE3:DF3"/>
    <mergeCell ref="DA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Q162"/>
  <sheetViews>
    <sheetView tabSelected="1"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8" width="8" customWidth="1"/>
    <col min="109" max="109" width="8.42578125" bestFit="1" customWidth="1"/>
    <col min="110" max="110" width="10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  <c r="CZ2" s="313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s="180" customFormat="1" ht="13.5" customHeight="1" x14ac:dyDescent="0.25">
      <c r="C3" s="181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32" t="str">
        <f>+entero!CW3</f>
        <v>Semana 1°</v>
      </c>
      <c r="CX3" s="932" t="str">
        <f>+entero!CX3</f>
        <v>Semana 2°</v>
      </c>
      <c r="CY3" s="932" t="str">
        <f>+entero!CY3</f>
        <v>Semana 3°</v>
      </c>
      <c r="CZ3" s="932" t="str">
        <f>+entero!CZ3</f>
        <v>Semana 4°</v>
      </c>
      <c r="DA3" s="922" t="str">
        <f>+entero!DA3</f>
        <v>Semana 5°</v>
      </c>
      <c r="DB3" s="922"/>
      <c r="DC3" s="922"/>
      <c r="DD3" s="923"/>
      <c r="DE3" s="930" t="s">
        <v>27</v>
      </c>
      <c r="DF3" s="931"/>
      <c r="DH3" s="208"/>
      <c r="DI3" s="208"/>
      <c r="DJ3" s="208"/>
      <c r="DK3" s="208"/>
      <c r="DL3" s="208"/>
      <c r="DM3" s="208"/>
      <c r="DN3" s="208"/>
      <c r="DO3" s="208"/>
      <c r="DP3" s="208"/>
      <c r="DQ3" s="208"/>
    </row>
    <row r="4" spans="1:121" s="180" customFormat="1" ht="28.5" customHeight="1" thickBot="1" x14ac:dyDescent="0.25">
      <c r="C4" s="182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33"/>
      <c r="CX4" s="933"/>
      <c r="CY4" s="933"/>
      <c r="CZ4" s="933"/>
      <c r="DA4" s="78">
        <f>+entero!DA4</f>
        <v>42731</v>
      </c>
      <c r="DB4" s="78">
        <f>+entero!DB4</f>
        <v>42732</v>
      </c>
      <c r="DC4" s="78">
        <f>+entero!DC4</f>
        <v>42733</v>
      </c>
      <c r="DD4" s="314">
        <v>42734</v>
      </c>
      <c r="DE4" s="183" t="s">
        <v>13</v>
      </c>
      <c r="DF4" s="184" t="s">
        <v>196</v>
      </c>
      <c r="DH4" s="208"/>
      <c r="DI4" s="208"/>
      <c r="DJ4" s="208"/>
      <c r="DK4" s="208"/>
      <c r="DL4" s="208"/>
      <c r="DM4" s="208"/>
      <c r="DN4" s="208"/>
      <c r="DO4" s="208"/>
      <c r="DP4" s="208"/>
      <c r="DQ4" s="208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79"/>
      <c r="DF5" s="36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10"/>
      <c r="C6" s="19"/>
      <c r="D6" s="609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2">
        <f>+entero!DD84</f>
        <v>6.96</v>
      </c>
      <c r="DE6" s="588">
        <f>+entero!DE84</f>
        <v>0</v>
      </c>
      <c r="DF6" s="482">
        <f>+entero!DF84</f>
        <v>0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10"/>
      <c r="C7" s="19"/>
      <c r="D7" s="609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2">
        <f>+entero!DD85</f>
        <v>6.86</v>
      </c>
      <c r="DE7" s="588">
        <f>+entero!DE85</f>
        <v>0</v>
      </c>
      <c r="DF7" s="482">
        <f>+entero!DF85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4.25" thickBot="1" x14ac:dyDescent="0.25">
      <c r="A8" s="3"/>
      <c r="B8" s="10"/>
      <c r="C8" s="19"/>
      <c r="D8" s="609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5">
        <f>+entero!CZ86</f>
        <v>6.9575273950996088</v>
      </c>
      <c r="DA8" s="535">
        <f>+entero!DA86</f>
        <v>6.9637346607290489</v>
      </c>
      <c r="DB8" s="535">
        <f>+entero!DB86</f>
        <v>6.9727868203073768</v>
      </c>
      <c r="DC8" s="535">
        <f>+entero!DC86</f>
        <v>6.9578555054732032</v>
      </c>
      <c r="DD8" s="557">
        <f>+entero!DD86</f>
        <v>6.9428154037001075</v>
      </c>
      <c r="DE8" s="613">
        <f>+entero!DE86</f>
        <v>-1.4711991399501301E-2</v>
      </c>
      <c r="DF8" s="557">
        <f>+entero!DF86</f>
        <v>-0.21145430788908071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thickBot="1" x14ac:dyDescent="0.25">
      <c r="A9" s="3"/>
      <c r="B9" s="10"/>
      <c r="C9" s="19"/>
      <c r="D9" s="609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0"/>
      <c r="CX9" s="610"/>
      <c r="CY9" s="610"/>
      <c r="CZ9" s="610"/>
      <c r="DA9" s="610"/>
      <c r="DB9" s="610"/>
      <c r="DC9" s="610"/>
      <c r="DD9" s="870"/>
      <c r="DE9" s="613"/>
      <c r="DF9" s="557"/>
      <c r="DG9" s="3"/>
      <c r="DH9" s="20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63">
        <f>+entero!CZ88</f>
        <v>2.17083</v>
      </c>
      <c r="DA10" s="869">
        <f>+entero!DA88</f>
        <v>2.17171</v>
      </c>
      <c r="DB10" s="869">
        <f>+entero!DB88</f>
        <v>2.1719300000000001</v>
      </c>
      <c r="DC10" s="869">
        <f>+entero!DC88</f>
        <v>2.1721499999999998</v>
      </c>
      <c r="DD10" s="483">
        <f>+entero!DD88</f>
        <v>2.1723699999999999</v>
      </c>
      <c r="DE10" s="588">
        <f>+entero!DE88</f>
        <v>1.5399999999998748E-3</v>
      </c>
      <c r="DF10" s="482">
        <f>+entero!DF88</f>
        <v>7.094060797021573E-2</v>
      </c>
      <c r="DG10" s="3"/>
      <c r="DH10" s="210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2">
        <f>+entero!CV89</f>
        <v>2.1659700000000002</v>
      </c>
      <c r="CW11" s="610"/>
      <c r="CX11" s="610"/>
      <c r="CY11" s="610"/>
      <c r="CZ11" s="610"/>
      <c r="DA11" s="610"/>
      <c r="DB11" s="610"/>
      <c r="DC11" s="610"/>
      <c r="DD11" s="610"/>
      <c r="DE11" s="614"/>
      <c r="DF11" s="484"/>
      <c r="DG11" s="3"/>
      <c r="DH11" s="210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42740.407345023152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3">
    <mergeCell ref="CZ3:CZ4"/>
    <mergeCell ref="CM3:CM4"/>
    <mergeCell ref="CN3:CN4"/>
    <mergeCell ref="CO3:CO4"/>
    <mergeCell ref="CP3:CP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DA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8" width="7.7109375" customWidth="1"/>
    <col min="109" max="109" width="8.140625" customWidth="1"/>
    <col min="110" max="110" width="9.5703125" customWidth="1"/>
    <col min="111" max="126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71"/>
      <c r="CX2" s="871"/>
      <c r="CY2" s="871"/>
      <c r="CZ2" s="871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entero!CT3</f>
        <v xml:space="preserve">2016                         A  fines de Sep* </v>
      </c>
      <c r="CU3" s="902" t="str">
        <f>entero!CU3</f>
        <v xml:space="preserve">2016                         A  fines de Oct* </v>
      </c>
      <c r="CV3" s="902" t="str">
        <f>entero!CV3</f>
        <v xml:space="preserve">2016                         A  fines de Nov* </v>
      </c>
      <c r="CW3" s="920" t="str">
        <f>entero!CW3</f>
        <v>Semana 1°</v>
      </c>
      <c r="CX3" s="920" t="str">
        <f>entero!CX3</f>
        <v>Semana 2°</v>
      </c>
      <c r="CY3" s="920" t="str">
        <f>entero!CY3</f>
        <v>Semana 3°</v>
      </c>
      <c r="CZ3" s="920" t="str">
        <f>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7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21" t="str">
        <f>entero!CW3</f>
        <v>Semana 1°</v>
      </c>
      <c r="CX4" s="921" t="str">
        <f>entero!CX3</f>
        <v>Semana 2°</v>
      </c>
      <c r="CY4" s="921" t="str">
        <f>entero!CY3</f>
        <v>Semana 3°</v>
      </c>
      <c r="CZ4" s="921" t="str">
        <f>entero!CZ3</f>
        <v>Semana 4°</v>
      </c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3"/>
      <c r="DB5" s="33"/>
      <c r="DC5" s="33"/>
      <c r="DD5" s="310"/>
      <c r="DE5" s="81"/>
      <c r="DF5" s="34"/>
      <c r="DG5" s="206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1" t="e">
        <f>+entero!#REF!</f>
        <v>#REF!</v>
      </c>
      <c r="DE6" s="13" t="e">
        <f>+entero!#REF!</f>
        <v>#REF!</v>
      </c>
      <c r="DF6" s="82" t="e">
        <f>+entero!#REF!</f>
        <v>#REF!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1" t="e">
        <f>+entero!#REF!</f>
        <v>#REF!</v>
      </c>
      <c r="DE7" s="13" t="e">
        <f>+entero!#REF!</f>
        <v>#REF!</v>
      </c>
      <c r="DF7" s="82" t="e">
        <f>+entero!#REF!</f>
        <v>#REF!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1" t="e">
        <f>+entero!#REF!</f>
        <v>#REF!</v>
      </c>
      <c r="DE8" s="13" t="e">
        <f>+entero!#REF!</f>
        <v>#REF!</v>
      </c>
      <c r="DF8" s="82" t="e">
        <f>+entero!#REF!</f>
        <v>#REF!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1" t="e">
        <f>+entero!#REF!</f>
        <v>#REF!</v>
      </c>
      <c r="DE9" s="13" t="e">
        <f>+entero!#REF!</f>
        <v>#REF!</v>
      </c>
      <c r="DF9" s="82" t="e">
        <f>+entero!#REF!</f>
        <v>#REF!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44"/>
      <c r="C10" s="20"/>
      <c r="D10" s="615" t="s">
        <v>188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1647.2190503236152</v>
      </c>
      <c r="CW10" s="616">
        <f>+entero!CW91</f>
        <v>1659.5211155218658</v>
      </c>
      <c r="CX10" s="616">
        <f>+entero!CX91</f>
        <v>1627.5194733425656</v>
      </c>
      <c r="CY10" s="616">
        <f>+entero!CY91</f>
        <v>1599.653936893586</v>
      </c>
      <c r="CZ10" s="616">
        <f>+entero!CZ91</f>
        <v>1627.618393425656</v>
      </c>
      <c r="DA10" s="616">
        <f>+entero!DA91</f>
        <v>1627.618393425656</v>
      </c>
      <c r="DB10" s="616">
        <f>+entero!DB91</f>
        <v>1627.618393425656</v>
      </c>
      <c r="DC10" s="616">
        <f>+entero!DC91</f>
        <v>1627.618393425656</v>
      </c>
      <c r="DD10" s="616">
        <f>+entero!DD91</f>
        <v>1630.0891096443147</v>
      </c>
      <c r="DE10" s="617">
        <f>+entero!DE91</f>
        <v>2.4707162186587084</v>
      </c>
      <c r="DF10" s="883">
        <f>+entero!DF91</f>
        <v>0.15179947760719514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1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1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1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  <c r="DF74" s="203"/>
    </row>
    <row r="75" spans="1:121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  <c r="DF75" s="203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3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DA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4" width="7.7109375" style="622" customWidth="1"/>
    <col min="105" max="107" width="7.7109375" customWidth="1"/>
    <col min="108" max="108" width="7.85546875" customWidth="1"/>
    <col min="109" max="109" width="1.5703125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D1" s="367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8"/>
      <c r="DB2" s="8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23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23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9"/>
      <c r="DB5" s="139"/>
      <c r="DC5" s="139"/>
      <c r="DD5" s="306"/>
      <c r="DE5" s="7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2.75" customHeight="1" x14ac:dyDescent="0.2">
      <c r="A6" s="3"/>
      <c r="B6" s="895"/>
      <c r="C6" s="17"/>
      <c r="D6" s="618" t="s">
        <v>111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544">
        <f>+entero!CV93</f>
        <v>166.380890793324</v>
      </c>
      <c r="CW6" s="872"/>
      <c r="CX6" s="872"/>
      <c r="CY6" s="872"/>
      <c r="CZ6" s="872"/>
      <c r="DA6" s="42"/>
      <c r="DB6" s="42"/>
      <c r="DC6" s="42"/>
      <c r="DD6" s="307"/>
      <c r="DE6" s="77"/>
      <c r="DF6" s="212"/>
      <c r="DG6" s="212"/>
      <c r="DH6" s="212"/>
      <c r="DI6" s="212"/>
      <c r="DJ6" s="212"/>
      <c r="DK6" s="212"/>
      <c r="DL6" s="212"/>
      <c r="DM6" s="199"/>
      <c r="DN6" s="199"/>
      <c r="DO6" s="199"/>
    </row>
    <row r="7" spans="1:119" x14ac:dyDescent="0.2">
      <c r="A7" s="3"/>
      <c r="B7" s="895"/>
      <c r="C7" s="17"/>
      <c r="D7" s="619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872"/>
      <c r="CX7" s="872"/>
      <c r="CY7" s="872"/>
      <c r="CZ7" s="872"/>
      <c r="DA7" s="42"/>
      <c r="DB7" s="42"/>
      <c r="DC7" s="42"/>
      <c r="DD7" s="307"/>
      <c r="DE7" s="77"/>
      <c r="DF7" s="212"/>
      <c r="DG7" s="212"/>
      <c r="DH7" s="212"/>
      <c r="DI7" s="212"/>
      <c r="DJ7" s="212"/>
      <c r="DK7" s="212"/>
      <c r="DL7" s="212"/>
      <c r="DM7" s="199"/>
      <c r="DN7" s="199"/>
      <c r="DO7" s="199"/>
    </row>
    <row r="8" spans="1:119" x14ac:dyDescent="0.2">
      <c r="A8" s="3"/>
      <c r="B8" s="895"/>
      <c r="C8" s="17"/>
      <c r="D8" s="619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872"/>
      <c r="CX8" s="872"/>
      <c r="CY8" s="872"/>
      <c r="CZ8" s="872"/>
      <c r="DA8" s="42"/>
      <c r="DB8" s="42"/>
      <c r="DC8" s="42"/>
      <c r="DD8" s="307"/>
      <c r="DE8" s="77"/>
      <c r="DF8" s="212"/>
      <c r="DG8" s="212"/>
      <c r="DH8" s="212"/>
      <c r="DI8" s="212"/>
      <c r="DJ8" s="212"/>
      <c r="DK8" s="212"/>
      <c r="DL8" s="212"/>
      <c r="DM8" s="199"/>
      <c r="DN8" s="199"/>
      <c r="DO8" s="199"/>
    </row>
    <row r="9" spans="1:119" x14ac:dyDescent="0.2">
      <c r="A9" s="3"/>
      <c r="B9" s="895"/>
      <c r="C9" s="17"/>
      <c r="D9" s="619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872"/>
      <c r="CX9" s="872"/>
      <c r="CY9" s="872"/>
      <c r="CZ9" s="872"/>
      <c r="DA9" s="42"/>
      <c r="DB9" s="42"/>
      <c r="DC9" s="42"/>
      <c r="DD9" s="307"/>
      <c r="DE9" s="77"/>
      <c r="DF9" s="212"/>
      <c r="DG9" s="212"/>
      <c r="DH9" s="212"/>
      <c r="DI9" s="212"/>
      <c r="DJ9" s="212"/>
      <c r="DK9" s="212"/>
      <c r="DL9" s="212"/>
      <c r="DM9" s="199"/>
      <c r="DN9" s="199"/>
      <c r="DO9" s="199"/>
    </row>
    <row r="10" spans="1:119" x14ac:dyDescent="0.2">
      <c r="A10" s="3"/>
      <c r="B10" s="895"/>
      <c r="C10" s="17" t="s">
        <v>3</v>
      </c>
      <c r="D10" s="618" t="s">
        <v>189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544">
        <f>+entero!CV97</f>
        <v>296.52133308397049</v>
      </c>
      <c r="CW10" s="872"/>
      <c r="CX10" s="872"/>
      <c r="CY10" s="872"/>
      <c r="CZ10" s="872"/>
      <c r="DA10" s="42"/>
      <c r="DB10" s="42"/>
      <c r="DC10" s="42"/>
      <c r="DD10" s="307"/>
      <c r="DE10" s="77"/>
      <c r="DF10" s="212"/>
      <c r="DG10" s="212"/>
      <c r="DH10" s="212"/>
      <c r="DI10" s="212"/>
      <c r="DJ10" s="212"/>
      <c r="DK10" s="212"/>
      <c r="DL10" s="212"/>
      <c r="DM10" s="199"/>
      <c r="DN10" s="199"/>
      <c r="DO10" s="199"/>
    </row>
    <row r="11" spans="1:119" x14ac:dyDescent="0.2">
      <c r="A11" s="3"/>
      <c r="B11" s="895"/>
      <c r="C11" s="17"/>
      <c r="D11" s="619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872"/>
      <c r="CX11" s="872"/>
      <c r="CY11" s="872"/>
      <c r="CZ11" s="872"/>
      <c r="DA11" s="42"/>
      <c r="DB11" s="42"/>
      <c r="DC11" s="42"/>
      <c r="DD11" s="307"/>
      <c r="DE11" s="77"/>
      <c r="DF11" s="212"/>
      <c r="DG11" s="212"/>
      <c r="DH11" s="212"/>
      <c r="DI11" s="212"/>
      <c r="DJ11" s="212"/>
      <c r="DK11" s="212"/>
      <c r="DL11" s="212"/>
      <c r="DM11" s="199"/>
      <c r="DN11" s="199"/>
      <c r="DO11" s="199"/>
    </row>
    <row r="12" spans="1:119" x14ac:dyDescent="0.2">
      <c r="A12" s="3"/>
      <c r="B12" s="895"/>
      <c r="C12" s="17"/>
      <c r="D12" s="619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872"/>
      <c r="CX12" s="872"/>
      <c r="CY12" s="872"/>
      <c r="CZ12" s="872"/>
      <c r="DA12" s="42"/>
      <c r="DB12" s="42"/>
      <c r="DC12" s="42"/>
      <c r="DD12" s="307"/>
      <c r="DE12" s="77"/>
      <c r="DF12" s="212"/>
      <c r="DG12" s="212"/>
      <c r="DH12" s="212"/>
      <c r="DI12" s="212"/>
      <c r="DJ12" s="212"/>
      <c r="DK12" s="212"/>
      <c r="DL12" s="212"/>
      <c r="DM12" s="199"/>
      <c r="DN12" s="199"/>
      <c r="DO12" s="199"/>
    </row>
    <row r="13" spans="1:119" x14ac:dyDescent="0.2">
      <c r="A13" s="3"/>
      <c r="B13" s="895"/>
      <c r="C13" s="17"/>
      <c r="D13" s="619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872"/>
      <c r="CX13" s="872"/>
      <c r="CY13" s="872"/>
      <c r="CZ13" s="872"/>
      <c r="DA13" s="42"/>
      <c r="DB13" s="42"/>
      <c r="DC13" s="42"/>
      <c r="DD13" s="307"/>
      <c r="DE13" s="77"/>
      <c r="DF13" s="212"/>
      <c r="DG13" s="212"/>
      <c r="DH13" s="212"/>
      <c r="DI13" s="212"/>
      <c r="DJ13" s="212"/>
      <c r="DK13" s="212"/>
      <c r="DL13" s="212"/>
      <c r="DM13" s="199"/>
      <c r="DN13" s="199"/>
      <c r="DO13" s="199"/>
    </row>
    <row r="14" spans="1:119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872"/>
      <c r="CX14" s="872"/>
      <c r="CY14" s="872"/>
      <c r="CZ14" s="872"/>
      <c r="DA14" s="42"/>
      <c r="DB14" s="42"/>
      <c r="DC14" s="42"/>
      <c r="DD14" s="307"/>
      <c r="DE14" s="77"/>
      <c r="DF14" s="212"/>
      <c r="DG14" s="212"/>
      <c r="DH14" s="212"/>
      <c r="DI14" s="212"/>
      <c r="DJ14" s="212"/>
      <c r="DK14" s="212"/>
      <c r="DL14" s="212"/>
      <c r="DM14" s="199"/>
      <c r="DN14" s="199"/>
      <c r="DO14" s="199"/>
    </row>
    <row r="15" spans="1:119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872"/>
      <c r="CX15" s="872"/>
      <c r="CY15" s="872"/>
      <c r="CZ15" s="872"/>
      <c r="DA15" s="42"/>
      <c r="DB15" s="42"/>
      <c r="DC15" s="42"/>
      <c r="DD15" s="307"/>
      <c r="DE15" s="77"/>
      <c r="DF15" s="212"/>
      <c r="DG15" s="212"/>
      <c r="DH15" s="212"/>
      <c r="DI15" s="212"/>
      <c r="DJ15" s="212"/>
      <c r="DK15" s="212"/>
      <c r="DL15" s="212"/>
      <c r="DM15" s="199"/>
      <c r="DN15" s="199"/>
      <c r="DO15" s="199"/>
    </row>
    <row r="16" spans="1:119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872"/>
      <c r="CX16" s="872"/>
      <c r="CY16" s="872"/>
      <c r="CZ16" s="872"/>
      <c r="DA16" s="42"/>
      <c r="DB16" s="42"/>
      <c r="DC16" s="42"/>
      <c r="DD16" s="307"/>
      <c r="DE16" s="77"/>
      <c r="DF16" s="212"/>
      <c r="DG16" s="212"/>
      <c r="DH16" s="212"/>
      <c r="DI16" s="212"/>
      <c r="DJ16" s="212"/>
      <c r="DK16" s="212"/>
      <c r="DL16" s="212"/>
      <c r="DM16" s="199"/>
      <c r="DN16" s="199"/>
      <c r="DO16" s="199"/>
    </row>
    <row r="17" spans="1:119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872"/>
      <c r="CX17" s="872"/>
      <c r="CY17" s="872"/>
      <c r="CZ17" s="872"/>
      <c r="DA17" s="42"/>
      <c r="DB17" s="42"/>
      <c r="DC17" s="42"/>
      <c r="DD17" s="307"/>
      <c r="DE17" s="77"/>
      <c r="DF17" s="212"/>
      <c r="DG17" s="212"/>
      <c r="DH17" s="212"/>
      <c r="DI17" s="212"/>
      <c r="DJ17" s="212"/>
      <c r="DK17" s="212"/>
      <c r="DL17" s="212"/>
      <c r="DM17" s="199"/>
      <c r="DN17" s="199"/>
      <c r="DO17" s="199"/>
    </row>
    <row r="18" spans="1:119" x14ac:dyDescent="0.2">
      <c r="A18" s="3"/>
      <c r="B18" s="44"/>
      <c r="C18" s="17"/>
      <c r="D18" s="609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3"/>
      <c r="DB18" s="93"/>
      <c r="DC18" s="93"/>
      <c r="DD18" s="308"/>
      <c r="DE18" s="77"/>
      <c r="DF18" s="212"/>
      <c r="DG18" s="212"/>
      <c r="DH18" s="212"/>
      <c r="DI18" s="212"/>
      <c r="DJ18" s="212"/>
      <c r="DK18" s="212"/>
      <c r="DL18" s="212"/>
      <c r="DM18" s="199"/>
      <c r="DN18" s="199"/>
      <c r="DO18" s="199"/>
    </row>
    <row r="19" spans="1:119" ht="13.5" x14ac:dyDescent="0.2">
      <c r="A19" s="3"/>
      <c r="B19" s="44"/>
      <c r="C19" s="17"/>
      <c r="D19" s="620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75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2"/>
      <c r="DG19" s="212"/>
      <c r="DH19" s="212"/>
      <c r="DI19" s="212"/>
      <c r="DJ19" s="212"/>
      <c r="DK19" s="212"/>
      <c r="DL19" s="212"/>
      <c r="DM19" s="199"/>
      <c r="DN19" s="199"/>
      <c r="DO19" s="199"/>
    </row>
    <row r="20" spans="1:119" ht="13.5" thickBot="1" x14ac:dyDescent="0.25">
      <c r="A20" s="3"/>
      <c r="B20" s="44"/>
      <c r="C20" s="27"/>
      <c r="D20" s="621" t="s">
        <v>23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29">
        <f>+entero!CX107</f>
        <v>4</v>
      </c>
      <c r="CY20" s="529">
        <f>+entero!CY107</f>
        <v>4</v>
      </c>
      <c r="CZ20" s="529">
        <f>+entero!CZ107</f>
        <v>4</v>
      </c>
      <c r="DA20" s="530">
        <f>+entero!DA107</f>
        <v>4</v>
      </c>
      <c r="DB20" s="530">
        <f>+entero!DB107</f>
        <v>4</v>
      </c>
      <c r="DC20" s="530">
        <f>+entero!DC107</f>
        <v>4</v>
      </c>
      <c r="DD20" s="530">
        <f>+entero!DD107</f>
        <v>4</v>
      </c>
      <c r="DE20" s="77"/>
      <c r="DF20" s="212"/>
      <c r="DG20" s="212"/>
      <c r="DH20" s="212"/>
      <c r="DI20" s="212"/>
      <c r="DJ20" s="212"/>
      <c r="DK20" s="212"/>
      <c r="DL20" s="212"/>
      <c r="DM20" s="199"/>
      <c r="DN20" s="199"/>
      <c r="DO20" s="199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3">
    <mergeCell ref="BM3:BM4"/>
    <mergeCell ref="BO3:BO4"/>
    <mergeCell ref="BP3:BP4"/>
    <mergeCell ref="BQ3:BQ4"/>
    <mergeCell ref="BR3:BR4"/>
    <mergeCell ref="BN3:BN4"/>
    <mergeCell ref="CO3:CO4"/>
    <mergeCell ref="CJ3:CJ4"/>
    <mergeCell ref="CZ3:CZ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DA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A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2017-01-05T13:46:36Z</cp:lastPrinted>
  <dcterms:created xsi:type="dcterms:W3CDTF">2002-08-27T17:11:09Z</dcterms:created>
  <dcterms:modified xsi:type="dcterms:W3CDTF">2017-01-05T13:47:10Z</dcterms:modified>
</cp:coreProperties>
</file>