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tipocambio\2018\19112018\"/>
    </mc:Choice>
  </mc:AlternateContent>
  <bookViews>
    <workbookView xWindow="0" yWindow="9975" windowWidth="17490" windowHeight="117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C12" i="7" l="1"/>
  <c r="EB15" i="7"/>
  <c r="EB14" i="7"/>
  <c r="DV20" i="4" l="1"/>
  <c r="DV19" i="4"/>
  <c r="DV6" i="4"/>
  <c r="DV3" i="4"/>
  <c r="DV10" i="10"/>
  <c r="DV9" i="10"/>
  <c r="DV8" i="10"/>
  <c r="DV7" i="10"/>
  <c r="DV6" i="10"/>
  <c r="DV3" i="10"/>
  <c r="DV10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0" i="8"/>
  <c r="DV9" i="8"/>
  <c r="DV8" i="8"/>
  <c r="DV7" i="8"/>
  <c r="EC22" i="9" l="1"/>
  <c r="DU20" i="4" l="1"/>
  <c r="DU19" i="4"/>
  <c r="DU6" i="4"/>
  <c r="DU3" i="4"/>
  <c r="DU10" i="10"/>
  <c r="DU9" i="10"/>
  <c r="DU8" i="10"/>
  <c r="DU7" i="10"/>
  <c r="DU6" i="10"/>
  <c r="DU3" i="10"/>
  <c r="DU10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DZ20" i="4" l="1"/>
  <c r="DZ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Z10" i="10"/>
  <c r="DZ9" i="10"/>
  <c r="DZ8" i="10"/>
  <c r="DZ7" i="10"/>
  <c r="DZ6" i="10"/>
  <c r="DS10" i="10"/>
  <c r="DS9" i="10"/>
  <c r="DS8" i="10"/>
  <c r="DS7" i="10"/>
  <c r="DS6" i="10"/>
  <c r="DS3" i="10"/>
  <c r="DZ10" i="5"/>
  <c r="DZ8" i="5"/>
  <c r="DZ7" i="5"/>
  <c r="DZ6" i="5"/>
  <c r="DS11" i="5"/>
  <c r="DS10" i="5"/>
  <c r="DS9" i="5"/>
  <c r="DS8" i="5"/>
  <c r="DS7" i="5"/>
  <c r="DS6" i="5"/>
  <c r="DS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S34" i="6"/>
  <c r="DS33" i="6"/>
  <c r="DS32" i="6"/>
  <c r="DS31" i="6"/>
  <c r="DS30" i="6"/>
  <c r="DS29" i="6"/>
  <c r="DS28" i="6"/>
  <c r="DS27" i="6"/>
  <c r="DS26" i="6"/>
  <c r="DS25" i="6"/>
  <c r="DS24" i="6"/>
  <c r="DS23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Z19" i="7"/>
  <c r="DZ18" i="7"/>
  <c r="DZ17" i="7"/>
  <c r="DZ16" i="7"/>
  <c r="DZ15" i="7"/>
  <c r="DZ12" i="7"/>
  <c r="DZ11" i="7"/>
  <c r="DZ10" i="7"/>
  <c r="DZ9" i="7"/>
  <c r="DZ8" i="7"/>
  <c r="DZ7" i="7"/>
  <c r="DZ6" i="7"/>
  <c r="DS19" i="7"/>
  <c r="DS18" i="7"/>
  <c r="DS17" i="7"/>
  <c r="DS16" i="7"/>
  <c r="DS15" i="7"/>
  <c r="DS14" i="7"/>
  <c r="DS13" i="7"/>
  <c r="DS12" i="7"/>
  <c r="DS11" i="7"/>
  <c r="DS10" i="7"/>
  <c r="DS9" i="7"/>
  <c r="DS8" i="7"/>
  <c r="DS7" i="7"/>
  <c r="DS6" i="7"/>
  <c r="DS3" i="7"/>
  <c r="DZ18" i="8"/>
  <c r="DZ17" i="8"/>
  <c r="DZ16" i="8"/>
  <c r="DZ14" i="8"/>
  <c r="DZ13" i="8"/>
  <c r="DZ12" i="8"/>
  <c r="DZ6" i="8"/>
  <c r="DS18" i="8"/>
  <c r="DS17" i="8"/>
  <c r="DS16" i="8"/>
  <c r="DS14" i="8"/>
  <c r="DS13" i="8"/>
  <c r="DS12" i="8"/>
  <c r="DS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S26" i="9"/>
  <c r="DS25" i="9"/>
  <c r="DS24" i="9"/>
  <c r="DS23" i="9"/>
  <c r="DS22" i="9"/>
  <c r="DS21" i="9"/>
  <c r="DS20" i="9"/>
  <c r="DS19" i="9"/>
  <c r="DS18" i="9"/>
  <c r="DS17" i="9"/>
  <c r="DS16" i="9"/>
  <c r="DS15" i="9"/>
  <c r="DS14" i="9"/>
  <c r="DS13" i="9"/>
  <c r="DS12" i="9"/>
  <c r="DS11" i="9"/>
  <c r="DS10" i="9"/>
  <c r="DS9" i="9"/>
  <c r="DS8" i="9"/>
  <c r="DS7" i="9"/>
  <c r="DS5" i="9"/>
  <c r="DS4" i="9"/>
  <c r="DZ23" i="6"/>
  <c r="DZ14" i="7"/>
  <c r="DZ10" i="8"/>
  <c r="DZ9" i="8"/>
  <c r="DZ8" i="8"/>
  <c r="DZ7" i="8"/>
  <c r="DZ18" i="9"/>
  <c r="DZ14" i="9"/>
  <c r="DS10" i="8"/>
  <c r="DS9" i="8"/>
  <c r="DS8" i="8"/>
  <c r="DS7" i="8"/>
  <c r="DS6" i="8"/>
  <c r="DZ13" i="7" l="1"/>
  <c r="EB20" i="9" l="1"/>
  <c r="EB19" i="9"/>
  <c r="EC21" i="9" l="1"/>
  <c r="EB26" i="9"/>
  <c r="EB22" i="9"/>
  <c r="EB21" i="9"/>
  <c r="DR17" i="4" l="1"/>
  <c r="DR16" i="4"/>
  <c r="DR15" i="4"/>
  <c r="DR14" i="4"/>
  <c r="DT20" i="4" l="1"/>
  <c r="DT19" i="4"/>
  <c r="DT6" i="4"/>
  <c r="DT3" i="4"/>
  <c r="DT10" i="10"/>
  <c r="DT9" i="10"/>
  <c r="DT8" i="10"/>
  <c r="DT7" i="10"/>
  <c r="DT6" i="10"/>
  <c r="DT3" i="10"/>
  <c r="DT10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6" i="7"/>
  <c r="DT15" i="7"/>
  <c r="DT14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8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23" i="6"/>
  <c r="DT17" i="7"/>
  <c r="DT10" i="8"/>
  <c r="DT9" i="8"/>
  <c r="DT8" i="8"/>
  <c r="DT7" i="8"/>
  <c r="DT6" i="8"/>
  <c r="DT14" i="9"/>
  <c r="DT13" i="7" l="1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3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19" i="7"/>
  <c r="DX18" i="7"/>
  <c r="DX16" i="7"/>
  <c r="DX15" i="7"/>
  <c r="DX12" i="7"/>
  <c r="DX11" i="7"/>
  <c r="DX10" i="7"/>
  <c r="DX9" i="7"/>
  <c r="DX8" i="7"/>
  <c r="DX7" i="7"/>
  <c r="DX6" i="7"/>
  <c r="DX18" i="8"/>
  <c r="DX17" i="8"/>
  <c r="DX16" i="8"/>
  <c r="DX14" i="8"/>
  <c r="DX13" i="8"/>
  <c r="DX12" i="8"/>
  <c r="DX7" i="8"/>
  <c r="DX6" i="8"/>
  <c r="DW3" i="8"/>
  <c r="DW4" i="8"/>
  <c r="DW12" i="8"/>
  <c r="DY12" i="8"/>
  <c r="EA12" i="8"/>
  <c r="DW13" i="8"/>
  <c r="DY13" i="8"/>
  <c r="EA13" i="8"/>
  <c r="DW14" i="8"/>
  <c r="DY14" i="8"/>
  <c r="EA14" i="8"/>
  <c r="DW16" i="8"/>
  <c r="DY16" i="8"/>
  <c r="EA16" i="8"/>
  <c r="DW17" i="8"/>
  <c r="DY17" i="8"/>
  <c r="EA17" i="8"/>
  <c r="DW18" i="8"/>
  <c r="DY18" i="8"/>
  <c r="EA18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0" i="8"/>
  <c r="DX9" i="8"/>
  <c r="DX8" i="8"/>
  <c r="DX14" i="9"/>
  <c r="DX4" i="8"/>
  <c r="DX13" i="7" l="1"/>
  <c r="DX14" i="7"/>
  <c r="DX5" i="9"/>
  <c r="DX4" i="6"/>
  <c r="DX4" i="5"/>
  <c r="DX4" i="10"/>
  <c r="DX4" i="7"/>
  <c r="DX4" i="4"/>
  <c r="DX18" i="9"/>
  <c r="EA10" i="8"/>
  <c r="EA9" i="8"/>
  <c r="EA8" i="8"/>
  <c r="EA7" i="8"/>
  <c r="EA6" i="8"/>
  <c r="DY10" i="8"/>
  <c r="DY9" i="8"/>
  <c r="DY8" i="8"/>
  <c r="DY7" i="8"/>
  <c r="DY6" i="8"/>
  <c r="DW10" i="8"/>
  <c r="DW9" i="8"/>
  <c r="DW8" i="8"/>
  <c r="DW7" i="8"/>
  <c r="DW6" i="8"/>
  <c r="DZ4" i="6" l="1"/>
  <c r="DZ4" i="4"/>
  <c r="DZ4" i="5"/>
  <c r="DZ5" i="9"/>
  <c r="DZ4" i="8"/>
  <c r="DZ4" i="10"/>
  <c r="DZ4" i="7"/>
  <c r="DY4" i="8"/>
  <c r="DW3" i="4"/>
  <c r="DW3" i="10"/>
  <c r="DW3" i="5"/>
  <c r="DW3" i="6"/>
  <c r="DW3" i="7"/>
  <c r="DW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W19" i="7" l="1"/>
  <c r="DW18" i="7"/>
  <c r="DW16" i="7"/>
  <c r="DW15" i="7"/>
  <c r="DW12" i="7"/>
  <c r="DW11" i="7"/>
  <c r="DW10" i="7"/>
  <c r="DW9" i="7"/>
  <c r="DW8" i="7"/>
  <c r="DW7" i="7"/>
  <c r="DW6" i="7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7"/>
  <c r="DW14" i="9"/>
  <c r="DW4" i="7"/>
  <c r="DW13" i="7" l="1"/>
  <c r="DW4" i="10"/>
  <c r="DW4" i="6"/>
  <c r="DW4" i="5"/>
  <c r="DW5" i="9"/>
  <c r="DW18" i="9"/>
  <c r="DW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A14" i="7" l="1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4" i="9"/>
  <c r="DY13" i="7" l="1"/>
  <c r="DY18" i="9"/>
  <c r="DY14" i="7"/>
  <c r="EA4" i="5" l="1"/>
  <c r="EA4" i="6"/>
  <c r="EA4" i="4"/>
  <c r="EA4" i="7"/>
  <c r="EA4" i="10"/>
  <c r="EA5" i="9"/>
  <c r="DY4" i="7"/>
  <c r="DY4" i="4"/>
  <c r="DY4" i="10"/>
  <c r="DY4" i="5"/>
  <c r="DY4" i="6"/>
  <c r="DY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C6" i="5"/>
  <c r="EB6" i="5"/>
  <c r="EB18" i="9"/>
  <c r="DL13" i="7"/>
  <c r="DL14" i="7"/>
  <c r="DL14" i="9"/>
  <c r="DL8" i="8"/>
  <c r="EB8" i="8"/>
  <c r="DL10" i="8"/>
  <c r="DL9" i="8"/>
  <c r="EC7" i="8"/>
  <c r="EC6" i="8"/>
  <c r="EC10" i="5"/>
  <c r="EC8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7" i="9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7" i="5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8" i="5"/>
  <c r="EB7" i="5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7" i="9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<sst xmlns="http://schemas.openxmlformats.org/spreadsheetml/2006/main" count="470" uniqueCount="272">
  <si>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</si>
  <si>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</si>
  <si>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</si>
  <si>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</si>
  <si>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</si>
  <si>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</si>
  <si>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</si>
  <si>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</si>
  <si>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</si>
  <si>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</si>
  <si>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</si>
  <si>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</si>
  <si>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</si>
  <si>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</si>
  <si>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</si>
  <si>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</si>
  <si>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</si>
  <si>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</si>
  <si>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</si>
  <si>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</si>
  <si>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</si>
  <si>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</si>
  <si>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</si>
  <si>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</si>
  <si>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</si>
  <si>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</si>
  <si>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</si>
  <si>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</si>
  <si>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</si>
  <si>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</si>
  <si>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</si>
  <si>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</si>
  <si>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</si>
  <si>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</si>
  <si>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</si>
  <si>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</si>
  <si>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</si>
  <si>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</si>
  <si>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</si>
  <si>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</si>
  <si>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</si>
  <si>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</si>
  <si>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</si>
  <si>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</si>
  <si>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</si>
  <si>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</si>
  <si>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</si>
  <si>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</si>
  <si>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</si>
  <si>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</si>
  <si>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</si>
  <si>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</si>
  <si>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</si>
  <si>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</si>
  <si>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</si>
  <si>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</si>
  <si>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</si>
  <si>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</si>
  <si>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</si>
  <si>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</si>
  <si>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</si>
  <si>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</si>
  <si>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</si>
  <si>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</si>
  <si>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</si>
  <si>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</si>
  <si>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</si>
  <si>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</si>
  <si>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</si>
  <si>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</si>
  <si>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</si>
  <si>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</si>
  <si>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</si>
  <si>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</si>
  <si>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</si>
  <si>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</si>
  <si>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</si>
  <si>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</si>
  <si>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</si>
  <si>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</si>
  <si>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</si>
  <si>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</si>
  <si>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</si>
  <si>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</si>
  <si>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</si>
  <si>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</si>
  <si>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</si>
  <si>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</si>
  <si>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</si>
  <si>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</si>
  <si>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</si>
  <si>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</si>
  <si>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</si>
  <si>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</si>
  <si>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</si>
  <si>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</si>
  <si>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</si>
  <si>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</si>
  <si>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</si>
  <si>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</si>
  <si>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</si>
  <si>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</si>
  <si>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</si>
  <si>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</si>
  <si>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</si>
  <si>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</si>
  <si>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</si>
  <si>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</si>
  <si>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</si>
  <si>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</si>
  <si>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</si>
  <si>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</si>
  <si>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</si>
  <si>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</si>
  <si>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</si>
  <si>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</si>
  <si>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</si>
  <si>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</si>
  <si>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</si>
  <si>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</si>
  <si>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</si>
  <si>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</si>
  <si>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</si>
  <si>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</si>
  <si>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</si>
  <si>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</si>
  <si>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</si>
  <si>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</si>
  <si>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</si>
  <si>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</si>
  <si>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</si>
  <si>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</si>
  <si>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</si>
  <si>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</si>
  <si>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</si>
  <si>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</si>
  <si>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</si>
  <si>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</si>
  <si>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</si>
  <si>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</si>
  <si>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</si>
  <si>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</si>
  <si>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</si>
  <si>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</si>
  <si>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</si>
  <si>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</si>
  <si>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</si>
  <si>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</si>
  <si>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</si>
  <si>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</si>
  <si>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</si>
  <si>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</si>
  <si>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</si>
  <si>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</si>
  <si>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</si>
  <si>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</si>
  <si>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</si>
  <si>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</si>
  <si>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</si>
  <si>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</si>
  <si>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</si>
  <si>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</si>
  <si>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</si>
  <si>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</si>
  <si>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</si>
  <si>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</si>
  <si>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</si>
  <si>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</si>
  <si>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</si>
  <si>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</si>
  <si>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</si>
  <si>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</si>
  <si>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</si>
  <si>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</si>
  <si>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</si>
  <si>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</si>
  <si>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</si>
  <si>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</si>
  <si>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</si>
  <si>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</si>
  <si>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</si>
  <si>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</si>
  <si>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</si>
  <si>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</si>
  <si>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</si>
  <si>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</si>
  <si>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</si>
  <si>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</si>
  <si>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</si>
  <si>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</si>
  <si>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</si>
  <si>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</si>
  <si>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</si>
  <si>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</si>
  <si>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</si>
  <si>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</si>
  <si>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</si>
  <si>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</si>
  <si>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</si>
  <si>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</si>
  <si>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</si>
  <si>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</si>
  <si>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</si>
  <si>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</si>
  <si>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</si>
  <si>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</si>
  <si>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</si>
  <si>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</si>
  <si>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</si>
  <si>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</si>
  <si>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</si>
  <si>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</si>
  <si>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</si>
  <si>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</si>
  <si>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</si>
  <si>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</si>
  <si>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</si>
  <si>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</si>
  <si>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</si>
  <si>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</si>
  <si>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</si>
  <si>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</si>
  <si>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</si>
  <si>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</si>
  <si>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</si>
  <si>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</si>
  <si>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</si>
  <si>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</si>
  <si>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</si>
  <si>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</si>
  <si>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</si>
  <si>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</si>
  <si>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</si>
  <si>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</si>
  <si>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</si>
  <si>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</si>
  <si>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</si>
  <si>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</si>
  <si>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</si>
  <si>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</si>
  <si>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</si>
  <si>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</si>
  <si>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</si>
  <si>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</si>
  <si>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</si>
  <si>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</si>
  <si>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</si>
  <si>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</si>
  <si>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</si>
  <si>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</si>
  <si>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</si>
  <si>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</si>
  <si>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</si>
  <si>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</si>
  <si>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</si>
  <si>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</si>
  <si>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</si>
  <si>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</si>
  <si>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</si>
  <si>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</si>
  <si>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</si>
  <si>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</si>
  <si>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</si>
  <si>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</si>
  <si>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</si>
  <si>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</si>
  <si>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</si>
  <si>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</si>
  <si>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Semana 2°</t>
  </si>
  <si>
    <t>2018
A fines de Oct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</si>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</sst>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3" fontId="62" fillId="2" borderId="58" xfId="0" applyNumberFormat="1" applyFont="1" applyFill="1" applyBorder="1" applyAlignment="1" applyProtection="1">
      <alignment horizontal="right"/>
      <protection locked="0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V15" activePane="bottomRight" state="frozen"/>
      <selection activeCell="C1" sqref="C1"/>
      <selection pane="topRight" activeCell="CK1" sqref="CK1"/>
      <selection pane="bottomLeft" activeCell="C6" sqref="C6"/>
      <selection pane="bottomRight" activeCell="ED29" sqref="ED2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6" width="7.5703125" style="149" customWidth="1"/>
    <col min="127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47" t="s">
        <v>104</v>
      </c>
      <c r="E3" s="1049" t="s">
        <v>85</v>
      </c>
      <c r="F3" s="1049" t="s">
        <v>87</v>
      </c>
      <c r="G3" s="1049" t="s">
        <v>88</v>
      </c>
      <c r="H3" s="1049" t="s">
        <v>89</v>
      </c>
      <c r="I3" s="1049" t="s">
        <v>238</v>
      </c>
      <c r="J3" s="1049" t="s">
        <v>91</v>
      </c>
      <c r="K3" s="1049" t="s">
        <v>93</v>
      </c>
      <c r="L3" s="1034" t="s">
        <v>94</v>
      </c>
      <c r="M3" s="1036" t="s">
        <v>95</v>
      </c>
      <c r="N3" s="1034" t="s">
        <v>96</v>
      </c>
      <c r="O3" s="1034" t="s">
        <v>97</v>
      </c>
      <c r="P3" s="1036" t="s">
        <v>98</v>
      </c>
      <c r="Q3" s="1034" t="s">
        <v>99</v>
      </c>
      <c r="R3" s="1034" t="s">
        <v>100</v>
      </c>
      <c r="S3" s="1034" t="s">
        <v>101</v>
      </c>
      <c r="T3" s="1034" t="s">
        <v>102</v>
      </c>
      <c r="U3" s="1034" t="s">
        <v>239</v>
      </c>
      <c r="V3" s="1034" t="s">
        <v>109</v>
      </c>
      <c r="W3" s="1034" t="s">
        <v>110</v>
      </c>
      <c r="X3" s="1034" t="s">
        <v>111</v>
      </c>
      <c r="Y3" s="1034" t="s">
        <v>112</v>
      </c>
      <c r="Z3" s="1034" t="s">
        <v>113</v>
      </c>
      <c r="AA3" s="1034" t="s">
        <v>114</v>
      </c>
      <c r="AB3" s="1034" t="s">
        <v>115</v>
      </c>
      <c r="AC3" s="1034" t="s">
        <v>116</v>
      </c>
      <c r="AD3" s="1034" t="s">
        <v>117</v>
      </c>
      <c r="AE3" s="1034" t="s">
        <v>118</v>
      </c>
      <c r="AF3" s="1034" t="s">
        <v>119</v>
      </c>
      <c r="AG3" s="1034" t="s">
        <v>240</v>
      </c>
      <c r="AH3" s="1034" t="s">
        <v>120</v>
      </c>
      <c r="AI3" s="1034" t="s">
        <v>121</v>
      </c>
      <c r="AJ3" s="1034" t="s">
        <v>122</v>
      </c>
      <c r="AK3" s="1034" t="s">
        <v>123</v>
      </c>
      <c r="AL3" s="1034" t="s">
        <v>124</v>
      </c>
      <c r="AM3" s="1034" t="s">
        <v>125</v>
      </c>
      <c r="AN3" s="1034" t="s">
        <v>126</v>
      </c>
      <c r="AO3" s="1034" t="s">
        <v>127</v>
      </c>
      <c r="AP3" s="1034" t="s">
        <v>128</v>
      </c>
      <c r="AQ3" s="1034" t="s">
        <v>129</v>
      </c>
      <c r="AR3" s="1034" t="s">
        <v>130</v>
      </c>
      <c r="AS3" s="1034" t="s">
        <v>241</v>
      </c>
      <c r="AT3" s="1034" t="s">
        <v>131</v>
      </c>
      <c r="AU3" s="1034" t="s">
        <v>132</v>
      </c>
      <c r="AV3" s="1036" t="s">
        <v>133</v>
      </c>
      <c r="AW3" s="1034" t="s">
        <v>134</v>
      </c>
      <c r="AX3" s="1034" t="s">
        <v>135</v>
      </c>
      <c r="AY3" s="1034" t="s">
        <v>136</v>
      </c>
      <c r="AZ3" s="1034" t="s">
        <v>137</v>
      </c>
      <c r="BA3" s="1034" t="s">
        <v>138</v>
      </c>
      <c r="BB3" s="1034" t="s">
        <v>143</v>
      </c>
      <c r="BC3" s="1034" t="s">
        <v>144</v>
      </c>
      <c r="BD3" s="1034" t="s">
        <v>145</v>
      </c>
      <c r="BE3" s="1034" t="s">
        <v>242</v>
      </c>
      <c r="BF3" s="1034" t="s">
        <v>146</v>
      </c>
      <c r="BG3" s="1034" t="s">
        <v>152</v>
      </c>
      <c r="BH3" s="1034" t="s">
        <v>153</v>
      </c>
      <c r="BI3" s="1034" t="s">
        <v>154</v>
      </c>
      <c r="BJ3" s="1034" t="s">
        <v>155</v>
      </c>
      <c r="BK3" s="1034" t="s">
        <v>157</v>
      </c>
      <c r="BL3" s="1036" t="s">
        <v>158</v>
      </c>
      <c r="BM3" s="1034" t="s">
        <v>159</v>
      </c>
      <c r="BN3" s="1034" t="s">
        <v>160</v>
      </c>
      <c r="BO3" s="1034" t="s">
        <v>161</v>
      </c>
      <c r="BP3" s="1034" t="s">
        <v>162</v>
      </c>
      <c r="BQ3" s="1034" t="s">
        <v>243</v>
      </c>
      <c r="BR3" s="1034" t="s">
        <v>163</v>
      </c>
      <c r="BS3" s="1052" t="s">
        <v>164</v>
      </c>
      <c r="BT3" s="1052" t="s">
        <v>165</v>
      </c>
      <c r="BU3" s="1038" t="s">
        <v>174</v>
      </c>
      <c r="BV3" s="1034" t="s">
        <v>175</v>
      </c>
      <c r="BW3" s="1034" t="s">
        <v>181</v>
      </c>
      <c r="BX3" s="1034" t="s">
        <v>182</v>
      </c>
      <c r="BY3" s="1034" t="s">
        <v>185</v>
      </c>
      <c r="BZ3" s="1036" t="s">
        <v>189</v>
      </c>
      <c r="CA3" s="1036" t="s">
        <v>190</v>
      </c>
      <c r="CB3" s="1036" t="s">
        <v>192</v>
      </c>
      <c r="CC3" s="1036" t="s">
        <v>244</v>
      </c>
      <c r="CD3" s="1036" t="s">
        <v>194</v>
      </c>
      <c r="CE3" s="1036" t="s">
        <v>195</v>
      </c>
      <c r="CF3" s="1036" t="s">
        <v>196</v>
      </c>
      <c r="CG3" s="1036" t="s">
        <v>197</v>
      </c>
      <c r="CH3" s="1036" t="s">
        <v>199</v>
      </c>
      <c r="CI3" s="1036" t="s">
        <v>200</v>
      </c>
      <c r="CJ3" s="1034" t="s">
        <v>201</v>
      </c>
      <c r="CK3" s="1034" t="s">
        <v>202</v>
      </c>
      <c r="CL3" s="1034" t="s">
        <v>203</v>
      </c>
      <c r="CM3" s="1034" t="s">
        <v>204</v>
      </c>
      <c r="CN3" s="1034" t="s">
        <v>206</v>
      </c>
      <c r="CO3" s="1034" t="s">
        <v>245</v>
      </c>
      <c r="CP3" s="1034" t="s">
        <v>211</v>
      </c>
      <c r="CQ3" s="1034" t="s">
        <v>212</v>
      </c>
      <c r="CR3" s="1034" t="s">
        <v>213</v>
      </c>
      <c r="CS3" s="1034" t="s">
        <v>215</v>
      </c>
      <c r="CT3" s="1034" t="s">
        <v>216</v>
      </c>
      <c r="CU3" s="1034" t="s">
        <v>217</v>
      </c>
      <c r="CV3" s="1034" t="s">
        <v>218</v>
      </c>
      <c r="CW3" s="1034" t="s">
        <v>221</v>
      </c>
      <c r="CX3" s="1034" t="s">
        <v>223</v>
      </c>
      <c r="CY3" s="1034" t="s">
        <v>224</v>
      </c>
      <c r="CZ3" s="1034" t="s">
        <v>225</v>
      </c>
      <c r="DA3" s="1034" t="s">
        <v>252</v>
      </c>
      <c r="DB3" s="1034" t="s">
        <v>226</v>
      </c>
      <c r="DC3" s="1034" t="s">
        <v>227</v>
      </c>
      <c r="DD3" s="1034" t="s">
        <v>228</v>
      </c>
      <c r="DE3" s="1034" t="s">
        <v>229</v>
      </c>
      <c r="DF3" s="1034" t="s">
        <v>230</v>
      </c>
      <c r="DG3" s="1034" t="s">
        <v>234</v>
      </c>
      <c r="DH3" s="1034" t="s">
        <v>237</v>
      </c>
      <c r="DI3" s="1034" t="s">
        <v>248</v>
      </c>
      <c r="DJ3" s="1034" t="s">
        <v>254</v>
      </c>
      <c r="DK3" s="1034" t="s">
        <v>259</v>
      </c>
      <c r="DL3" s="1034" t="s">
        <v>260</v>
      </c>
      <c r="DM3" s="1034" t="s">
        <v>261</v>
      </c>
      <c r="DN3" s="1034" t="s">
        <v>262</v>
      </c>
      <c r="DO3" s="1034" t="s">
        <v>263</v>
      </c>
      <c r="DP3" s="1034" t="s">
        <v>265</v>
      </c>
      <c r="DQ3" s="1034" t="s">
        <v>266</v>
      </c>
      <c r="DR3" s="1034" t="s">
        <v>267</v>
      </c>
      <c r="DS3" s="1034" t="s">
        <v>269</v>
      </c>
      <c r="DT3" s="1011" t="s">
        <v>222</v>
      </c>
      <c r="DU3" s="1011" t="s">
        <v>268</v>
      </c>
      <c r="DV3" s="1011" t="s">
        <v>270</v>
      </c>
      <c r="DW3" s="1040" t="s">
        <v>271</v>
      </c>
      <c r="DX3" s="1041"/>
      <c r="DY3" s="1041"/>
      <c r="DZ3" s="1041"/>
      <c r="EA3" s="1041"/>
      <c r="EB3" s="1042" t="s">
        <v>253</v>
      </c>
      <c r="EC3" s="1043"/>
    </row>
    <row r="4" spans="1:142" ht="16.5" customHeight="1" x14ac:dyDescent="0.2">
      <c r="A4"/>
      <c r="C4" s="19"/>
      <c r="D4" s="1048"/>
      <c r="E4" s="1050"/>
      <c r="F4" s="1050"/>
      <c r="G4" s="1050"/>
      <c r="H4" s="1050"/>
      <c r="I4" s="1050"/>
      <c r="J4" s="1050"/>
      <c r="K4" s="1050"/>
      <c r="L4" s="1035"/>
      <c r="M4" s="1037"/>
      <c r="N4" s="1035"/>
      <c r="O4" s="1035"/>
      <c r="P4" s="1037"/>
      <c r="Q4" s="1035"/>
      <c r="R4" s="1035"/>
      <c r="S4" s="1035"/>
      <c r="T4" s="1035"/>
      <c r="U4" s="1035"/>
      <c r="V4" s="1035"/>
      <c r="W4" s="1035"/>
      <c r="X4" s="1035"/>
      <c r="Y4" s="1035"/>
      <c r="Z4" s="1035"/>
      <c r="AA4" s="1035"/>
      <c r="AB4" s="1035"/>
      <c r="AC4" s="1035"/>
      <c r="AD4" s="1035"/>
      <c r="AE4" s="1035"/>
      <c r="AF4" s="1035"/>
      <c r="AG4" s="1035"/>
      <c r="AH4" s="1035"/>
      <c r="AI4" s="1035"/>
      <c r="AJ4" s="1035"/>
      <c r="AK4" s="1035"/>
      <c r="AL4" s="1035"/>
      <c r="AM4" s="1035"/>
      <c r="AN4" s="1035"/>
      <c r="AO4" s="1035"/>
      <c r="AP4" s="1035"/>
      <c r="AQ4" s="1035"/>
      <c r="AR4" s="1035"/>
      <c r="AS4" s="1035"/>
      <c r="AT4" s="1035"/>
      <c r="AU4" s="1035"/>
      <c r="AV4" s="1037"/>
      <c r="AW4" s="1035"/>
      <c r="AX4" s="1035"/>
      <c r="AY4" s="1035"/>
      <c r="AZ4" s="1035"/>
      <c r="BA4" s="1035"/>
      <c r="BB4" s="1035"/>
      <c r="BC4" s="1035"/>
      <c r="BD4" s="1035"/>
      <c r="BE4" s="1035"/>
      <c r="BF4" s="1035"/>
      <c r="BG4" s="1035"/>
      <c r="BH4" s="1035"/>
      <c r="BI4" s="1035"/>
      <c r="BJ4" s="1035"/>
      <c r="BK4" s="1035"/>
      <c r="BL4" s="1037"/>
      <c r="BM4" s="1035"/>
      <c r="BN4" s="1035"/>
      <c r="BO4" s="1035"/>
      <c r="BP4" s="1035"/>
      <c r="BQ4" s="1035"/>
      <c r="BR4" s="1035"/>
      <c r="BS4" s="1053"/>
      <c r="BT4" s="1053"/>
      <c r="BU4" s="1039"/>
      <c r="BV4" s="1035"/>
      <c r="BW4" s="1035"/>
      <c r="BX4" s="1035"/>
      <c r="BY4" s="1035"/>
      <c r="BZ4" s="1037"/>
      <c r="CA4" s="1037"/>
      <c r="CB4" s="1037"/>
      <c r="CC4" s="1037"/>
      <c r="CD4" s="1037"/>
      <c r="CE4" s="1037"/>
      <c r="CF4" s="1037"/>
      <c r="CG4" s="1037"/>
      <c r="CH4" s="1037"/>
      <c r="CI4" s="1037"/>
      <c r="CJ4" s="1035"/>
      <c r="CK4" s="1035"/>
      <c r="CL4" s="1035"/>
      <c r="CM4" s="1035"/>
      <c r="CN4" s="1035"/>
      <c r="CO4" s="1035"/>
      <c r="CP4" s="1035"/>
      <c r="CQ4" s="1035"/>
      <c r="CR4" s="1035"/>
      <c r="CS4" s="1035"/>
      <c r="CT4" s="1035"/>
      <c r="CU4" s="1035"/>
      <c r="CV4" s="1035"/>
      <c r="CW4" s="1035"/>
      <c r="CX4" s="1035"/>
      <c r="CY4" s="1035"/>
      <c r="CZ4" s="1035"/>
      <c r="DA4" s="1035"/>
      <c r="DB4" s="1035"/>
      <c r="DC4" s="1035"/>
      <c r="DD4" s="1035"/>
      <c r="DE4" s="1035"/>
      <c r="DF4" s="1035"/>
      <c r="DG4" s="1035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12">
        <v>43405</v>
      </c>
      <c r="DU4" s="1012">
        <v>43413</v>
      </c>
      <c r="DV4" s="1012">
        <v>43420</v>
      </c>
      <c r="DW4" s="830">
        <v>43423</v>
      </c>
      <c r="DX4" s="830">
        <v>43424</v>
      </c>
      <c r="DY4" s="830">
        <v>43425</v>
      </c>
      <c r="DZ4" s="830">
        <v>43426</v>
      </c>
      <c r="EA4" s="830">
        <v>43427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3"/>
      <c r="DT5" s="1013"/>
      <c r="DU5" s="1013"/>
      <c r="DV5" s="1013"/>
      <c r="DW5" s="973"/>
      <c r="DX5" s="973"/>
      <c r="DY5" s="866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6"/>
      <c r="DT6" s="946"/>
      <c r="DU6" s="946"/>
      <c r="DV6" s="946"/>
      <c r="DW6" s="831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17">
        <v>8506.3795883100011</v>
      </c>
      <c r="DT7" s="817">
        <v>8445.8556366299981</v>
      </c>
      <c r="DU7" s="817">
        <v>8677.63270242</v>
      </c>
      <c r="DV7" s="817">
        <v>8501.9942869399983</v>
      </c>
      <c r="DW7" s="364">
        <v>8486.4563716600005</v>
      </c>
      <c r="DX7" s="364">
        <v>8490.086886269999</v>
      </c>
      <c r="DY7" s="364">
        <v>8457.9702780200005</v>
      </c>
      <c r="DZ7" s="364">
        <v>8463.2183503899996</v>
      </c>
      <c r="EA7" s="364">
        <v>8442.3912213800013</v>
      </c>
      <c r="EB7" s="291">
        <v>-59.603065559997049</v>
      </c>
      <c r="EC7" s="987">
        <v>-0.70104805470821985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17">
        <v>6552.8095314000002</v>
      </c>
      <c r="DT8" s="817">
        <v>6501.7260065199989</v>
      </c>
      <c r="DU8" s="817">
        <v>6725.5623076900001</v>
      </c>
      <c r="DV8" s="817">
        <v>6561.5593391699995</v>
      </c>
      <c r="DW8" s="364">
        <v>6535.0230172700003</v>
      </c>
      <c r="DX8" s="364">
        <v>6534.9813129799995</v>
      </c>
      <c r="DY8" s="364">
        <v>6506.5841059500008</v>
      </c>
      <c r="DZ8" s="364">
        <v>6504.2747064699997</v>
      </c>
      <c r="EA8" s="364">
        <v>6482.6922665700004</v>
      </c>
      <c r="EB8" s="291">
        <v>-78.867072599999119</v>
      </c>
      <c r="EC8" s="987">
        <v>-1.2019562503869041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17">
        <v>231.23191675000001</v>
      </c>
      <c r="DT9" s="817">
        <v>231.22689782</v>
      </c>
      <c r="DU9" s="817">
        <v>231.70688303999998</v>
      </c>
      <c r="DV9" s="817">
        <v>230.64851772999998</v>
      </c>
      <c r="DW9" s="364">
        <v>230.75702520999999</v>
      </c>
      <c r="DX9" s="364">
        <v>231.48152134</v>
      </c>
      <c r="DY9" s="364">
        <v>231.61339967000001</v>
      </c>
      <c r="DZ9" s="364">
        <v>231.30290133</v>
      </c>
      <c r="EA9" s="364">
        <v>231.30290133</v>
      </c>
      <c r="EB9" s="839">
        <v>0.65438360000001694</v>
      </c>
      <c r="EC9" s="987">
        <v>0.28371463490870497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17">
        <v>1686.3106470300002</v>
      </c>
      <c r="DT10" s="817">
        <v>1676.8760211400001</v>
      </c>
      <c r="DU10" s="817">
        <v>1684.24055144</v>
      </c>
      <c r="DV10" s="817">
        <v>1673.82846829</v>
      </c>
      <c r="DW10" s="364">
        <v>1684.70145118</v>
      </c>
      <c r="DX10" s="364">
        <v>1687.5362254500001</v>
      </c>
      <c r="DY10" s="364">
        <v>1683.6643861499999</v>
      </c>
      <c r="DZ10" s="364">
        <v>1691.58076284</v>
      </c>
      <c r="EA10" s="364">
        <v>1692.33607373</v>
      </c>
      <c r="EB10" s="291">
        <v>18.507605439999907</v>
      </c>
      <c r="EC10" s="987">
        <v>1.1057050223854503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17">
        <v>36.027493130000003</v>
      </c>
      <c r="DT11" s="817">
        <v>36.131236129999998</v>
      </c>
      <c r="DU11" s="817">
        <v>36.122960249999998</v>
      </c>
      <c r="DV11" s="817">
        <v>35.957961750000003</v>
      </c>
      <c r="DW11" s="364">
        <v>35.974877999999997</v>
      </c>
      <c r="DX11" s="364">
        <v>36.087826500000006</v>
      </c>
      <c r="DY11" s="364">
        <v>36.108386250000002</v>
      </c>
      <c r="DZ11" s="364">
        <v>36.059979749999997</v>
      </c>
      <c r="EA11" s="364">
        <v>36.059979749999997</v>
      </c>
      <c r="EB11" s="839">
        <v>0.10201799999999395</v>
      </c>
      <c r="EC11" s="987">
        <v>0.28371463518783724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17">
        <v>8506.3508271700011</v>
      </c>
      <c r="DT12" s="817">
        <v>8445.715039069999</v>
      </c>
      <c r="DU12" s="817">
        <v>8677.6308620299988</v>
      </c>
      <c r="DV12" s="817">
        <v>8501.9725856000005</v>
      </c>
      <c r="DW12" s="364">
        <v>8486.4346703200008</v>
      </c>
      <c r="DX12" s="364">
        <v>8490.0651849300011</v>
      </c>
      <c r="DY12" s="364">
        <v>8457.8442228799995</v>
      </c>
      <c r="DZ12" s="364">
        <v>8463.0922952500005</v>
      </c>
      <c r="EA12" s="364">
        <v>8442.3893809900001</v>
      </c>
      <c r="EB12" s="291">
        <v>-59.583204610000394</v>
      </c>
      <c r="EC12" s="987">
        <v>-0.70081624011488763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1895.2335817142857</v>
      </c>
      <c r="DS13" s="817">
        <v>2077.0217810160348</v>
      </c>
      <c r="DT13" s="817">
        <v>2073.1113525349851</v>
      </c>
      <c r="DU13" s="817">
        <v>2093.9711987682217</v>
      </c>
      <c r="DV13" s="817">
        <v>2067.1981040349856</v>
      </c>
      <c r="DW13" s="364">
        <v>2110.2812386326532</v>
      </c>
      <c r="DX13" s="364">
        <v>2106.3800096749269</v>
      </c>
      <c r="DY13" s="364">
        <v>2118.2710963454811</v>
      </c>
      <c r="DZ13" s="364">
        <v>2078.5408259125361</v>
      </c>
      <c r="EA13" s="364">
        <v>2059.3303315947519</v>
      </c>
      <c r="EB13" s="291">
        <v>-7.8677724402336935</v>
      </c>
      <c r="EC13" s="987">
        <v>-0.38060079606674346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17">
        <v>1049.3608955</v>
      </c>
      <c r="DT14" s="817">
        <v>1049.3812409400002</v>
      </c>
      <c r="DU14" s="817">
        <v>1051.4952313599999</v>
      </c>
      <c r="DV14" s="817">
        <v>1060.6786484900001</v>
      </c>
      <c r="DW14" s="364">
        <v>1060.79204824</v>
      </c>
      <c r="DX14" s="364">
        <v>1058.30209898</v>
      </c>
      <c r="DY14" s="364">
        <v>1058.3086563100001</v>
      </c>
      <c r="DZ14" s="364">
        <v>1058.3873446399998</v>
      </c>
      <c r="EA14" s="364">
        <v>1058.4717706400002</v>
      </c>
      <c r="EB14" s="291">
        <v>-2.2068778499999553</v>
      </c>
      <c r="EC14" s="987">
        <v>-0.20806281460852283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17">
        <v>417.75527475000001</v>
      </c>
      <c r="DT15" s="817">
        <v>417.78226764999999</v>
      </c>
      <c r="DU15" s="817">
        <v>418.00473060000002</v>
      </c>
      <c r="DV15" s="817">
        <v>413.96581036999999</v>
      </c>
      <c r="DW15" s="364">
        <v>414.02687639999999</v>
      </c>
      <c r="DX15" s="364">
        <v>414.07734538</v>
      </c>
      <c r="DY15" s="364">
        <v>414.10956112999997</v>
      </c>
      <c r="DZ15" s="364">
        <v>414.13020244000001</v>
      </c>
      <c r="EA15" s="364">
        <v>414.15583972000002</v>
      </c>
      <c r="EB15" s="839">
        <v>0.19002935000003163</v>
      </c>
      <c r="EC15" s="987">
        <v>4.5904600148061192E-2</v>
      </c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17">
        <v>138.63461465</v>
      </c>
      <c r="DT16" s="817">
        <v>138.64149479</v>
      </c>
      <c r="DU16" s="817">
        <v>138.71291317000001</v>
      </c>
      <c r="DV16" s="817">
        <v>138.78710790999997</v>
      </c>
      <c r="DW16" s="364">
        <v>138.81192297999999</v>
      </c>
      <c r="DX16" s="364">
        <v>138.82950156999999</v>
      </c>
      <c r="DY16" s="364">
        <v>138.83983270000002</v>
      </c>
      <c r="DZ16" s="364">
        <v>138.84906519999998</v>
      </c>
      <c r="EA16" s="364">
        <v>138.85457166</v>
      </c>
      <c r="EB16" s="839">
        <v>6.7463750000030132E-2</v>
      </c>
      <c r="EC16" s="987">
        <v>4.8609522178222342E-2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17">
        <v>334.52048088999999</v>
      </c>
      <c r="DT17" s="817">
        <v>334.53841634000003</v>
      </c>
      <c r="DU17" s="817">
        <v>334.72207602999998</v>
      </c>
      <c r="DV17" s="817">
        <v>334.88601670999998</v>
      </c>
      <c r="DW17" s="364">
        <v>334.93807777000001</v>
      </c>
      <c r="DX17" s="364">
        <v>334.98349119</v>
      </c>
      <c r="DY17" s="364">
        <v>335.00917715000003</v>
      </c>
      <c r="DZ17" s="364">
        <v>335.03261784</v>
      </c>
      <c r="EA17" s="364">
        <v>335.05588290999998</v>
      </c>
      <c r="EB17" s="839">
        <v>0.1698662000000013</v>
      </c>
      <c r="EC17" s="987">
        <v>5.0723586989032121E-2</v>
      </c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11515.451949334283</v>
      </c>
      <c r="DS18" s="817">
        <v>11474.282978476036</v>
      </c>
      <c r="DT18" s="817">
        <v>11409.788570384982</v>
      </c>
      <c r="DU18" s="817">
        <v>11663.041780598222</v>
      </c>
      <c r="DV18" s="817">
        <v>11456.809624624986</v>
      </c>
      <c r="DW18" s="364">
        <v>11484.492786102654</v>
      </c>
      <c r="DX18" s="364">
        <v>11484.335532744928</v>
      </c>
      <c r="DY18" s="364">
        <v>11464.07389020548</v>
      </c>
      <c r="DZ18" s="364">
        <v>11429.645006642535</v>
      </c>
      <c r="EA18" s="364">
        <v>11389.786006874752</v>
      </c>
      <c r="EB18" s="291">
        <v>-67.023617750233825</v>
      </c>
      <c r="EC18" s="987">
        <v>-0.58501118501763649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17">
        <v>1.4</v>
      </c>
      <c r="DT19" s="817">
        <v>0</v>
      </c>
      <c r="DU19" s="817">
        <v>1.9</v>
      </c>
      <c r="DV19" s="817">
        <v>13</v>
      </c>
      <c r="DW19" s="364">
        <v>0</v>
      </c>
      <c r="DX19" s="364">
        <v>0</v>
      </c>
      <c r="DY19" s="364">
        <v>0</v>
      </c>
      <c r="DZ19" s="364">
        <v>0</v>
      </c>
      <c r="EA19" s="364">
        <v>0</v>
      </c>
      <c r="EB19" s="291">
        <v>-13</v>
      </c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17">
        <v>0.9</v>
      </c>
      <c r="DT20" s="817">
        <v>0</v>
      </c>
      <c r="DU20" s="817">
        <v>0</v>
      </c>
      <c r="DV20" s="817">
        <v>0</v>
      </c>
      <c r="DW20" s="364">
        <v>0</v>
      </c>
      <c r="DX20" s="364">
        <v>0</v>
      </c>
      <c r="DY20" s="364">
        <v>0</v>
      </c>
      <c r="DZ20" s="364">
        <v>0</v>
      </c>
      <c r="EA20" s="364">
        <v>0</v>
      </c>
      <c r="EB20" s="291"/>
      <c r="EC20" s="1019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17">
        <v>165.3</v>
      </c>
      <c r="DT21" s="817">
        <v>50</v>
      </c>
      <c r="DU21" s="817">
        <v>58.9</v>
      </c>
      <c r="DV21" s="817">
        <v>102.9</v>
      </c>
      <c r="DW21" s="364">
        <v>7.7</v>
      </c>
      <c r="DX21" s="364">
        <v>3.6</v>
      </c>
      <c r="DY21" s="364">
        <v>7.7</v>
      </c>
      <c r="DZ21" s="364">
        <v>8</v>
      </c>
      <c r="EA21" s="364">
        <v>16.100000000000001</v>
      </c>
      <c r="EB21" s="291">
        <v>-59.800000000000004</v>
      </c>
      <c r="EC21" s="1019">
        <v>-58.114674441205061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17">
        <v>8.6000000000000014</v>
      </c>
      <c r="DT22" s="817">
        <v>0</v>
      </c>
      <c r="DU22" s="817">
        <v>3.2</v>
      </c>
      <c r="DV22" s="817">
        <v>6.8</v>
      </c>
      <c r="DW22" s="364">
        <v>0</v>
      </c>
      <c r="DX22" s="364">
        <v>2.1</v>
      </c>
      <c r="DY22" s="364">
        <v>0</v>
      </c>
      <c r="DZ22" s="364">
        <v>0</v>
      </c>
      <c r="EA22" s="364">
        <v>1.7</v>
      </c>
      <c r="EB22" s="291">
        <v>-3</v>
      </c>
      <c r="EC22" s="1019">
        <v>-44.117647058823529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17">
        <v>3.1893438199999999</v>
      </c>
      <c r="DT23" s="817">
        <v>0</v>
      </c>
      <c r="DU23" s="817">
        <v>0</v>
      </c>
      <c r="DV23" s="817">
        <v>0</v>
      </c>
      <c r="DW23" s="364">
        <v>0</v>
      </c>
      <c r="DX23" s="364">
        <v>0</v>
      </c>
      <c r="DY23" s="364">
        <v>0</v>
      </c>
      <c r="DZ23" s="364">
        <v>0</v>
      </c>
      <c r="EA23" s="364">
        <v>0</v>
      </c>
      <c r="EB23" s="291"/>
      <c r="EC23" s="1019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17">
        <v>0</v>
      </c>
      <c r="DT24" s="817">
        <v>0</v>
      </c>
      <c r="DU24" s="817">
        <v>0</v>
      </c>
      <c r="DV24" s="817">
        <v>0</v>
      </c>
      <c r="DW24" s="364">
        <v>0</v>
      </c>
      <c r="DX24" s="364">
        <v>0</v>
      </c>
      <c r="DY24" s="364">
        <v>0</v>
      </c>
      <c r="DZ24" s="364">
        <v>0</v>
      </c>
      <c r="EA24" s="364">
        <v>0</v>
      </c>
      <c r="EB24" s="291"/>
      <c r="EC24" s="1019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17">
        <v>0</v>
      </c>
      <c r="DT25" s="817">
        <v>0</v>
      </c>
      <c r="DU25" s="817">
        <v>0</v>
      </c>
      <c r="DV25" s="817">
        <v>0</v>
      </c>
      <c r="DW25" s="364">
        <v>0</v>
      </c>
      <c r="DX25" s="364">
        <v>0</v>
      </c>
      <c r="DY25" s="364">
        <v>0</v>
      </c>
      <c r="DZ25" s="364">
        <v>0</v>
      </c>
      <c r="EA25" s="364">
        <v>0</v>
      </c>
      <c r="EB25" s="291"/>
      <c r="EC25" s="1019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17">
        <v>92.4</v>
      </c>
      <c r="DT26" s="817">
        <v>1</v>
      </c>
      <c r="DU26" s="817">
        <v>4.3000000000000007</v>
      </c>
      <c r="DV26" s="817">
        <v>10</v>
      </c>
      <c r="DW26" s="364">
        <v>0</v>
      </c>
      <c r="DX26" s="364">
        <v>0</v>
      </c>
      <c r="DY26" s="364">
        <v>0</v>
      </c>
      <c r="DZ26" s="364">
        <v>0</v>
      </c>
      <c r="EA26" s="364">
        <v>0</v>
      </c>
      <c r="EB26" s="291">
        <v>-10</v>
      </c>
      <c r="EC26" s="1019"/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8"/>
      <c r="DT27" s="958"/>
      <c r="DU27" s="958"/>
      <c r="DV27" s="958"/>
      <c r="DW27" s="957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44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791">
        <v>65616.330072929195</v>
      </c>
      <c r="DT28" s="791">
        <v>66530.92505357023</v>
      </c>
      <c r="DU28" s="791">
        <v>66950.236671955106</v>
      </c>
      <c r="DV28" s="791">
        <v>65838.650863552204</v>
      </c>
      <c r="DW28" s="589">
        <v>65289.566596942335</v>
      </c>
      <c r="DX28" s="589">
        <v>64888.301074667659</v>
      </c>
      <c r="DY28" s="589">
        <v>64646.903923719365</v>
      </c>
      <c r="DZ28" s="589">
        <v>64160.38795455607</v>
      </c>
      <c r="EA28" s="589">
        <v>64004.66170410598</v>
      </c>
      <c r="EB28" s="291">
        <v>-1833.9891594462242</v>
      </c>
      <c r="EC28" s="987">
        <v>-2.7855813194700652</v>
      </c>
      <c r="ED28" s="417"/>
      <c r="EE28" s="625"/>
      <c r="EF28" s="232"/>
    </row>
    <row r="29" spans="1:139" x14ac:dyDescent="0.2">
      <c r="A29" s="171"/>
      <c r="B29" s="1044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791">
        <v>45220.713029500002</v>
      </c>
      <c r="DT29" s="791">
        <v>45334.131582499998</v>
      </c>
      <c r="DU29" s="791">
        <v>45938.986557300006</v>
      </c>
      <c r="DV29" s="791">
        <v>46229.779371699995</v>
      </c>
      <c r="DW29" s="589">
        <v>46219.8975775</v>
      </c>
      <c r="DX29" s="589">
        <v>46061.615237900005</v>
      </c>
      <c r="DY29" s="589">
        <v>45878.4556715</v>
      </c>
      <c r="DZ29" s="589">
        <v>45764.898433000002</v>
      </c>
      <c r="EA29" s="589">
        <v>45793.233980199999</v>
      </c>
      <c r="EB29" s="291">
        <v>-436.54539149999619</v>
      </c>
      <c r="EC29" s="987">
        <v>-0.94429477586308597</v>
      </c>
      <c r="ED29" s="417"/>
      <c r="EE29" s="625"/>
      <c r="EF29" s="232"/>
    </row>
    <row r="30" spans="1:139" x14ac:dyDescent="0.2">
      <c r="A30" s="171"/>
      <c r="B30" s="1044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791">
        <v>-13132.853644845465</v>
      </c>
      <c r="DT30" s="791">
        <v>-12603.473585464759</v>
      </c>
      <c r="DU30" s="791">
        <v>-13589.561156206169</v>
      </c>
      <c r="DV30" s="791">
        <v>-12093.75256546088</v>
      </c>
      <c r="DW30" s="589">
        <v>-11997.044260858042</v>
      </c>
      <c r="DX30" s="589">
        <v>-12180.231930688806</v>
      </c>
      <c r="DY30" s="589">
        <v>-12142.355697459932</v>
      </c>
      <c r="DZ30" s="589">
        <v>-12291.91471238447</v>
      </c>
      <c r="EA30" s="589">
        <v>-12121.557173388002</v>
      </c>
      <c r="EB30" s="291">
        <v>-27.804607927122561</v>
      </c>
      <c r="EC30" s="987">
        <v>0.22990885398574967</v>
      </c>
      <c r="ED30" s="638"/>
      <c r="EE30" s="625"/>
      <c r="EF30" s="232"/>
    </row>
    <row r="31" spans="1:139" x14ac:dyDescent="0.2">
      <c r="A31" s="171"/>
      <c r="B31" s="1044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791">
        <v>8795.1468631067273</v>
      </c>
      <c r="DT31" s="791">
        <v>10114.086185714354</v>
      </c>
      <c r="DU31" s="791">
        <v>9291.2687820601604</v>
      </c>
      <c r="DV31" s="791">
        <v>9259.3812618657194</v>
      </c>
      <c r="DW31" s="589">
        <v>8966.2798484983668</v>
      </c>
      <c r="DX31" s="589">
        <v>8471.6226311930586</v>
      </c>
      <c r="DY31" s="589">
        <v>8355.3114074253426</v>
      </c>
      <c r="DZ31" s="589">
        <v>7926.0295700772176</v>
      </c>
      <c r="EA31" s="589">
        <v>7881.4186989699001</v>
      </c>
      <c r="EB31" s="291">
        <v>-1377.9625628958192</v>
      </c>
      <c r="EC31" s="987">
        <v>-14.881799592494227</v>
      </c>
      <c r="ED31" s="638"/>
      <c r="EE31" s="625"/>
      <c r="EF31" s="232"/>
    </row>
    <row r="32" spans="1:139" x14ac:dyDescent="0.2">
      <c r="A32" s="171"/>
      <c r="B32" s="1044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791">
        <v>8865.4278483502003</v>
      </c>
      <c r="DT32" s="791">
        <v>8837.9845833332001</v>
      </c>
      <c r="DU32" s="791">
        <v>8769.3719365116012</v>
      </c>
      <c r="DV32" s="791">
        <v>8769.3568668066018</v>
      </c>
      <c r="DW32" s="589">
        <v>8769.4114887334017</v>
      </c>
      <c r="DX32" s="589">
        <v>8769.9455202270019</v>
      </c>
      <c r="DY32" s="589">
        <v>8799.3816064922012</v>
      </c>
      <c r="DZ32" s="589">
        <v>8799.4015187958012</v>
      </c>
      <c r="EA32" s="589">
        <v>8799.4241459978002</v>
      </c>
      <c r="EB32" s="291">
        <v>30.067279191198395</v>
      </c>
      <c r="EC32" s="987">
        <v>0.34286755172443506</v>
      </c>
      <c r="ED32" s="638"/>
      <c r="EE32" s="625"/>
      <c r="EF32" s="232"/>
    </row>
    <row r="33" spans="1:136" ht="13.5" x14ac:dyDescent="0.2">
      <c r="A33" s="171"/>
      <c r="B33" s="1044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792"/>
      <c r="DT33" s="792"/>
      <c r="DU33" s="792"/>
      <c r="DV33" s="792"/>
      <c r="DW33" s="559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44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791">
        <v>72461.978107614108</v>
      </c>
      <c r="DT34" s="791">
        <v>72404.314078404102</v>
      </c>
      <c r="DU34" s="791">
        <v>72813.429967114105</v>
      </c>
      <c r="DV34" s="791">
        <v>71764.227135894107</v>
      </c>
      <c r="DW34" s="589">
        <v>71940.783146284113</v>
      </c>
      <c r="DX34" s="589">
        <v>71662.958552884113</v>
      </c>
      <c r="DY34" s="589">
        <v>71736.715592684108</v>
      </c>
      <c r="DZ34" s="589">
        <v>71478.656682954126</v>
      </c>
      <c r="EA34" s="589">
        <v>71494.904955894104</v>
      </c>
      <c r="EB34" s="291">
        <v>-269.32218000000285</v>
      </c>
      <c r="EC34" s="987">
        <v>-0.37528750848248027</v>
      </c>
      <c r="ED34" s="618"/>
      <c r="EE34" s="705"/>
      <c r="EF34" s="232"/>
    </row>
    <row r="35" spans="1:136" x14ac:dyDescent="0.2">
      <c r="A35" s="171"/>
      <c r="B35" s="1044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791">
        <v>128370.33563296539</v>
      </c>
      <c r="DT35" s="791">
        <v>128919.70421141536</v>
      </c>
      <c r="DU35" s="791">
        <v>128874.70500672537</v>
      </c>
      <c r="DV35" s="791">
        <v>126745.88641380538</v>
      </c>
      <c r="DW35" s="589">
        <v>126258.14425843538</v>
      </c>
      <c r="DX35" s="589">
        <v>126047.77730411539</v>
      </c>
      <c r="DY35" s="589">
        <v>126010.24101394539</v>
      </c>
      <c r="DZ35" s="589">
        <v>125484.83932419539</v>
      </c>
      <c r="EA35" s="589">
        <v>125505.41426393538</v>
      </c>
      <c r="EB35" s="291">
        <v>-1240.4721498699946</v>
      </c>
      <c r="EC35" s="987">
        <v>-0.9787080156748007</v>
      </c>
      <c r="ED35" s="807"/>
      <c r="EE35" s="705"/>
      <c r="EF35" s="232"/>
    </row>
    <row r="36" spans="1:136" x14ac:dyDescent="0.2">
      <c r="A36" s="171"/>
      <c r="B36" s="1044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791">
        <v>214334.94500535293</v>
      </c>
      <c r="DT36" s="791">
        <v>214903.32929825291</v>
      </c>
      <c r="DU36" s="791">
        <v>214867.90775980294</v>
      </c>
      <c r="DV36" s="791">
        <v>212853.72820175294</v>
      </c>
      <c r="DW36" s="589">
        <v>212386.18431036291</v>
      </c>
      <c r="DX36" s="589">
        <v>212292.97818219298</v>
      </c>
      <c r="DY36" s="589">
        <v>212227.58667503297</v>
      </c>
      <c r="DZ36" s="589">
        <v>211632.34812486297</v>
      </c>
      <c r="EA36" s="589">
        <v>211703.17024586292</v>
      </c>
      <c r="EB36" s="291">
        <v>-1150.5579558900208</v>
      </c>
      <c r="EC36" s="987">
        <v>-0.54053925463756203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855"/>
      <c r="DT37" s="855"/>
      <c r="DU37" s="855"/>
      <c r="DV37" s="855"/>
      <c r="DW37" s="854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795">
        <v>90.36839502676095</v>
      </c>
      <c r="DT38" s="795">
        <v>90.320360486156787</v>
      </c>
      <c r="DU38" s="795">
        <v>90.051245325495472</v>
      </c>
      <c r="DV38" s="795">
        <v>90.040007438141416</v>
      </c>
      <c r="DW38" s="622">
        <v>90.073958671967574</v>
      </c>
      <c r="DX38" s="622">
        <v>89.970140388348398</v>
      </c>
      <c r="DY38" s="622">
        <v>90.044280671014292</v>
      </c>
      <c r="DZ38" s="622">
        <v>90.098437147045374</v>
      </c>
      <c r="EA38" s="622">
        <v>90.108312055309156</v>
      </c>
      <c r="EB38" s="839">
        <v>6.8304617167740389E-2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795">
        <v>85.859395289987674</v>
      </c>
      <c r="DT39" s="795">
        <v>85.905955746697373</v>
      </c>
      <c r="DU39" s="795">
        <v>85.729690855374599</v>
      </c>
      <c r="DV39" s="795">
        <v>85.609243591934799</v>
      </c>
      <c r="DW39" s="622">
        <v>85.552898730550552</v>
      </c>
      <c r="DX39" s="622">
        <v>85.507058168944567</v>
      </c>
      <c r="DY39" s="622">
        <v>85.574607708644834</v>
      </c>
      <c r="DZ39" s="622">
        <v>85.5722669476432</v>
      </c>
      <c r="EA39" s="622">
        <v>85.585648942045509</v>
      </c>
      <c r="EB39" s="988">
        <v>-2.3594649889290054E-2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20">
        <v>89.507948605349981</v>
      </c>
      <c r="DS40" s="1014">
        <v>89.556546489685601</v>
      </c>
      <c r="DT40" s="1014">
        <v>89.581805872812041</v>
      </c>
      <c r="DU40" s="1014">
        <v>89.465647777324079</v>
      </c>
      <c r="DV40" s="1014">
        <v>89.443976633824818</v>
      </c>
      <c r="DW40" s="949">
        <v>89.401743130678923</v>
      </c>
      <c r="DX40" s="938">
        <v>89.400072728858831</v>
      </c>
      <c r="DY40" s="938">
        <v>89.434177737285665</v>
      </c>
      <c r="DZ40" s="938">
        <v>89.437741225597648</v>
      </c>
      <c r="EA40" s="938">
        <v>89.449484119377075</v>
      </c>
      <c r="EB40" s="1024">
        <v>5.5074855522576627E-3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886"/>
      <c r="DT41" s="886"/>
      <c r="DU41" s="886"/>
      <c r="DV41" s="886"/>
      <c r="DW41" s="624"/>
      <c r="DX41" s="879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46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17">
        <v>2756.1429498585994</v>
      </c>
      <c r="DT42" s="817">
        <v>2781.7026626865882</v>
      </c>
      <c r="DU42" s="817">
        <v>2772.4321145816298</v>
      </c>
      <c r="DV42" s="817">
        <v>2785.9550985466462</v>
      </c>
      <c r="DW42" s="364">
        <v>2785.9550985466462</v>
      </c>
      <c r="DX42" s="364">
        <v>2785.9550985466462</v>
      </c>
      <c r="DY42" s="364">
        <v>2785.9550985466462</v>
      </c>
      <c r="DZ42" s="364">
        <v>2785.9550985466462</v>
      </c>
      <c r="EA42" s="364">
        <v>2782.149833240524</v>
      </c>
      <c r="EB42" s="291">
        <v>-3.8052653061222372</v>
      </c>
      <c r="EC42" s="987">
        <v>-0.13658746000994038</v>
      </c>
      <c r="ED42" s="807"/>
      <c r="EE42" s="533"/>
      <c r="EF42" s="232"/>
    </row>
    <row r="43" spans="1:136" x14ac:dyDescent="0.2">
      <c r="A43" s="171"/>
      <c r="B43" s="1046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17">
        <v>2443.7560692419825</v>
      </c>
      <c r="DT43" s="817">
        <v>2468.8290473760935</v>
      </c>
      <c r="DU43" s="817">
        <v>2471.7452339650149</v>
      </c>
      <c r="DV43" s="817">
        <v>2493.3204045189505</v>
      </c>
      <c r="DW43" s="364">
        <v>2493.3204045189505</v>
      </c>
      <c r="DX43" s="364">
        <v>2493.3204045189505</v>
      </c>
      <c r="DY43" s="364">
        <v>2493.3204045189505</v>
      </c>
      <c r="DZ43" s="364">
        <v>2493.3204045189505</v>
      </c>
      <c r="EA43" s="364">
        <v>2496.3824861516036</v>
      </c>
      <c r="EB43" s="291">
        <v>3.0620816326531894</v>
      </c>
      <c r="EC43" s="987">
        <v>0.1228113974883982</v>
      </c>
      <c r="ED43" s="807"/>
      <c r="EE43" s="226"/>
      <c r="EF43" s="232"/>
    </row>
    <row r="44" spans="1:136" ht="12.75" customHeight="1" x14ac:dyDescent="0.2">
      <c r="A44" s="171"/>
      <c r="B44" s="1046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17">
        <v>16764.166635000001</v>
      </c>
      <c r="DT44" s="817">
        <v>16936.167265000004</v>
      </c>
      <c r="DU44" s="817">
        <v>16956.172305000004</v>
      </c>
      <c r="DV44" s="817">
        <v>17104.177975000002</v>
      </c>
      <c r="DW44" s="364">
        <v>17104.177975000002</v>
      </c>
      <c r="DX44" s="364">
        <v>17104.177975000002</v>
      </c>
      <c r="DY44" s="364">
        <v>17104.177975000002</v>
      </c>
      <c r="DZ44" s="364">
        <v>17104.177975000002</v>
      </c>
      <c r="EA44" s="364">
        <v>17125.183855000003</v>
      </c>
      <c r="EB44" s="291">
        <v>21.005880000000616</v>
      </c>
      <c r="EC44" s="987">
        <v>0.1228113974883982</v>
      </c>
      <c r="ED44" s="807"/>
      <c r="EE44" s="226"/>
      <c r="EF44" s="232"/>
    </row>
    <row r="45" spans="1:136" ht="12.75" customHeight="1" x14ac:dyDescent="0.2">
      <c r="A45" s="171"/>
      <c r="B45" s="1046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17">
        <v>0</v>
      </c>
      <c r="DT45" s="817">
        <v>0</v>
      </c>
      <c r="DU45" s="817">
        <v>0</v>
      </c>
      <c r="DV45" s="817">
        <v>0</v>
      </c>
      <c r="DW45" s="364">
        <v>0</v>
      </c>
      <c r="DX45" s="364">
        <v>0</v>
      </c>
      <c r="DY45" s="364">
        <v>0</v>
      </c>
      <c r="DZ45" s="364">
        <v>0</v>
      </c>
      <c r="EA45" s="364">
        <v>0</v>
      </c>
      <c r="EB45" s="291"/>
      <c r="EC45" s="989"/>
      <c r="ED45" s="807"/>
      <c r="EE45" s="226"/>
      <c r="EF45" s="232"/>
    </row>
    <row r="46" spans="1:136" x14ac:dyDescent="0.2">
      <c r="A46" s="171"/>
      <c r="B46" s="1046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17">
        <v>312.38688061661713</v>
      </c>
      <c r="DT46" s="817">
        <v>312.8736153104947</v>
      </c>
      <c r="DU46" s="817">
        <v>300.6868806166172</v>
      </c>
      <c r="DV46" s="817">
        <v>292.6346940276959</v>
      </c>
      <c r="DW46" s="364">
        <v>292.6346940276959</v>
      </c>
      <c r="DX46" s="364">
        <v>292.6346940276959</v>
      </c>
      <c r="DY46" s="364">
        <v>292.6346940276959</v>
      </c>
      <c r="DZ46" s="364">
        <v>292.6346940276959</v>
      </c>
      <c r="EA46" s="364">
        <v>285.76734708892036</v>
      </c>
      <c r="EB46" s="291">
        <v>-6.8673469387755404</v>
      </c>
      <c r="EC46" s="987">
        <v>-2.34673026778075</v>
      </c>
      <c r="ED46" s="807"/>
      <c r="EE46" s="226"/>
      <c r="EF46" s="232"/>
    </row>
    <row r="47" spans="1:136" ht="13.5" x14ac:dyDescent="0.2">
      <c r="A47" s="171"/>
      <c r="B47" s="1046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17">
        <v>2142.9740010299938</v>
      </c>
      <c r="DT47" s="817">
        <v>2146.3130010299938</v>
      </c>
      <c r="DU47" s="817">
        <v>2062.7120010299941</v>
      </c>
      <c r="DV47" s="817">
        <v>2007.474001029994</v>
      </c>
      <c r="DW47" s="364">
        <v>2007.474001029994</v>
      </c>
      <c r="DX47" s="364">
        <v>2007.474001029994</v>
      </c>
      <c r="DY47" s="364">
        <v>2007.474001029994</v>
      </c>
      <c r="DZ47" s="364">
        <v>2007.474001029994</v>
      </c>
      <c r="EA47" s="364">
        <v>1960.3640010299939</v>
      </c>
      <c r="EB47" s="291">
        <v>-47.110000000000127</v>
      </c>
      <c r="EC47" s="987">
        <v>-2.34673026778075</v>
      </c>
      <c r="ED47" s="807"/>
      <c r="EE47" s="226"/>
      <c r="EF47" s="232"/>
    </row>
    <row r="48" spans="1:136" ht="12.75" customHeight="1" x14ac:dyDescent="0.2">
      <c r="A48" s="171"/>
      <c r="B48" s="1046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17">
        <v>1337.3560010299993</v>
      </c>
      <c r="DT48" s="817">
        <v>1339.6950010299993</v>
      </c>
      <c r="DU48" s="817">
        <v>1306.5940010299994</v>
      </c>
      <c r="DV48" s="817">
        <v>1301.8560010299993</v>
      </c>
      <c r="DW48" s="364">
        <v>1301.8560010299993</v>
      </c>
      <c r="DX48" s="364">
        <v>1301.8560010299993</v>
      </c>
      <c r="DY48" s="364">
        <v>1301.8560010299993</v>
      </c>
      <c r="DZ48" s="364">
        <v>1301.8560010299993</v>
      </c>
      <c r="EA48" s="364">
        <v>1301.2460010299992</v>
      </c>
      <c r="EB48" s="291">
        <v>-0.61000000000012733</v>
      </c>
      <c r="EC48" s="987">
        <v>-4.6856180677246062E-2</v>
      </c>
      <c r="ED48" s="807"/>
      <c r="EE48" s="226"/>
      <c r="EF48" s="232"/>
    </row>
    <row r="49" spans="1:138" x14ac:dyDescent="0.2">
      <c r="A49" s="171"/>
      <c r="B49" s="1046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17">
        <v>0</v>
      </c>
      <c r="DT49" s="817">
        <v>0</v>
      </c>
      <c r="DU49" s="817">
        <v>0</v>
      </c>
      <c r="DV49" s="817">
        <v>0</v>
      </c>
      <c r="DW49" s="364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46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793">
        <v>14</v>
      </c>
      <c r="DT50" s="793">
        <v>10</v>
      </c>
      <c r="DU50" s="793">
        <v>0</v>
      </c>
      <c r="DV50" s="793">
        <v>0</v>
      </c>
      <c r="DW50" s="788">
        <v>0</v>
      </c>
      <c r="DX50" s="788">
        <v>7.2886297376093284E-2</v>
      </c>
      <c r="DY50" s="788">
        <v>4.3731778425655978</v>
      </c>
      <c r="DZ50" s="788">
        <v>4.3731778425655978</v>
      </c>
      <c r="EA50" s="788">
        <v>4.3731778425655978</v>
      </c>
      <c r="EB50" s="291">
        <v>4.3731778425655978</v>
      </c>
      <c r="EC50" s="987"/>
      <c r="ED50" s="807"/>
      <c r="EE50" s="226"/>
    </row>
    <row r="51" spans="1:138" x14ac:dyDescent="0.2">
      <c r="A51" s="171"/>
      <c r="B51" s="1046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793">
        <v>14</v>
      </c>
      <c r="DT51" s="793">
        <v>10</v>
      </c>
      <c r="DU51" s="793">
        <v>0</v>
      </c>
      <c r="DV51" s="793">
        <v>0</v>
      </c>
      <c r="DW51" s="788">
        <v>0</v>
      </c>
      <c r="DX51" s="788">
        <v>7.2886297376093284E-2</v>
      </c>
      <c r="DY51" s="788">
        <v>4.3731778425655978</v>
      </c>
      <c r="DZ51" s="788">
        <v>4.3731778425655978</v>
      </c>
      <c r="EA51" s="788">
        <v>4.3731778425655978</v>
      </c>
      <c r="EB51" s="291">
        <v>4.3731778425655978</v>
      </c>
      <c r="EC51" s="987"/>
      <c r="ED51" s="807"/>
      <c r="EE51" s="533"/>
    </row>
    <row r="52" spans="1:138" ht="12.75" customHeight="1" outlineLevel="1" x14ac:dyDescent="0.2">
      <c r="A52" s="171"/>
      <c r="B52" s="1046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793">
        <v>0</v>
      </c>
      <c r="DT52" s="793">
        <v>0</v>
      </c>
      <c r="DU52" s="793">
        <v>0</v>
      </c>
      <c r="DV52" s="793">
        <v>0</v>
      </c>
      <c r="DW52" s="788">
        <v>0</v>
      </c>
      <c r="DX52" s="788">
        <v>0.5</v>
      </c>
      <c r="DY52" s="788">
        <v>30</v>
      </c>
      <c r="DZ52" s="788">
        <v>30</v>
      </c>
      <c r="EA52" s="788">
        <v>30</v>
      </c>
      <c r="EB52" s="291">
        <v>30</v>
      </c>
      <c r="EC52" s="987"/>
      <c r="ED52" s="807"/>
      <c r="EE52" s="533"/>
    </row>
    <row r="53" spans="1:138" ht="12.75" customHeight="1" outlineLevel="1" x14ac:dyDescent="0.2">
      <c r="A53" s="171"/>
      <c r="B53" s="1046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793">
        <v>14</v>
      </c>
      <c r="DT53" s="793">
        <v>10</v>
      </c>
      <c r="DU53" s="793">
        <v>0</v>
      </c>
      <c r="DV53" s="793">
        <v>0</v>
      </c>
      <c r="DW53" s="788">
        <v>0</v>
      </c>
      <c r="DX53" s="788">
        <v>0</v>
      </c>
      <c r="DY53" s="788">
        <v>0</v>
      </c>
      <c r="DZ53" s="788">
        <v>0</v>
      </c>
      <c r="EA53" s="788">
        <v>0</v>
      </c>
      <c r="EB53" s="291"/>
      <c r="EC53" s="987"/>
      <c r="ED53" s="807"/>
      <c r="EE53" s="533"/>
    </row>
    <row r="54" spans="1:138" x14ac:dyDescent="0.2">
      <c r="A54" s="171"/>
      <c r="B54" s="1046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793">
        <v>0</v>
      </c>
      <c r="DT54" s="793">
        <v>0</v>
      </c>
      <c r="DU54" s="793">
        <v>0</v>
      </c>
      <c r="DV54" s="793">
        <v>0</v>
      </c>
      <c r="DW54" s="788">
        <v>0</v>
      </c>
      <c r="DX54" s="788">
        <v>0</v>
      </c>
      <c r="DY54" s="788">
        <v>0</v>
      </c>
      <c r="DZ54" s="788">
        <v>0</v>
      </c>
      <c r="EA54" s="788">
        <v>0</v>
      </c>
      <c r="EB54" s="291"/>
      <c r="EC54" s="987"/>
      <c r="ED54" s="807"/>
      <c r="EE54" s="226"/>
    </row>
    <row r="55" spans="1:138" ht="12.75" customHeight="1" outlineLevel="1" x14ac:dyDescent="0.2">
      <c r="A55" s="171"/>
      <c r="B55" s="1046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793">
        <v>0</v>
      </c>
      <c r="DT55" s="793">
        <v>0</v>
      </c>
      <c r="DU55" s="793">
        <v>0</v>
      </c>
      <c r="DV55" s="793">
        <v>0</v>
      </c>
      <c r="DW55" s="788">
        <v>0</v>
      </c>
      <c r="DX55" s="788">
        <v>0</v>
      </c>
      <c r="DY55" s="788">
        <v>0</v>
      </c>
      <c r="DZ55" s="788">
        <v>0</v>
      </c>
      <c r="EA55" s="788">
        <v>0</v>
      </c>
      <c r="EB55" s="291"/>
      <c r="EC55" s="987"/>
      <c r="ED55" s="807"/>
      <c r="EE55" s="226"/>
    </row>
    <row r="56" spans="1:138" ht="12.75" customHeight="1" outlineLevel="1" thickBot="1" x14ac:dyDescent="0.25">
      <c r="A56" s="171"/>
      <c r="B56" s="1046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1015">
        <v>0</v>
      </c>
      <c r="DT56" s="1015">
        <v>0</v>
      </c>
      <c r="DU56" s="1015">
        <v>0</v>
      </c>
      <c r="DV56" s="1015">
        <v>0</v>
      </c>
      <c r="DW56" s="867">
        <v>0</v>
      </c>
      <c r="DX56" s="940">
        <v>0</v>
      </c>
      <c r="DY56" s="940">
        <v>0</v>
      </c>
      <c r="DZ56" s="940">
        <v>0</v>
      </c>
      <c r="EA56" s="940">
        <v>0</v>
      </c>
      <c r="EB56" s="1030"/>
      <c r="EC56" s="1025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766"/>
      <c r="DT57" s="766"/>
      <c r="DU57" s="766"/>
      <c r="DV57" s="766"/>
      <c r="DW57" s="140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17">
        <v>26550.554133329872</v>
      </c>
      <c r="DT58" s="817">
        <v>26623.226657856114</v>
      </c>
      <c r="DU58" s="817">
        <v>26521.672664172434</v>
      </c>
      <c r="DV58" s="817">
        <v>26312.052707819672</v>
      </c>
      <c r="DW58" s="364">
        <v>26237.401265634533</v>
      </c>
      <c r="DX58" s="364">
        <v>26251.511990259911</v>
      </c>
      <c r="DY58" s="364">
        <v>26255.394596240956</v>
      </c>
      <c r="DZ58" s="364">
        <v>26178.279759847366</v>
      </c>
      <c r="EA58" s="364">
        <v>26186.655403939196</v>
      </c>
      <c r="EB58" s="291">
        <v>-125.3973038804761</v>
      </c>
      <c r="EC58" s="987">
        <v>-0.47657742735978115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793">
        <v>87.367909806854158</v>
      </c>
      <c r="DT59" s="793">
        <v>87.397308545971214</v>
      </c>
      <c r="DU59" s="793">
        <v>87.257833329796668</v>
      </c>
      <c r="DV59" s="793">
        <v>87.229600658215148</v>
      </c>
      <c r="DW59" s="788">
        <v>87.189747651895743</v>
      </c>
      <c r="DX59" s="788">
        <v>87.197375662901322</v>
      </c>
      <c r="DY59" s="788">
        <v>87.237088482016006</v>
      </c>
      <c r="DZ59" s="788">
        <v>87.258618319987136</v>
      </c>
      <c r="EA59" s="788">
        <v>87.279207096136005</v>
      </c>
      <c r="EB59" s="988">
        <v>4.9606437920857616E-2</v>
      </c>
      <c r="EC59" s="987"/>
      <c r="ED59" s="807"/>
      <c r="EE59" s="533"/>
      <c r="EF59" s="169"/>
    </row>
    <row r="60" spans="1:138" ht="12.75" customHeight="1" x14ac:dyDescent="0.2">
      <c r="A60" s="171"/>
      <c r="B60" s="1045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17">
        <v>25688.507923417335</v>
      </c>
      <c r="DT60" s="817">
        <v>25760.839048526668</v>
      </c>
      <c r="DU60" s="817">
        <v>25664.110273501887</v>
      </c>
      <c r="DV60" s="817">
        <v>25455.180987703046</v>
      </c>
      <c r="DW60" s="364">
        <v>25380.21948720888</v>
      </c>
      <c r="DX60" s="364">
        <v>25394.218404254072</v>
      </c>
      <c r="DY60" s="364">
        <v>25398.006258048539</v>
      </c>
      <c r="DZ60" s="364">
        <v>25320.820138856114</v>
      </c>
      <c r="EA60" s="364">
        <v>25329.872605105385</v>
      </c>
      <c r="EB60" s="291">
        <v>-125.30838259766097</v>
      </c>
      <c r="EC60" s="987">
        <v>-0.49227064092843831</v>
      </c>
      <c r="ED60" s="807"/>
      <c r="EE60" s="704"/>
      <c r="EF60" s="707"/>
    </row>
    <row r="61" spans="1:138" ht="12.75" customHeight="1" x14ac:dyDescent="0.2">
      <c r="A61" s="171"/>
      <c r="B61" s="1045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793">
        <v>86.934152483276677</v>
      </c>
      <c r="DT61" s="793">
        <v>86.965896635769255</v>
      </c>
      <c r="DU61" s="793">
        <v>86.802635440060357</v>
      </c>
      <c r="DV61" s="793">
        <v>86.777764371135802</v>
      </c>
      <c r="DW61" s="788">
        <v>86.731640001195515</v>
      </c>
      <c r="DX61" s="788">
        <v>86.740816185879368</v>
      </c>
      <c r="DY61" s="788">
        <v>86.78200217192672</v>
      </c>
      <c r="DZ61" s="788">
        <v>86.806247235048431</v>
      </c>
      <c r="EA61" s="788">
        <v>86.828030661095667</v>
      </c>
      <c r="EB61" s="839">
        <v>5.0266289959864707E-2</v>
      </c>
      <c r="EC61" s="987"/>
      <c r="ED61" s="807"/>
      <c r="EE61" s="705"/>
      <c r="EF61" s="707"/>
    </row>
    <row r="62" spans="1:138" ht="3" customHeight="1" x14ac:dyDescent="0.2">
      <c r="A62" s="171"/>
      <c r="B62" s="1045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789"/>
      <c r="DT62" s="789"/>
      <c r="DU62" s="789"/>
      <c r="DV62" s="789"/>
      <c r="DW62" s="590"/>
      <c r="DX62" s="590"/>
      <c r="DY62" s="590"/>
      <c r="DZ62" s="590"/>
      <c r="EA62" s="590"/>
      <c r="EB62" s="291"/>
      <c r="EC62" s="987"/>
      <c r="ED62" s="807"/>
      <c r="EE62" s="706"/>
      <c r="EF62" s="707"/>
    </row>
    <row r="63" spans="1:138" x14ac:dyDescent="0.2">
      <c r="A63" s="171"/>
      <c r="B63" s="1045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17">
        <v>5007.3174135428726</v>
      </c>
      <c r="DT63" s="817">
        <v>4988.3878502979742</v>
      </c>
      <c r="DU63" s="817">
        <v>4956.4604494947671</v>
      </c>
      <c r="DV63" s="817">
        <v>4888.198325041416</v>
      </c>
      <c r="DW63" s="364">
        <v>4907.1289385093451</v>
      </c>
      <c r="DX63" s="364">
        <v>4894.2155428387914</v>
      </c>
      <c r="DY63" s="364">
        <v>4918.287441379608</v>
      </c>
      <c r="DZ63" s="364">
        <v>4890.2528732717383</v>
      </c>
      <c r="EA63" s="364">
        <v>4891.3499680836894</v>
      </c>
      <c r="EB63" s="544">
        <v>3.1516430422734629</v>
      </c>
      <c r="EC63" s="987">
        <v>6.4474533001823708E-2</v>
      </c>
      <c r="ED63" s="807"/>
      <c r="EE63" s="706"/>
      <c r="EF63" s="707"/>
    </row>
    <row r="64" spans="1:138" x14ac:dyDescent="0.2">
      <c r="A64" s="171"/>
      <c r="B64" s="1045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793">
        <v>79.682062975397585</v>
      </c>
      <c r="DT64" s="793">
        <v>79.519559240165222</v>
      </c>
      <c r="DU64" s="793">
        <v>78.694857146736382</v>
      </c>
      <c r="DV64" s="793">
        <v>78.684570274130579</v>
      </c>
      <c r="DW64" s="788">
        <v>78.787119029033576</v>
      </c>
      <c r="DX64" s="788">
        <v>78.591690223314586</v>
      </c>
      <c r="DY64" s="788">
        <v>78.832181114132467</v>
      </c>
      <c r="DZ64" s="788">
        <v>78.9028059208146</v>
      </c>
      <c r="EA64" s="788">
        <v>78.923783671258477</v>
      </c>
      <c r="EB64" s="861">
        <v>0.23921339712789802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45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789"/>
      <c r="DT65" s="789"/>
      <c r="DU65" s="789"/>
      <c r="DV65" s="789"/>
      <c r="DW65" s="590"/>
      <c r="DX65" s="590"/>
      <c r="DY65" s="590"/>
      <c r="DZ65" s="590"/>
      <c r="EA65" s="590"/>
      <c r="EB65" s="544"/>
      <c r="EC65" s="987"/>
      <c r="ED65" s="807"/>
      <c r="EE65" s="706"/>
      <c r="EF65" s="707"/>
    </row>
    <row r="66" spans="1:136" x14ac:dyDescent="0.2">
      <c r="A66" s="171"/>
      <c r="B66" s="1045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17">
        <v>8149.9063448033939</v>
      </c>
      <c r="DT66" s="817">
        <v>8238.3950631211756</v>
      </c>
      <c r="DU66" s="817">
        <v>8172.1975276401236</v>
      </c>
      <c r="DV66" s="817">
        <v>8014.8191367217596</v>
      </c>
      <c r="DW66" s="364">
        <v>7917.9826694098065</v>
      </c>
      <c r="DX66" s="364">
        <v>7927.8161444943544</v>
      </c>
      <c r="DY66" s="364">
        <v>7911.5926270060154</v>
      </c>
      <c r="DZ66" s="364">
        <v>7872.6213762742354</v>
      </c>
      <c r="EA66" s="364">
        <v>7873.2520857203026</v>
      </c>
      <c r="EB66" s="544">
        <v>-141.567051001457</v>
      </c>
      <c r="EC66" s="987">
        <v>-1.7663162273099164</v>
      </c>
      <c r="ED66" s="807"/>
      <c r="EE66" s="706"/>
      <c r="EF66" s="707"/>
    </row>
    <row r="67" spans="1:136" x14ac:dyDescent="0.2">
      <c r="A67" s="171"/>
      <c r="B67" s="1045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793">
        <v>80.015348806147585</v>
      </c>
      <c r="DT67" s="793">
        <v>80.250470639494324</v>
      </c>
      <c r="DU67" s="793">
        <v>80.116775281533677</v>
      </c>
      <c r="DV67" s="793">
        <v>79.826036114738443</v>
      </c>
      <c r="DW67" s="788">
        <v>79.564968054660767</v>
      </c>
      <c r="DX67" s="788">
        <v>79.626047926541034</v>
      </c>
      <c r="DY67" s="788">
        <v>79.66676119222528</v>
      </c>
      <c r="DZ67" s="788">
        <v>79.581757158776412</v>
      </c>
      <c r="EA67" s="788">
        <v>79.598899815386716</v>
      </c>
      <c r="EB67" s="861">
        <v>-0.22713629935172719</v>
      </c>
      <c r="EC67" s="987"/>
      <c r="ED67" s="807"/>
      <c r="EE67" s="706"/>
      <c r="EF67" s="707"/>
    </row>
    <row r="68" spans="1:136" ht="3.75" customHeight="1" x14ac:dyDescent="0.2">
      <c r="A68" s="171"/>
      <c r="B68" s="1045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789"/>
      <c r="DT68" s="789"/>
      <c r="DU68" s="789"/>
      <c r="DV68" s="789"/>
      <c r="DW68" s="590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45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17">
        <v>11735.645976072879</v>
      </c>
      <c r="DT69" s="817">
        <v>11745.359930393583</v>
      </c>
      <c r="DU69" s="817">
        <v>11742.293796074342</v>
      </c>
      <c r="DV69" s="817">
        <v>11759.440485179291</v>
      </c>
      <c r="DW69" s="364">
        <v>11753.130231632646</v>
      </c>
      <c r="DX69" s="364">
        <v>11780.686772141396</v>
      </c>
      <c r="DY69" s="364">
        <v>11774.766842276968</v>
      </c>
      <c r="DZ69" s="364">
        <v>11764.696710864428</v>
      </c>
      <c r="EA69" s="364">
        <v>11772.428855145767</v>
      </c>
      <c r="EB69" s="544">
        <v>12.988369966475148</v>
      </c>
      <c r="EC69" s="987">
        <v>0.11045057783867218</v>
      </c>
      <c r="ED69" s="807"/>
      <c r="EE69" s="706"/>
      <c r="EF69" s="707"/>
    </row>
    <row r="70" spans="1:136" x14ac:dyDescent="0.2">
      <c r="A70" s="171"/>
      <c r="B70" s="1045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793">
        <v>95.951739658830249</v>
      </c>
      <c r="DT70" s="793">
        <v>95.953337179349603</v>
      </c>
      <c r="DU70" s="793">
        <v>95.945750785652194</v>
      </c>
      <c r="DV70" s="793">
        <v>95.964760749421202</v>
      </c>
      <c r="DW70" s="788">
        <v>95.97325310578087</v>
      </c>
      <c r="DX70" s="788">
        <v>95.970520121541227</v>
      </c>
      <c r="DY70" s="788">
        <v>95.969928004878525</v>
      </c>
      <c r="DZ70" s="788">
        <v>95.961245046469827</v>
      </c>
      <c r="EA70" s="788">
        <v>95.965807749474806</v>
      </c>
      <c r="EB70" s="1031">
        <v>1.0470000536031421E-3</v>
      </c>
      <c r="EC70" s="987"/>
      <c r="ED70" s="807"/>
      <c r="EE70" s="706"/>
      <c r="EF70" s="707"/>
    </row>
    <row r="71" spans="1:136" ht="3" customHeight="1" x14ac:dyDescent="0.2">
      <c r="A71" s="171"/>
      <c r="B71" s="1045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789"/>
      <c r="DT71" s="789"/>
      <c r="DU71" s="789"/>
      <c r="DV71" s="789"/>
      <c r="DW71" s="590"/>
      <c r="DX71" s="590"/>
      <c r="DY71" s="590"/>
      <c r="DZ71" s="590"/>
      <c r="EA71" s="590"/>
      <c r="EB71" s="544"/>
      <c r="EC71" s="987"/>
      <c r="ED71" s="807"/>
      <c r="EE71" s="706"/>
      <c r="EF71" s="707"/>
    </row>
    <row r="72" spans="1:136" x14ac:dyDescent="0.2">
      <c r="A72" s="171"/>
      <c r="B72" s="1045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17">
        <v>795.63818899819057</v>
      </c>
      <c r="DT72" s="817">
        <v>788.69620471393387</v>
      </c>
      <c r="DU72" s="817">
        <v>793.15850029265107</v>
      </c>
      <c r="DV72" s="817">
        <v>792.72304076058117</v>
      </c>
      <c r="DW72" s="364">
        <v>801.97764765708268</v>
      </c>
      <c r="DX72" s="364">
        <v>791.49994477953169</v>
      </c>
      <c r="DY72" s="364">
        <v>793.35934738594551</v>
      </c>
      <c r="DZ72" s="364">
        <v>793.24917844571212</v>
      </c>
      <c r="EA72" s="364">
        <v>792.84169615562507</v>
      </c>
      <c r="EB72" s="861">
        <v>0.11865539504390199</v>
      </c>
      <c r="EC72" s="987">
        <v>1.4968076988153278E-2</v>
      </c>
      <c r="ED72" s="807"/>
      <c r="EE72" s="706"/>
      <c r="EF72" s="707"/>
    </row>
    <row r="73" spans="1:136" ht="12.75" customHeight="1" x14ac:dyDescent="0.2">
      <c r="A73" s="171"/>
      <c r="B73" s="1045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793">
        <v>82.182104527443784</v>
      </c>
      <c r="DT73" s="793">
        <v>82.283907357969753</v>
      </c>
      <c r="DU73" s="793">
        <v>82.019353393970036</v>
      </c>
      <c r="DV73" s="793">
        <v>82.089641667452966</v>
      </c>
      <c r="DW73" s="788">
        <v>81.424065984788569</v>
      </c>
      <c r="DX73" s="788">
        <v>81.980084525636371</v>
      </c>
      <c r="DY73" s="788">
        <v>81.794371116050414</v>
      </c>
      <c r="DZ73" s="788">
        <v>81.824976143322331</v>
      </c>
      <c r="EA73" s="788">
        <v>81.852600342775247</v>
      </c>
      <c r="EB73" s="861">
        <v>-0.23704132467771899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45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797"/>
      <c r="DT74" s="797"/>
      <c r="DU74" s="797"/>
      <c r="DV74" s="797"/>
      <c r="DW74" s="626"/>
      <c r="DX74" s="626"/>
      <c r="DY74" s="626"/>
      <c r="DZ74" s="626"/>
      <c r="EA74" s="626"/>
      <c r="EB74" s="626"/>
      <c r="EC74" s="1002"/>
      <c r="ED74" s="417"/>
      <c r="EE74" s="706"/>
      <c r="EF74" s="707"/>
    </row>
    <row r="75" spans="1:136" ht="12.75" customHeight="1" x14ac:dyDescent="0.2">
      <c r="A75" s="171"/>
      <c r="B75" s="1045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17">
        <v>4041.9621901808464</v>
      </c>
      <c r="DT75" s="817">
        <v>4161.2282493866469</v>
      </c>
      <c r="DU75" s="817">
        <v>4139.4274678339943</v>
      </c>
      <c r="DV75" s="817">
        <v>3961.1137744866355</v>
      </c>
      <c r="DW75" s="364">
        <v>3877.4447296300814</v>
      </c>
      <c r="DX75" s="364">
        <v>3835.0551520311838</v>
      </c>
      <c r="DY75" s="364">
        <v>3827.2982181559942</v>
      </c>
      <c r="DZ75" s="364">
        <v>3773.4273254119703</v>
      </c>
      <c r="EA75" s="364">
        <v>3745.8033660600177</v>
      </c>
      <c r="EB75" s="291">
        <v>-215.31040842661787</v>
      </c>
      <c r="EC75" s="987">
        <v>-5.4356027290461295</v>
      </c>
      <c r="ED75" s="807"/>
      <c r="EE75" s="704"/>
      <c r="EF75" s="707"/>
    </row>
    <row r="76" spans="1:136" x14ac:dyDescent="0.2">
      <c r="A76" s="171"/>
      <c r="B76" s="1045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17">
        <v>1864.3640609045194</v>
      </c>
      <c r="DT76" s="817">
        <v>1941.8218880320696</v>
      </c>
      <c r="DU76" s="817">
        <v>1933.9430649081635</v>
      </c>
      <c r="DV76" s="817">
        <v>1710.4317126406704</v>
      </c>
      <c r="DW76" s="364">
        <v>1653.1275362106417</v>
      </c>
      <c r="DX76" s="364">
        <v>1615.650227362974</v>
      </c>
      <c r="DY76" s="364">
        <v>1615.2575422434402</v>
      </c>
      <c r="DZ76" s="364">
        <v>1563.0962498272593</v>
      </c>
      <c r="EA76" s="364">
        <v>1535.5093135881925</v>
      </c>
      <c r="EB76" s="291">
        <v>-174.92239905247789</v>
      </c>
      <c r="EC76" s="987">
        <v>-10.226798167956197</v>
      </c>
      <c r="ED76" s="807"/>
      <c r="EE76" s="533"/>
      <c r="EF76" s="232"/>
    </row>
    <row r="77" spans="1:136" ht="15" x14ac:dyDescent="0.25">
      <c r="A77" s="171"/>
      <c r="B77" s="1045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17">
        <v>554.93098682069979</v>
      </c>
      <c r="DT77" s="817">
        <v>554.93653598688036</v>
      </c>
      <c r="DU77" s="817">
        <v>561.64584370845466</v>
      </c>
      <c r="DV77" s="817">
        <v>568.89789440670552</v>
      </c>
      <c r="DW77" s="364">
        <v>568.91496731778409</v>
      </c>
      <c r="DX77" s="364">
        <v>562.46938889650141</v>
      </c>
      <c r="DY77" s="364">
        <v>562.47501512973759</v>
      </c>
      <c r="DZ77" s="364">
        <v>562.47975122740525</v>
      </c>
      <c r="EA77" s="364">
        <v>562.4852391618075</v>
      </c>
      <c r="EB77" s="291">
        <v>-6.4126552448980192</v>
      </c>
      <c r="EC77" s="987">
        <v>-1.1272067110717043</v>
      </c>
      <c r="ED77" s="807"/>
      <c r="EE77" s="533"/>
      <c r="EF77" s="555"/>
    </row>
    <row r="78" spans="1:136" ht="15" x14ac:dyDescent="0.25">
      <c r="A78" s="171"/>
      <c r="B78" s="1045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17">
        <v>573.30624695562699</v>
      </c>
      <c r="DT78" s="817">
        <v>615.08858442769679</v>
      </c>
      <c r="DU78" s="817">
        <v>592.34332785737604</v>
      </c>
      <c r="DV78" s="817">
        <v>621.10551894925936</v>
      </c>
      <c r="DW78" s="364">
        <v>594.61017786165587</v>
      </c>
      <c r="DX78" s="364">
        <v>598.63343679170839</v>
      </c>
      <c r="DY78" s="364">
        <v>591.25700447281633</v>
      </c>
      <c r="DZ78" s="364">
        <v>589.46397971730596</v>
      </c>
      <c r="EA78" s="364">
        <v>589.33704267001758</v>
      </c>
      <c r="EB78" s="291">
        <v>-31.768476279241781</v>
      </c>
      <c r="EC78" s="987">
        <v>-5.1148275631144546</v>
      </c>
      <c r="ED78" s="807"/>
      <c r="EE78" s="533"/>
      <c r="EF78" s="555"/>
    </row>
    <row r="79" spans="1:136" ht="15" x14ac:dyDescent="0.25">
      <c r="A79" s="171"/>
      <c r="B79" s="1045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17">
        <v>1049.3608955</v>
      </c>
      <c r="DT79" s="817">
        <v>1049.3812409400002</v>
      </c>
      <c r="DU79" s="817">
        <v>1051.4952313599999</v>
      </c>
      <c r="DV79" s="817">
        <v>1060.6786484900001</v>
      </c>
      <c r="DW79" s="364">
        <v>1060.79204824</v>
      </c>
      <c r="DX79" s="364">
        <v>1058.30209898</v>
      </c>
      <c r="DY79" s="364">
        <v>1058.3086563100001</v>
      </c>
      <c r="DZ79" s="364">
        <v>1058.3873446399998</v>
      </c>
      <c r="EA79" s="364">
        <v>1058.4717706400002</v>
      </c>
      <c r="EB79" s="291">
        <v>-2.2068778499999553</v>
      </c>
      <c r="EC79" s="987">
        <v>-0.20806281460852283</v>
      </c>
      <c r="ED79" s="807"/>
      <c r="EE79" s="533"/>
      <c r="EF79" s="555"/>
    </row>
    <row r="80" spans="1:136" ht="15" x14ac:dyDescent="0.25">
      <c r="A80" s="171"/>
      <c r="B80" s="1045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17">
        <v>1038.2316424595285</v>
      </c>
      <c r="DT80" s="817">
        <v>1149.4726893343134</v>
      </c>
      <c r="DU80" s="817">
        <v>1114.887438140689</v>
      </c>
      <c r="DV80" s="817">
        <v>916.26030803135859</v>
      </c>
      <c r="DW80" s="364">
        <v>838.94904432487931</v>
      </c>
      <c r="DX80" s="364">
        <v>807.65746230905677</v>
      </c>
      <c r="DY80" s="364">
        <v>799.32504077076806</v>
      </c>
      <c r="DZ80" s="364">
        <v>744.60411047839784</v>
      </c>
      <c r="EA80" s="364">
        <v>717.47939958003485</v>
      </c>
      <c r="EB80" s="291">
        <v>-198.78090845132374</v>
      </c>
      <c r="EC80" s="987">
        <v>-21.694807328107089</v>
      </c>
      <c r="ED80" s="807"/>
      <c r="EE80" s="533"/>
      <c r="EF80" s="555"/>
    </row>
    <row r="81" spans="1:136" x14ac:dyDescent="0.2">
      <c r="A81" s="171"/>
      <c r="B81" s="1045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17">
        <v>918.20849861390138</v>
      </c>
      <c r="DT81" s="817">
        <v>988.4338653666166</v>
      </c>
      <c r="DU81" s="817">
        <v>977.90787864331287</v>
      </c>
      <c r="DV81" s="817">
        <v>749.0128299720991</v>
      </c>
      <c r="DW81" s="364">
        <v>699.45943669322344</v>
      </c>
      <c r="DX81" s="364">
        <v>663.20553574734822</v>
      </c>
      <c r="DY81" s="364">
        <v>662.68027487795177</v>
      </c>
      <c r="DZ81" s="364">
        <v>608.72913908109194</v>
      </c>
      <c r="EA81" s="364">
        <v>581.57259544001738</v>
      </c>
      <c r="EB81" s="291">
        <v>-167.44023453208172</v>
      </c>
      <c r="EC81" s="987">
        <v>-22.354788573957929</v>
      </c>
      <c r="ED81" s="807"/>
      <c r="EE81" s="533"/>
      <c r="EF81" s="232"/>
    </row>
    <row r="82" spans="1:136" x14ac:dyDescent="0.2">
      <c r="A82" s="171"/>
      <c r="B82" s="1045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17">
        <v>120.02314384562705</v>
      </c>
      <c r="DT82" s="817">
        <v>161.03882396769671</v>
      </c>
      <c r="DU82" s="817">
        <v>136.97955949737621</v>
      </c>
      <c r="DV82" s="817">
        <v>167.24747805925938</v>
      </c>
      <c r="DW82" s="364">
        <v>139.48960763165593</v>
      </c>
      <c r="DX82" s="364">
        <v>144.45192656170855</v>
      </c>
      <c r="DY82" s="364">
        <v>136.64476589281637</v>
      </c>
      <c r="DZ82" s="364">
        <v>135.87497139730596</v>
      </c>
      <c r="EA82" s="364">
        <v>135.90680414001753</v>
      </c>
      <c r="EB82" s="291">
        <v>-31.340673919241851</v>
      </c>
      <c r="EC82" s="987">
        <v>-18.739101051279938</v>
      </c>
      <c r="ED82" s="807"/>
      <c r="EE82" s="533"/>
      <c r="EF82" s="232"/>
    </row>
    <row r="83" spans="1:136" ht="12.75" hidden="1" customHeight="1" outlineLevel="1" x14ac:dyDescent="0.2">
      <c r="A83" s="171"/>
      <c r="B83" s="1045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799"/>
      <c r="DT83" s="799"/>
      <c r="DU83" s="799"/>
      <c r="DV83" s="799"/>
      <c r="DW83" s="620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45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17">
        <v>24564.753218058308</v>
      </c>
      <c r="DT84" s="817">
        <v>24429.012813908164</v>
      </c>
      <c r="DU84" s="817">
        <v>24364.336118225947</v>
      </c>
      <c r="DV84" s="817">
        <v>24348.373777975219</v>
      </c>
      <c r="DW84" s="364">
        <v>24363.216245148684</v>
      </c>
      <c r="DX84" s="364">
        <v>24362.927071966486</v>
      </c>
      <c r="DY84" s="364">
        <v>24386.331277228863</v>
      </c>
      <c r="DZ84" s="364">
        <v>24434.74121696646</v>
      </c>
      <c r="EA84" s="364">
        <v>24465.792407927114</v>
      </c>
      <c r="EB84" s="291">
        <v>117.41862995189513</v>
      </c>
      <c r="EC84" s="987">
        <v>0.48224423948226569</v>
      </c>
      <c r="ED84" s="807"/>
      <c r="EE84" s="618"/>
      <c r="EF84" s="232"/>
    </row>
    <row r="85" spans="1:136" ht="12.75" hidden="1" customHeight="1" x14ac:dyDescent="0.2">
      <c r="A85" s="171"/>
      <c r="B85" s="1045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803"/>
      <c r="DT85" s="803"/>
      <c r="DU85" s="803"/>
      <c r="DV85" s="803"/>
      <c r="DW85" s="621"/>
      <c r="DX85" s="621"/>
      <c r="DY85" s="621"/>
      <c r="DZ85" s="621"/>
      <c r="EA85" s="621"/>
      <c r="EB85" s="291">
        <v>0</v>
      </c>
      <c r="EC85" s="978" t="e">
        <v>#DIV/0!</v>
      </c>
      <c r="ED85" s="807"/>
      <c r="EE85" s="226"/>
      <c r="EF85" s="232"/>
    </row>
    <row r="86" spans="1:136" ht="13.5" thickBot="1" x14ac:dyDescent="0.25">
      <c r="A86" s="171"/>
      <c r="B86" s="1045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21">
        <v>98.282910426259434</v>
      </c>
      <c r="DS86" s="1016">
        <v>98.326954306062618</v>
      </c>
      <c r="DT86" s="1016">
        <v>98.32601443399011</v>
      </c>
      <c r="DU86" s="1016">
        <v>98.331663329769754</v>
      </c>
      <c r="DV86" s="1016">
        <v>98.340859429770248</v>
      </c>
      <c r="DW86" s="951">
        <v>98.345451510828156</v>
      </c>
      <c r="DX86" s="941">
        <v>98.346399352017372</v>
      </c>
      <c r="DY86" s="941">
        <v>98.34908819071731</v>
      </c>
      <c r="DZ86" s="941">
        <v>98.352371895543158</v>
      </c>
      <c r="EA86" s="941">
        <v>98.353196424101725</v>
      </c>
      <c r="EB86" s="1024">
        <v>1.2336994331477058E-2</v>
      </c>
      <c r="EC86" s="984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767"/>
      <c r="DT87" s="767"/>
      <c r="DU87" s="767"/>
      <c r="DV87" s="767"/>
      <c r="DW87" s="268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810">
        <v>6.96</v>
      </c>
      <c r="DT88" s="810">
        <v>6.96</v>
      </c>
      <c r="DU88" s="810">
        <v>6.96</v>
      </c>
      <c r="DV88" s="810">
        <v>6.96</v>
      </c>
      <c r="DW88" s="623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810">
        <v>6.86</v>
      </c>
      <c r="DT89" s="810">
        <v>6.86</v>
      </c>
      <c r="DU89" s="810">
        <v>6.86</v>
      </c>
      <c r="DV89" s="810">
        <v>6.86</v>
      </c>
      <c r="DW89" s="623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810">
        <v>6.9686611259732487</v>
      </c>
      <c r="DT90" s="808">
        <v>6.9835613754231032</v>
      </c>
      <c r="DU90" s="808">
        <v>6.9645099512690765</v>
      </c>
      <c r="DV90" s="808">
        <v>6.9594072891917742</v>
      </c>
      <c r="DW90" s="943">
        <v>6.982870513261572</v>
      </c>
      <c r="DX90" s="943">
        <v>6.9665720172350909</v>
      </c>
      <c r="DY90" s="943">
        <v>6.9686885816055728</v>
      </c>
      <c r="DZ90" s="943">
        <v>6.9579612712881254</v>
      </c>
      <c r="EA90" s="943">
        <v>6.9730001829024246</v>
      </c>
      <c r="EB90" s="988">
        <v>1.3592893710650422E-2</v>
      </c>
      <c r="EC90" s="987">
        <v>0.19531683009501588</v>
      </c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11">
        <v>60.465650426774388</v>
      </c>
      <c r="DT91" s="1017"/>
      <c r="DU91" s="1017"/>
      <c r="DV91" s="1017"/>
      <c r="DW91" s="271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810">
        <v>2.2858700000000001</v>
      </c>
      <c r="DT92" s="810">
        <v>2.28593</v>
      </c>
      <c r="DU92" s="810">
        <v>2.2864100000000001</v>
      </c>
      <c r="DV92" s="810">
        <v>2.28695</v>
      </c>
      <c r="DW92" s="623">
        <v>2.2871899999999998</v>
      </c>
      <c r="DX92" s="623">
        <v>2.2872699999999999</v>
      </c>
      <c r="DY92" s="623">
        <v>2.28735</v>
      </c>
      <c r="DZ92" s="623">
        <v>2.2874300000000001</v>
      </c>
      <c r="EA92" s="623">
        <v>2.2875100000000002</v>
      </c>
      <c r="EB92" s="1027">
        <v>5.6000000000011596E-4</v>
      </c>
      <c r="EC92" s="987">
        <v>2.4486761844388916E-2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808">
        <v>2.2858700000000001</v>
      </c>
      <c r="DT93" s="1017"/>
      <c r="DU93" s="1017"/>
      <c r="DV93" s="1017"/>
      <c r="DW93" s="271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800"/>
      <c r="DT94" s="800"/>
      <c r="DU94" s="800"/>
      <c r="DV94" s="800"/>
      <c r="DW94" s="677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44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853">
        <v>867.30937027248035</v>
      </c>
      <c r="DT95" s="853">
        <v>867.80209145032279</v>
      </c>
      <c r="DU95" s="853">
        <v>862.32466447801949</v>
      </c>
      <c r="DV95" s="853">
        <v>861.5245285873491</v>
      </c>
      <c r="DW95" s="832">
        <v>861.5245285873491</v>
      </c>
      <c r="DX95" s="832">
        <v>861.5245285873491</v>
      </c>
      <c r="DY95" s="832">
        <v>861.5245285873491</v>
      </c>
      <c r="DZ95" s="832">
        <v>861.5245285873491</v>
      </c>
      <c r="EA95" s="832">
        <v>848.24452640367554</v>
      </c>
      <c r="EB95" s="291">
        <v>-13.28000218367356</v>
      </c>
      <c r="EC95" s="987">
        <v>-1.5414537535511474</v>
      </c>
      <c r="ED95" s="618"/>
      <c r="EE95" s="533"/>
      <c r="EF95" s="232"/>
    </row>
    <row r="96" spans="1:136" x14ac:dyDescent="0.2">
      <c r="A96" s="171"/>
      <c r="B96" s="1044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776"/>
      <c r="DT96" s="776"/>
      <c r="DU96" s="776"/>
      <c r="DV96" s="776"/>
      <c r="DW96" s="319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44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802"/>
      <c r="DT97" s="802"/>
      <c r="DU97" s="802"/>
      <c r="DV97" s="802"/>
      <c r="DW97" s="320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44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67">
        <v>0.17610828564729175</v>
      </c>
      <c r="DT98" s="802"/>
      <c r="DU98" s="802"/>
      <c r="DV98" s="802"/>
      <c r="DW98" s="320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44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67">
        <v>0.89508011009744592</v>
      </c>
      <c r="DT99" s="802"/>
      <c r="DU99" s="802"/>
      <c r="DV99" s="802"/>
      <c r="DW99" s="320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44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67">
        <v>1.3137209603809152</v>
      </c>
      <c r="DT100" s="802"/>
      <c r="DU100" s="802"/>
      <c r="DV100" s="802"/>
      <c r="DW100" s="320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44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3"/>
      <c r="DT101" s="802"/>
      <c r="DU101" s="802"/>
      <c r="DV101" s="802"/>
      <c r="DW101" s="320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44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802"/>
      <c r="DU102" s="802"/>
      <c r="DV102" s="802"/>
      <c r="DW102" s="320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44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802"/>
      <c r="DU103" s="802"/>
      <c r="DV103" s="802"/>
      <c r="DW103" s="320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44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802"/>
      <c r="DU104" s="802"/>
      <c r="DV104" s="802"/>
      <c r="DW104" s="320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02"/>
      <c r="DU105" s="802"/>
      <c r="DV105" s="802"/>
      <c r="DW105" s="320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02"/>
      <c r="DU106" s="802"/>
      <c r="DV106" s="802"/>
      <c r="DW106" s="320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02"/>
      <c r="DU107" s="802"/>
      <c r="DV107" s="802"/>
      <c r="DW107" s="320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802"/>
      <c r="DU108" s="802"/>
      <c r="DV108" s="802"/>
      <c r="DW108" s="320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776"/>
      <c r="DT109" s="776"/>
      <c r="DU109" s="776"/>
      <c r="DV109" s="776"/>
      <c r="DW109" s="319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794">
        <v>2.5</v>
      </c>
      <c r="DT110" s="794">
        <v>2.5</v>
      </c>
      <c r="DU110" s="794">
        <v>2.5</v>
      </c>
      <c r="DV110" s="794">
        <v>2.5</v>
      </c>
      <c r="DW110" s="591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1018">
        <v>4</v>
      </c>
      <c r="DT111" s="1018">
        <v>4</v>
      </c>
      <c r="DU111" s="1018">
        <v>4</v>
      </c>
      <c r="DV111" s="1018">
        <v>4</v>
      </c>
      <c r="DW111" s="918">
        <v>4</v>
      </c>
      <c r="DX111" s="942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1"/>
      <c r="EC113" s="1051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7">
    <mergeCell ref="DR3:DR4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DA3:DA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W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X3:BX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CC3:CC4"/>
    <mergeCell ref="BU3:BU4"/>
    <mergeCell ref="DS3:DS4"/>
    <mergeCell ref="CY3:CY4"/>
    <mergeCell ref="DQ3:DQ4"/>
    <mergeCell ref="DP3:DP4"/>
    <mergeCell ref="DN3:DN4"/>
    <mergeCell ref="DM3:DM4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6" sqref="EC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6" width="8.85546875" style="827" customWidth="1"/>
    <col min="127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47" t="str">
        <f>+entero!D3</f>
        <v>V   A   R   I   A   B   L   E   S     b/</v>
      </c>
      <c r="E4" s="1049" t="str">
        <f>+entero!E3</f>
        <v>2008                          A  fines de Dic*</v>
      </c>
      <c r="F4" s="1049" t="str">
        <f>+entero!F3</f>
        <v>2009                          A  fines de Ene*</v>
      </c>
      <c r="G4" s="1049" t="str">
        <f>+entero!G3</f>
        <v>2009                          A  fines de Feb*</v>
      </c>
      <c r="H4" s="1049" t="str">
        <f>+entero!H3</f>
        <v>2009                          A  fines de Mar*</v>
      </c>
      <c r="I4" s="1049" t="str">
        <f>+entero!I3</f>
        <v>2009                          A  fines de adr*</v>
      </c>
      <c r="J4" s="1049" t="str">
        <f>+entero!J3</f>
        <v>2009                          A  fines de May*</v>
      </c>
      <c r="K4" s="1049" t="str">
        <f>+entero!K3</f>
        <v>2009                          A  fines de Jun*</v>
      </c>
      <c r="L4" s="1049" t="str">
        <f>+entero!L3</f>
        <v>2009                          A  fines de Jul*</v>
      </c>
      <c r="M4" s="1049" t="str">
        <f>+entero!M3</f>
        <v>2009                          A  fines de Ago*</v>
      </c>
      <c r="N4" s="1049" t="str">
        <f>+entero!N3</f>
        <v>2009                          A  fines de Sep*</v>
      </c>
      <c r="O4" s="1049" t="str">
        <f>+entero!O3</f>
        <v>2009                          A  fines de Oct*</v>
      </c>
      <c r="P4" s="1049" t="str">
        <f>+entero!P3</f>
        <v>2009                          A  fines de Nov*</v>
      </c>
      <c r="Q4" s="1049" t="str">
        <f>+entero!Q3</f>
        <v>2009                          A  fines de Dic*</v>
      </c>
      <c r="R4" s="1049" t="str">
        <f>+entero!R3</f>
        <v>2010                          A  fines de Ene*</v>
      </c>
      <c r="S4" s="1049" t="str">
        <f>+entero!S3</f>
        <v>2010                          A  fines de Feb*</v>
      </c>
      <c r="T4" s="1049" t="str">
        <f>+entero!T3</f>
        <v>2010                          A  fines de Mar*</v>
      </c>
      <c r="U4" s="1049" t="str">
        <f>+entero!U3</f>
        <v>2010                          A  fines de adr*</v>
      </c>
      <c r="V4" s="1049" t="str">
        <f>+entero!V3</f>
        <v>2010                          A  fines de May*</v>
      </c>
      <c r="W4" s="1049" t="str">
        <f>+entero!W3</f>
        <v>2010                          A  fines de Jun*</v>
      </c>
      <c r="X4" s="1049" t="str">
        <f>+entero!X3</f>
        <v>2010                          A  fines de Jul*</v>
      </c>
      <c r="Y4" s="1049" t="str">
        <f>+entero!Y3</f>
        <v>2010                          A  fines de Ago*</v>
      </c>
      <c r="Z4" s="1049" t="str">
        <f>+entero!Z3</f>
        <v>2010                          A  fines de Sep*</v>
      </c>
      <c r="AA4" s="1049" t="str">
        <f>+entero!AA3</f>
        <v>2010                          A  fines de Oct*</v>
      </c>
      <c r="AB4" s="1049" t="str">
        <f>+entero!AB3</f>
        <v>2010                          A  fines de Nov*</v>
      </c>
      <c r="AC4" s="1049" t="str">
        <f>+entero!AC3</f>
        <v>2010                          A  fines de Dic*</v>
      </c>
      <c r="AD4" s="1049" t="str">
        <f>+entero!AD3</f>
        <v>2011                          A  fines de Ene*</v>
      </c>
      <c r="AE4" s="1049" t="str">
        <f>+entero!AE3</f>
        <v>2011                          A  fines de Feb*</v>
      </c>
      <c r="AF4" s="1049" t="str">
        <f>+entero!AF3</f>
        <v>2011                          A  fines de Mar*</v>
      </c>
      <c r="AG4" s="1049" t="str">
        <f>+entero!AG3</f>
        <v>2011                          A  fines de adr*</v>
      </c>
      <c r="AH4" s="1049" t="str">
        <f>+entero!AH3</f>
        <v>2011                          A  fines de May*</v>
      </c>
      <c r="AI4" s="1049" t="str">
        <f>+entero!AI3</f>
        <v>2011                          A  fines de Jun*</v>
      </c>
      <c r="AJ4" s="1049" t="str">
        <f>+entero!AJ3</f>
        <v>2011                          A  fines de Jul*</v>
      </c>
      <c r="AK4" s="1049" t="str">
        <f>+entero!AK3</f>
        <v>2011                          A  fines de Ago*</v>
      </c>
      <c r="AL4" s="1049" t="str">
        <f>+entero!AL3</f>
        <v>2011                          A  fines de Sep*</v>
      </c>
      <c r="AM4" s="1049" t="str">
        <f>+entero!AM3</f>
        <v>2011                          A  fines de Oct*</v>
      </c>
      <c r="AN4" s="1049" t="str">
        <f>+entero!AN3</f>
        <v>2011                          A  fines de Nov*</v>
      </c>
      <c r="AO4" s="1049" t="str">
        <f>+entero!AO3</f>
        <v>2011                          A  fines de Dic*</v>
      </c>
      <c r="AP4" s="1049" t="str">
        <f>+entero!AP3</f>
        <v>2012                          A  fines de Ene*</v>
      </c>
      <c r="AQ4" s="1049" t="str">
        <f>+entero!AQ3</f>
        <v>2012                          A  fines de Feb*</v>
      </c>
      <c r="AR4" s="1049" t="str">
        <f>+entero!AR3</f>
        <v>2012                          A  fines de Mar*</v>
      </c>
      <c r="AS4" s="1049" t="str">
        <f>+entero!AS3</f>
        <v>2012                          A  fines de adr*</v>
      </c>
      <c r="AT4" s="1049" t="str">
        <f>+entero!AT3</f>
        <v>2012                          A  fines de May*</v>
      </c>
      <c r="AU4" s="1049" t="str">
        <f>+entero!AU3</f>
        <v>2012                          A  fines de Jun*</v>
      </c>
      <c r="AV4" s="1049" t="str">
        <f>+entero!AV3</f>
        <v>2012                          A  fines de Jul*</v>
      </c>
      <c r="AW4" s="1049" t="str">
        <f>+entero!AW3</f>
        <v>2012                          A  fines de Ago*</v>
      </c>
      <c r="AX4" s="1049" t="str">
        <f>+entero!AX3</f>
        <v>2012                          A  fines de Sep*</v>
      </c>
      <c r="AY4" s="1049" t="str">
        <f>+entero!AY3</f>
        <v>2012                          A  fines de Oct*</v>
      </c>
      <c r="AZ4" s="1049" t="str">
        <f>+entero!AZ3</f>
        <v>2012                          A  fines de Nov*</v>
      </c>
      <c r="BA4" s="1049" t="str">
        <f>+entero!BA3</f>
        <v>2012                          A  fines de Dic*</v>
      </c>
      <c r="BB4" s="1049" t="str">
        <f>+entero!BB3</f>
        <v>2013                          A  fines de Ene*</v>
      </c>
      <c r="BC4" s="1049" t="str">
        <f>+entero!BC3</f>
        <v>2013                          A  fines de Feb*</v>
      </c>
      <c r="BD4" s="1049" t="str">
        <f>+entero!BD3</f>
        <v>2013                          A  fines de Mar*</v>
      </c>
      <c r="BE4" s="1049" t="str">
        <f>+entero!BE3</f>
        <v>2013                          A  fines de adr*</v>
      </c>
      <c r="BF4" s="1049" t="str">
        <f>+entero!BF3</f>
        <v>2013                          A  fines de May*</v>
      </c>
      <c r="BG4" s="1049" t="str">
        <f>+entero!BG3</f>
        <v>2013                          A  fines de Jun*</v>
      </c>
      <c r="BH4" s="1049" t="str">
        <f>+entero!BH3</f>
        <v>2013                          A  fines de Jul*</v>
      </c>
      <c r="BI4" s="1049" t="str">
        <f>+entero!BI3</f>
        <v>2013                          A  fines de Ago*</v>
      </c>
      <c r="BJ4" s="1049" t="str">
        <f>+entero!BJ3</f>
        <v>2013                          A  fines de Sep*</v>
      </c>
      <c r="BK4" s="1049" t="str">
        <f>+entero!BK3</f>
        <v>2013                          A  fines de Oct*</v>
      </c>
      <c r="BL4" s="1049" t="str">
        <f>+entero!BL3</f>
        <v>2013                          A  fines de Nov*</v>
      </c>
      <c r="BM4" s="1049" t="str">
        <f>+entero!BM3</f>
        <v>2013                          A  fines de Dic*</v>
      </c>
      <c r="BN4" s="1049" t="str">
        <f>+entero!BN3</f>
        <v>2014                          A  fines de Ene*</v>
      </c>
      <c r="BO4" s="1049" t="str">
        <f>+entero!BO3</f>
        <v>2014                          A  fines de Feb*</v>
      </c>
      <c r="BP4" s="1049" t="str">
        <f>+entero!BP3</f>
        <v>2014                          A  fines de Mar*</v>
      </c>
      <c r="BQ4" s="1049" t="str">
        <f>+entero!BQ3</f>
        <v>2014                          A  fines de adr*</v>
      </c>
      <c r="BR4" s="1049" t="str">
        <f>+entero!BR3</f>
        <v>2014                          A  fines de May*</v>
      </c>
      <c r="BS4" s="1049" t="str">
        <f>+entero!BS3</f>
        <v>2014                          A  fines de Jun*</v>
      </c>
      <c r="BT4" s="1049" t="str">
        <f>+entero!BT3</f>
        <v>2014                          A  fines de Jul*</v>
      </c>
      <c r="BU4" s="1049" t="str">
        <f>+entero!BU3</f>
        <v>2014                          A  fines de Ago*</v>
      </c>
      <c r="BV4" s="1049" t="str">
        <f>+entero!BV3</f>
        <v>2014                          A  fines de Sep*</v>
      </c>
      <c r="BW4" s="1049" t="str">
        <f>+entero!BW3</f>
        <v>2014                          A  fines de Oct*</v>
      </c>
      <c r="BX4" s="1049" t="str">
        <f>+entero!BX3</f>
        <v>2014                          A  fines de Nov*</v>
      </c>
      <c r="BY4" s="1049" t="str">
        <f>+entero!BY3</f>
        <v>2014                          A  fines de Dic*</v>
      </c>
      <c r="BZ4" s="1049" t="str">
        <f>+entero!BZ3</f>
        <v>2015                         A  fines de Ene*</v>
      </c>
      <c r="CA4" s="1049" t="str">
        <f>+entero!CA3</f>
        <v>2015                         A  fines de Feb*</v>
      </c>
      <c r="CB4" s="1049" t="str">
        <f>+entero!CB3</f>
        <v>2015                         A  fines de Mar*</v>
      </c>
      <c r="CC4" s="1049" t="str">
        <f>+entero!CC3</f>
        <v xml:space="preserve">2015                         A  fines de adr* </v>
      </c>
      <c r="CD4" s="1049" t="str">
        <f>+entero!CD3</f>
        <v xml:space="preserve">2015                         A  fines de May* </v>
      </c>
      <c r="CE4" s="1049" t="str">
        <f>+entero!CE3</f>
        <v xml:space="preserve">2015                         A  fines de Jun* </v>
      </c>
      <c r="CF4" s="1049" t="str">
        <f>+entero!CF3</f>
        <v xml:space="preserve">2015                         A  fines de Jul* </v>
      </c>
      <c r="CG4" s="1049" t="str">
        <f>+entero!CG3</f>
        <v xml:space="preserve">2015                         A  fines de Ago* </v>
      </c>
      <c r="CH4" s="1049" t="str">
        <f>+entero!CH3</f>
        <v xml:space="preserve">2015                         A  fines de Sep* </v>
      </c>
      <c r="CI4" s="1049" t="str">
        <f>+entero!CI3</f>
        <v xml:space="preserve">2015                         A  fines de Oct* </v>
      </c>
      <c r="CJ4" s="1049" t="str">
        <f>+entero!CJ3</f>
        <v xml:space="preserve">2015                         A  fines de Nov* </v>
      </c>
      <c r="CK4" s="1049" t="str">
        <f>+entero!CK3</f>
        <v xml:space="preserve">2015                         A  fines de Dic* </v>
      </c>
      <c r="CL4" s="1049" t="str">
        <f>+entero!CL3</f>
        <v xml:space="preserve">2016                         A  fines de Ene* </v>
      </c>
      <c r="CM4" s="1049" t="str">
        <f>+entero!CM3</f>
        <v xml:space="preserve">2016                         A  fines de Feb* </v>
      </c>
      <c r="CN4" s="1049" t="str">
        <f>+entero!CN3</f>
        <v xml:space="preserve">2016                         A  fines de Mar* </v>
      </c>
      <c r="CO4" s="1049" t="str">
        <f>+entero!CO3</f>
        <v xml:space="preserve">2016                         A  fines de adr* </v>
      </c>
      <c r="CP4" s="1049" t="str">
        <f>+entero!CP3</f>
        <v xml:space="preserve">2016                         A  fines de May* </v>
      </c>
      <c r="CQ4" s="1049" t="str">
        <f>+entero!CQ3</f>
        <v xml:space="preserve">2016                         A  fines de Jun* </v>
      </c>
      <c r="CR4" s="1049" t="str">
        <f>+entero!CR3</f>
        <v xml:space="preserve">2016                         A  fines de Jul* </v>
      </c>
      <c r="CS4" s="1049" t="str">
        <f>+entero!CS3</f>
        <v xml:space="preserve">2016                         A  fines de Ago* </v>
      </c>
      <c r="CT4" s="1049" t="str">
        <f>+entero!CT3</f>
        <v xml:space="preserve">2016                         A  fines de Sep* </v>
      </c>
      <c r="CU4" s="1049" t="str">
        <f>+entero!CU3</f>
        <v xml:space="preserve">2016                         A  fines de Oct* </v>
      </c>
      <c r="CV4" s="1049" t="str">
        <f>+entero!CV3</f>
        <v xml:space="preserve">2016                         A  fines de Nov* </v>
      </c>
      <c r="CW4" s="1049" t="str">
        <f>+entero!CW3</f>
        <v>2016                         A  fines de Dic* 15</v>
      </c>
      <c r="CX4" s="1049" t="str">
        <f>+entero!CX3</f>
        <v xml:space="preserve">2017                         A  fines de Ene* </v>
      </c>
      <c r="CY4" s="1049" t="str">
        <f>+entero!CY3</f>
        <v xml:space="preserve">2017                         A  fines de Feb* </v>
      </c>
      <c r="CZ4" s="1049" t="str">
        <f>+entero!CZ3</f>
        <v xml:space="preserve">2017                         A  fines de Mar* </v>
      </c>
      <c r="DA4" s="1049" t="str">
        <f>+entero!DA3</f>
        <v xml:space="preserve">2017                         A  fines de Abr* </v>
      </c>
      <c r="DB4" s="1049" t="str">
        <f>+entero!DB3</f>
        <v xml:space="preserve">2017                         A  fines de May* </v>
      </c>
      <c r="DC4" s="1049" t="str">
        <f>+entero!DC3</f>
        <v xml:space="preserve">2017                         A  fines de Jun* </v>
      </c>
      <c r="DD4" s="1049" t="str">
        <f>+entero!DD3</f>
        <v xml:space="preserve">2017                         A  fines de Jul* </v>
      </c>
      <c r="DE4" s="1049" t="str">
        <f>+entero!DE3</f>
        <v xml:space="preserve">2017                         A  fines de Ago* </v>
      </c>
      <c r="DF4" s="1049" t="str">
        <f>+entero!DF3</f>
        <v xml:space="preserve">2017                         A  fines de Sep* </v>
      </c>
      <c r="DG4" s="1049" t="str">
        <f>+entero!DG3</f>
        <v xml:space="preserve">2017                         A  fines de Oct* </v>
      </c>
      <c r="DH4" s="1034" t="s">
        <v>237</v>
      </c>
      <c r="DI4" s="1034" t="str">
        <f>+entero!DI3</f>
        <v>2017
A fines de Dic</v>
      </c>
      <c r="DJ4" s="1034" t="str">
        <f>+entero!DJ3</f>
        <v>2018
A fines de Ene</v>
      </c>
      <c r="DK4" s="1034" t="str">
        <f>+entero!DK3</f>
        <v>2018
A fines de Feb</v>
      </c>
      <c r="DL4" s="1034" t="str">
        <f>+entero!DL3</f>
        <v>2018
A fines de Mar</v>
      </c>
      <c r="DM4" s="1034" t="str">
        <f>+entero!DM3</f>
        <v>2018
A fines de Abr</v>
      </c>
      <c r="DN4" s="1034" t="str">
        <f>+entero!DN3</f>
        <v>2018
A fines de May</v>
      </c>
      <c r="DO4" s="1034" t="str">
        <f>+entero!DO3</f>
        <v>2018
A fines de Jun</v>
      </c>
      <c r="DP4" s="1034" t="str">
        <f>+entero!DP3</f>
        <v>2018
A fines de Jul</v>
      </c>
      <c r="DQ4" s="1034" t="str">
        <f>+entero!DQ3</f>
        <v>2018
A fines de Ago</v>
      </c>
      <c r="DR4" s="1034" t="str">
        <f>+entero!DR3</f>
        <v>2018
A fines de Sep</v>
      </c>
      <c r="DS4" s="1034" t="str">
        <f>+entero!DS3</f>
        <v>2018
A fines de Oct</v>
      </c>
      <c r="DT4" s="1054" t="str">
        <f>+entero!DT3</f>
        <v>Semana 1°</v>
      </c>
      <c r="DU4" s="1054" t="str">
        <f>+entero!DU3</f>
        <v>Semana 2°</v>
      </c>
      <c r="DV4" s="1054" t="str">
        <f>+entero!DV3</f>
        <v>Semana 3°</v>
      </c>
      <c r="DW4" s="1040" t="str">
        <f>+entero!DW3</f>
        <v>Semana 4°</v>
      </c>
      <c r="DX4" s="1041"/>
      <c r="DY4" s="1041"/>
      <c r="DZ4" s="1041"/>
      <c r="EA4" s="1041"/>
      <c r="EB4" s="1058" t="s">
        <v>253</v>
      </c>
      <c r="EC4" s="1059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57"/>
      <c r="E5" s="1056"/>
      <c r="F5" s="1056"/>
      <c r="G5" s="1056"/>
      <c r="H5" s="1056"/>
      <c r="I5" s="1056"/>
      <c r="J5" s="1056"/>
      <c r="K5" s="1056"/>
      <c r="L5" s="1056"/>
      <c r="M5" s="1056"/>
      <c r="N5" s="1056"/>
      <c r="O5" s="1056"/>
      <c r="P5" s="1056"/>
      <c r="Q5" s="1056"/>
      <c r="R5" s="1056"/>
      <c r="S5" s="1056"/>
      <c r="T5" s="1056"/>
      <c r="U5" s="1056"/>
      <c r="V5" s="1056"/>
      <c r="W5" s="1056"/>
      <c r="X5" s="1056"/>
      <c r="Y5" s="1056"/>
      <c r="Z5" s="1056"/>
      <c r="AA5" s="1056"/>
      <c r="AB5" s="1056"/>
      <c r="AC5" s="1056"/>
      <c r="AD5" s="1056"/>
      <c r="AE5" s="1056"/>
      <c r="AF5" s="1056"/>
      <c r="AG5" s="1056"/>
      <c r="AH5" s="1056"/>
      <c r="AI5" s="1056"/>
      <c r="AJ5" s="1056"/>
      <c r="AK5" s="1056"/>
      <c r="AL5" s="1056"/>
      <c r="AM5" s="1056"/>
      <c r="AN5" s="1056"/>
      <c r="AO5" s="1056"/>
      <c r="AP5" s="1056"/>
      <c r="AQ5" s="1056"/>
      <c r="AR5" s="1056"/>
      <c r="AS5" s="1056"/>
      <c r="AT5" s="1056"/>
      <c r="AU5" s="1056"/>
      <c r="AV5" s="1056"/>
      <c r="AW5" s="1056"/>
      <c r="AX5" s="1056"/>
      <c r="AY5" s="1056"/>
      <c r="AZ5" s="1056"/>
      <c r="BA5" s="1056"/>
      <c r="BB5" s="1056"/>
      <c r="BC5" s="1056"/>
      <c r="BD5" s="1056"/>
      <c r="BE5" s="1056"/>
      <c r="BF5" s="1056"/>
      <c r="BG5" s="1056"/>
      <c r="BH5" s="1056"/>
      <c r="BI5" s="1056"/>
      <c r="BJ5" s="1056"/>
      <c r="BK5" s="1056"/>
      <c r="BL5" s="1056"/>
      <c r="BM5" s="1056"/>
      <c r="BN5" s="1056"/>
      <c r="BO5" s="1056"/>
      <c r="BP5" s="1056"/>
      <c r="BQ5" s="1056"/>
      <c r="BR5" s="1056"/>
      <c r="BS5" s="1056"/>
      <c r="BT5" s="1056"/>
      <c r="BU5" s="1056"/>
      <c r="BV5" s="1056"/>
      <c r="BW5" s="1056"/>
      <c r="BX5" s="1056"/>
      <c r="BY5" s="1056"/>
      <c r="BZ5" s="1056"/>
      <c r="CA5" s="1056"/>
      <c r="CB5" s="1056"/>
      <c r="CC5" s="1056"/>
      <c r="CD5" s="1056"/>
      <c r="CE5" s="1056"/>
      <c r="CF5" s="1056"/>
      <c r="CG5" s="1056"/>
      <c r="CH5" s="1056"/>
      <c r="CI5" s="1056"/>
      <c r="CJ5" s="1056"/>
      <c r="CK5" s="1056"/>
      <c r="CL5" s="1056"/>
      <c r="CM5" s="1056"/>
      <c r="CN5" s="1056"/>
      <c r="CO5" s="1056"/>
      <c r="CP5" s="1056"/>
      <c r="CQ5" s="1056"/>
      <c r="CR5" s="1056"/>
      <c r="CS5" s="1056"/>
      <c r="CT5" s="1056"/>
      <c r="CU5" s="1056"/>
      <c r="CV5" s="1056"/>
      <c r="CW5" s="1056"/>
      <c r="CX5" s="1056"/>
      <c r="CY5" s="1056"/>
      <c r="CZ5" s="1056"/>
      <c r="DA5" s="1056"/>
      <c r="DB5" s="1056"/>
      <c r="DC5" s="1056"/>
      <c r="DD5" s="1056"/>
      <c r="DE5" s="1056"/>
      <c r="DF5" s="1056"/>
      <c r="DG5" s="1056"/>
      <c r="DH5" s="1060"/>
      <c r="DI5" s="1035">
        <f>+entero!DI4</f>
        <v>0</v>
      </c>
      <c r="DJ5" s="1035">
        <f>+entero!DJ4</f>
        <v>0</v>
      </c>
      <c r="DK5" s="1035">
        <f>+entero!DK4</f>
        <v>0</v>
      </c>
      <c r="DL5" s="1035">
        <f>+entero!DL4</f>
        <v>0</v>
      </c>
      <c r="DM5" s="1035">
        <f>+entero!DM4</f>
        <v>0</v>
      </c>
      <c r="DN5" s="1035">
        <f>+entero!DN4</f>
        <v>0</v>
      </c>
      <c r="DO5" s="1035">
        <f>+entero!DO4</f>
        <v>0</v>
      </c>
      <c r="DP5" s="1035">
        <f>+entero!DP4</f>
        <v>0</v>
      </c>
      <c r="DQ5" s="1035">
        <f>+entero!DQ4</f>
        <v>0</v>
      </c>
      <c r="DR5" s="1035">
        <f>+entero!DR4</f>
        <v>0</v>
      </c>
      <c r="DS5" s="1035">
        <f>+entero!DS4</f>
        <v>0</v>
      </c>
      <c r="DT5" s="1055">
        <f>+entero!DT4</f>
        <v>43405</v>
      </c>
      <c r="DU5" s="1055">
        <f>+entero!DU4</f>
        <v>43413</v>
      </c>
      <c r="DV5" s="1055">
        <f>+entero!DV4</f>
        <v>43420</v>
      </c>
      <c r="DW5" s="970">
        <f>+entero!DW4</f>
        <v>43423</v>
      </c>
      <c r="DX5" s="970">
        <f>+entero!DX4</f>
        <v>43424</v>
      </c>
      <c r="DY5" s="970">
        <f>+entero!DY4</f>
        <v>43425</v>
      </c>
      <c r="DZ5" s="970">
        <f>+entero!DZ4</f>
        <v>43426</v>
      </c>
      <c r="EA5" s="970">
        <f>+entero!EA4</f>
        <v>43427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736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8445.8556366299981</v>
      </c>
      <c r="DU7" s="780">
        <f>+entero!DU7</f>
        <v>8677.63270242</v>
      </c>
      <c r="DV7" s="780">
        <f>+entero!DV7</f>
        <v>8501.9942869399983</v>
      </c>
      <c r="DW7" s="481">
        <f>+entero!DW7</f>
        <v>8486.4563716600005</v>
      </c>
      <c r="DX7" s="481">
        <f>+entero!DX7</f>
        <v>8490.086886269999</v>
      </c>
      <c r="DY7" s="481">
        <f>+entero!DY7</f>
        <v>8457.9702780200005</v>
      </c>
      <c r="DZ7" s="481">
        <f>+entero!DZ7</f>
        <v>8463.2183503899996</v>
      </c>
      <c r="EA7" s="481">
        <f>+entero!EA7</f>
        <v>8442.3912213800013</v>
      </c>
      <c r="EB7" s="782">
        <f>+entero!EB7</f>
        <v>-59.603065559997049</v>
      </c>
      <c r="EC7" s="991">
        <f>+entero!EC7</f>
        <v>-0.70104805470821985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6501.7260065199989</v>
      </c>
      <c r="DU8" s="780">
        <f>+entero!DU8</f>
        <v>6725.5623076900001</v>
      </c>
      <c r="DV8" s="780">
        <f>+entero!DV8</f>
        <v>6561.5593391699995</v>
      </c>
      <c r="DW8" s="481">
        <f>+entero!DW8</f>
        <v>6535.0230172700003</v>
      </c>
      <c r="DX8" s="481">
        <f>+entero!DX8</f>
        <v>6534.9813129799995</v>
      </c>
      <c r="DY8" s="481">
        <f>+entero!DY8</f>
        <v>6506.5841059500008</v>
      </c>
      <c r="DZ8" s="481">
        <f>+entero!DZ8</f>
        <v>6504.2747064699997</v>
      </c>
      <c r="EA8" s="481">
        <f>+entero!EA8</f>
        <v>6482.6922665700004</v>
      </c>
      <c r="EB8" s="782">
        <f>+entero!EB8</f>
        <v>-78.867072599999119</v>
      </c>
      <c r="EC8" s="991">
        <f>+entero!EC8</f>
        <v>-1.2019562503869041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231.22689782</v>
      </c>
      <c r="DU9" s="780">
        <f>+entero!DU9</f>
        <v>231.70688303999998</v>
      </c>
      <c r="DV9" s="780">
        <f>+entero!DV9</f>
        <v>230.64851772999998</v>
      </c>
      <c r="DW9" s="481">
        <f>+entero!DW9</f>
        <v>230.75702520999999</v>
      </c>
      <c r="DX9" s="481">
        <f>+entero!DX9</f>
        <v>231.48152134</v>
      </c>
      <c r="DY9" s="481">
        <f>+entero!DY9</f>
        <v>231.61339967000001</v>
      </c>
      <c r="DZ9" s="481">
        <f>+entero!DZ9</f>
        <v>231.30290133</v>
      </c>
      <c r="EA9" s="481">
        <f>+entero!EA9</f>
        <v>231.30290133</v>
      </c>
      <c r="EB9" s="782">
        <f>+entero!EB9</f>
        <v>0.65438360000001694</v>
      </c>
      <c r="EC9" s="991">
        <f>+entero!EC9</f>
        <v>0.28371463490870497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1676.8760211400001</v>
      </c>
      <c r="DU10" s="780">
        <f>+entero!DU10</f>
        <v>1684.24055144</v>
      </c>
      <c r="DV10" s="780">
        <f>+entero!DV10</f>
        <v>1673.82846829</v>
      </c>
      <c r="DW10" s="481">
        <f>+entero!DW10</f>
        <v>1684.70145118</v>
      </c>
      <c r="DX10" s="481">
        <f>+entero!DX10</f>
        <v>1687.5362254500001</v>
      </c>
      <c r="DY10" s="481">
        <f>+entero!DY10</f>
        <v>1683.6643861499999</v>
      </c>
      <c r="DZ10" s="481">
        <f>+entero!DZ10</f>
        <v>1691.58076284</v>
      </c>
      <c r="EA10" s="481">
        <f>+entero!EA10</f>
        <v>1692.33607373</v>
      </c>
      <c r="EB10" s="782">
        <f>+entero!EB10</f>
        <v>18.507605439999907</v>
      </c>
      <c r="EC10" s="991">
        <f>+entero!EC10</f>
        <v>1.1057050223854503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36.131236129999998</v>
      </c>
      <c r="DU11" s="780">
        <f>+entero!DU11</f>
        <v>36.122960249999998</v>
      </c>
      <c r="DV11" s="780">
        <f>+entero!DV11</f>
        <v>35.957961750000003</v>
      </c>
      <c r="DW11" s="481">
        <f>+entero!DW11</f>
        <v>35.974877999999997</v>
      </c>
      <c r="DX11" s="481">
        <f>+entero!DX11</f>
        <v>36.087826500000006</v>
      </c>
      <c r="DY11" s="481">
        <f>+entero!DY11</f>
        <v>36.108386250000002</v>
      </c>
      <c r="DZ11" s="481">
        <f>+entero!DZ11</f>
        <v>36.059979749999997</v>
      </c>
      <c r="EA11" s="481">
        <f>+entero!EA11</f>
        <v>36.059979749999997</v>
      </c>
      <c r="EB11" s="990">
        <f>+entero!EB11</f>
        <v>0.10201799999999395</v>
      </c>
      <c r="EC11" s="991">
        <f>+entero!EC11</f>
        <v>0.28371463518783724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8445.715039069999</v>
      </c>
      <c r="DU12" s="780">
        <f>+entero!DU12</f>
        <v>8677.6308620299988</v>
      </c>
      <c r="DV12" s="780">
        <f>+entero!DV12</f>
        <v>8501.9725856000005</v>
      </c>
      <c r="DW12" s="481">
        <f>+entero!DW12</f>
        <v>8486.4346703200008</v>
      </c>
      <c r="DX12" s="481">
        <f>+entero!DX12</f>
        <v>8490.0651849300011</v>
      </c>
      <c r="DY12" s="481">
        <f>+entero!DY12</f>
        <v>8457.8442228799995</v>
      </c>
      <c r="DZ12" s="481">
        <f>+entero!DZ12</f>
        <v>8463.0922952500005</v>
      </c>
      <c r="EA12" s="481">
        <f>+entero!EA12</f>
        <v>8442.3893809900001</v>
      </c>
      <c r="EB12" s="782">
        <f>+entero!EB12</f>
        <v>-59.583204610000394</v>
      </c>
      <c r="EC12" s="991">
        <f>+entero!EC12</f>
        <v>-0.70081624011488763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1895.2335817142857</v>
      </c>
      <c r="DS13" s="780">
        <f>+entero!DS13</f>
        <v>2077.0217810160348</v>
      </c>
      <c r="DT13" s="780">
        <f>+entero!DT13</f>
        <v>2073.1113525349851</v>
      </c>
      <c r="DU13" s="780">
        <f>+entero!DU13</f>
        <v>2093.9711987682217</v>
      </c>
      <c r="DV13" s="780">
        <f>+entero!DV13</f>
        <v>2067.1981040349856</v>
      </c>
      <c r="DW13" s="481">
        <f>+entero!DW13</f>
        <v>2110.2812386326532</v>
      </c>
      <c r="DX13" s="481">
        <f>+entero!DX13</f>
        <v>2106.3800096749269</v>
      </c>
      <c r="DY13" s="481">
        <f>+entero!DY13</f>
        <v>2118.2710963454811</v>
      </c>
      <c r="DZ13" s="481">
        <f>+entero!DZ13</f>
        <v>2078.5408259125361</v>
      </c>
      <c r="EA13" s="481">
        <f>+entero!EA13</f>
        <v>2059.3303315947519</v>
      </c>
      <c r="EB13" s="782">
        <f>+entero!EB13</f>
        <v>-7.8677724402336935</v>
      </c>
      <c r="EC13" s="991">
        <f>+entero!EC13</f>
        <v>-0.38060079606674346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1049.3812409400002</v>
      </c>
      <c r="DU14" s="780">
        <f>+entero!DU14</f>
        <v>1051.4952313599999</v>
      </c>
      <c r="DV14" s="780">
        <f>+entero!DV14</f>
        <v>1060.6786484900001</v>
      </c>
      <c r="DW14" s="481">
        <f>+entero!DW14</f>
        <v>1060.79204824</v>
      </c>
      <c r="DX14" s="481">
        <f>+entero!DX14</f>
        <v>1058.30209898</v>
      </c>
      <c r="DY14" s="481">
        <f>+entero!DY14</f>
        <v>1058.3086563100001</v>
      </c>
      <c r="DZ14" s="481">
        <f>+entero!DZ14</f>
        <v>1058.3873446399998</v>
      </c>
      <c r="EA14" s="481">
        <f>+entero!EA14</f>
        <v>1058.4717706400002</v>
      </c>
      <c r="EB14" s="782">
        <f>+entero!EB14</f>
        <v>-2.2068778499999553</v>
      </c>
      <c r="EC14" s="991">
        <f>+entero!EC14</f>
        <v>-0.20806281460852283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417.78226764999999</v>
      </c>
      <c r="DU15" s="780">
        <f>+entero!DU15</f>
        <v>418.00473060000002</v>
      </c>
      <c r="DV15" s="780">
        <f>+entero!DV15</f>
        <v>413.96581036999999</v>
      </c>
      <c r="DW15" s="481">
        <f>+entero!DW15</f>
        <v>414.02687639999999</v>
      </c>
      <c r="DX15" s="481">
        <f>+entero!DX15</f>
        <v>414.07734538</v>
      </c>
      <c r="DY15" s="481">
        <f>+entero!DY15</f>
        <v>414.10956112999997</v>
      </c>
      <c r="DZ15" s="481">
        <f>+entero!DZ15</f>
        <v>414.13020244000001</v>
      </c>
      <c r="EA15" s="481">
        <f>+entero!EA15</f>
        <v>414.15583972000002</v>
      </c>
      <c r="EB15" s="990">
        <f>+entero!EB15</f>
        <v>0.19002935000003163</v>
      </c>
      <c r="EC15" s="991">
        <f>+entero!EC15</f>
        <v>4.5904600148061192E-2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138.64149479</v>
      </c>
      <c r="DU16" s="780">
        <f>+entero!DU16</f>
        <v>138.71291317000001</v>
      </c>
      <c r="DV16" s="780">
        <f>+entero!DV16</f>
        <v>138.78710790999997</v>
      </c>
      <c r="DW16" s="481">
        <f>+entero!DW16</f>
        <v>138.81192297999999</v>
      </c>
      <c r="DX16" s="481">
        <f>+entero!DX16</f>
        <v>138.82950156999999</v>
      </c>
      <c r="DY16" s="481">
        <f>+entero!DY16</f>
        <v>138.83983270000002</v>
      </c>
      <c r="DZ16" s="481">
        <f>+entero!DZ16</f>
        <v>138.84906519999998</v>
      </c>
      <c r="EA16" s="481">
        <f>+entero!EA16</f>
        <v>138.85457166</v>
      </c>
      <c r="EB16" s="990">
        <f>+entero!EB16</f>
        <v>6.7463750000030132E-2</v>
      </c>
      <c r="EC16" s="991">
        <f>+entero!EC16</f>
        <v>4.8609522178222342E-2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334.53841634000003</v>
      </c>
      <c r="DU17" s="780">
        <f>+entero!DU17</f>
        <v>334.72207602999998</v>
      </c>
      <c r="DV17" s="780">
        <f>+entero!DV17</f>
        <v>334.88601670999998</v>
      </c>
      <c r="DW17" s="481">
        <f>+entero!DW17</f>
        <v>334.93807777000001</v>
      </c>
      <c r="DX17" s="481">
        <f>+entero!DX17</f>
        <v>334.98349119</v>
      </c>
      <c r="DY17" s="481">
        <f>+entero!DY17</f>
        <v>335.00917715000003</v>
      </c>
      <c r="DZ17" s="481">
        <f>+entero!DZ17</f>
        <v>335.03261784</v>
      </c>
      <c r="EA17" s="481">
        <f>+entero!EA17</f>
        <v>335.05588290999998</v>
      </c>
      <c r="EB17" s="990">
        <f>+entero!EB17</f>
        <v>0.1698662000000013</v>
      </c>
      <c r="EC17" s="991">
        <f>+entero!EC17</f>
        <v>5.0723586989032121E-2</v>
      </c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11515.451949334283</v>
      </c>
      <c r="DS18" s="780">
        <f>+entero!DS18</f>
        <v>11474.282978476036</v>
      </c>
      <c r="DT18" s="780">
        <f>+entero!DT18</f>
        <v>11409.788570384982</v>
      </c>
      <c r="DU18" s="780">
        <f>+entero!DU18</f>
        <v>11663.041780598222</v>
      </c>
      <c r="DV18" s="780">
        <f>+entero!DV18</f>
        <v>11456.809624624986</v>
      </c>
      <c r="DW18" s="481">
        <f>+entero!DW18</f>
        <v>11484.492786102654</v>
      </c>
      <c r="DX18" s="481">
        <f>+entero!DX18</f>
        <v>11484.335532744928</v>
      </c>
      <c r="DY18" s="481">
        <f>+entero!DY18</f>
        <v>11464.07389020548</v>
      </c>
      <c r="DZ18" s="481">
        <f>+entero!DZ18</f>
        <v>11429.645006642535</v>
      </c>
      <c r="EA18" s="481">
        <f>+entero!EA18</f>
        <v>11389.786006874752</v>
      </c>
      <c r="EB18" s="782">
        <f>+entero!EB18</f>
        <v>-67.023617750233825</v>
      </c>
      <c r="EC18" s="991">
        <f>+entero!EC18</f>
        <v>-0.58501118501763649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0</v>
      </c>
      <c r="DU19" s="780">
        <f>+entero!DU19</f>
        <v>1.9</v>
      </c>
      <c r="DV19" s="780">
        <f>+entero!DV19</f>
        <v>13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782">
        <f>+entero!EB19</f>
        <v>-13</v>
      </c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>
        <f>+entero!EB20</f>
        <v>0</v>
      </c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50</v>
      </c>
      <c r="DU21" s="780">
        <f>+entero!DU21</f>
        <v>58.9</v>
      </c>
      <c r="DV21" s="780">
        <f>+entero!DV21</f>
        <v>102.9</v>
      </c>
      <c r="DW21" s="481">
        <f>+entero!DW21</f>
        <v>7.7</v>
      </c>
      <c r="DX21" s="481">
        <f>+entero!DX21</f>
        <v>3.6</v>
      </c>
      <c r="DY21" s="481">
        <f>+entero!DY21</f>
        <v>7.7</v>
      </c>
      <c r="DZ21" s="481">
        <f>+entero!DZ21</f>
        <v>8</v>
      </c>
      <c r="EA21" s="481">
        <f>+entero!EA21</f>
        <v>16.100000000000001</v>
      </c>
      <c r="EB21" s="782">
        <f>+entero!EB21</f>
        <v>-59.800000000000004</v>
      </c>
      <c r="EC21" s="991">
        <f>+entero!EC21</f>
        <v>-58.114674441205061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0</v>
      </c>
      <c r="DU22" s="780">
        <f>+entero!DU22</f>
        <v>3.2</v>
      </c>
      <c r="DV22" s="780">
        <f>+entero!DV22</f>
        <v>6.8</v>
      </c>
      <c r="DW22" s="481">
        <f>+entero!DW22</f>
        <v>0</v>
      </c>
      <c r="DX22" s="481">
        <f>+entero!DX22</f>
        <v>2.1</v>
      </c>
      <c r="DY22" s="481">
        <f>+entero!DY22</f>
        <v>0</v>
      </c>
      <c r="DZ22" s="481">
        <f>+entero!DZ22</f>
        <v>0</v>
      </c>
      <c r="EA22" s="481">
        <f>+entero!EA22</f>
        <v>1.7</v>
      </c>
      <c r="EB22" s="782">
        <f>+entero!EB22</f>
        <v>-3</v>
      </c>
      <c r="EC22" s="991">
        <f>+entero!EC22</f>
        <v>-44.117647058823529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782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782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782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1</v>
      </c>
      <c r="DU26" s="780">
        <f>+entero!DU26</f>
        <v>4.3000000000000007</v>
      </c>
      <c r="DV26" s="780">
        <f>+entero!DV26</f>
        <v>10</v>
      </c>
      <c r="DW26" s="481">
        <f>+entero!DW26</f>
        <v>0</v>
      </c>
      <c r="DX26" s="481">
        <f>+entero!DX26</f>
        <v>0</v>
      </c>
      <c r="DY26" s="481">
        <f>+entero!DY26</f>
        <v>0</v>
      </c>
      <c r="DZ26" s="481">
        <f>+entero!DZ26</f>
        <v>0</v>
      </c>
      <c r="EA26" s="481">
        <f>+entero!EA26</f>
        <v>0</v>
      </c>
      <c r="EB26" s="782">
        <f>+entero!EB26</f>
        <v>-10</v>
      </c>
      <c r="EC26" s="991"/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824"/>
      <c r="DX27" s="824"/>
      <c r="DY27" s="824"/>
      <c r="DZ27" s="1022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27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27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27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27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27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4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4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5"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W4:EA4"/>
    <mergeCell ref="DT4:DT5"/>
    <mergeCell ref="DO4:DO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D4:BD5"/>
    <mergeCell ref="BI4:BI5"/>
    <mergeCell ref="AH4:AH5"/>
    <mergeCell ref="AB4:AB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AI4:AI5"/>
    <mergeCell ref="AC4:AC5"/>
    <mergeCell ref="AE4:AE5"/>
    <mergeCell ref="AG4:AG5"/>
    <mergeCell ref="BH4:BH5"/>
    <mergeCell ref="BF4:BF5"/>
    <mergeCell ref="BG4:BG5"/>
    <mergeCell ref="AP4:AP5"/>
    <mergeCell ref="BB4:BB5"/>
    <mergeCell ref="AD4:AD5"/>
    <mergeCell ref="AL4:AL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DV4:DV5"/>
    <mergeCell ref="DU4:DU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6" width="9.7109375" style="827" customWidth="1"/>
    <col min="127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60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324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44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66530.92505357023</v>
      </c>
      <c r="DU6" s="781">
        <f>+entero!DU28</f>
        <v>66950.236671955106</v>
      </c>
      <c r="DV6" s="781">
        <f>+entero!DV28</f>
        <v>65838.650863552204</v>
      </c>
      <c r="DW6" s="892">
        <f>+entero!DW28</f>
        <v>65289.566596942335</v>
      </c>
      <c r="DX6" s="892">
        <f>+entero!DX28</f>
        <v>64888.301074667659</v>
      </c>
      <c r="DY6" s="892">
        <f>+entero!DY28</f>
        <v>64646.903923719365</v>
      </c>
      <c r="DZ6" s="892">
        <f>+entero!DZ28</f>
        <v>64160.38795455607</v>
      </c>
      <c r="EA6" s="892">
        <f>+entero!EA28</f>
        <v>64004.66170410598</v>
      </c>
      <c r="EB6" s="869">
        <f>+entero!EB28</f>
        <v>-1833.9891594462242</v>
      </c>
      <c r="EC6" s="992">
        <f>+entero!EC28</f>
        <v>-2.7855813194700652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44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45334.131582499998</v>
      </c>
      <c r="DU7" s="781">
        <f>+entero!DU29</f>
        <v>45938.986557300006</v>
      </c>
      <c r="DV7" s="781">
        <f>+entero!DV29</f>
        <v>46229.779371699995</v>
      </c>
      <c r="DW7" s="892">
        <f>+entero!DW29</f>
        <v>46219.8975775</v>
      </c>
      <c r="DX7" s="892">
        <f>+entero!DX29</f>
        <v>46061.615237900005</v>
      </c>
      <c r="DY7" s="892">
        <f>+entero!DY29</f>
        <v>45878.4556715</v>
      </c>
      <c r="DZ7" s="892">
        <f>+entero!DZ29</f>
        <v>45764.898433000002</v>
      </c>
      <c r="EA7" s="892">
        <f>+entero!EA29</f>
        <v>45793.233980199999</v>
      </c>
      <c r="EB7" s="869">
        <f>+entero!EB29</f>
        <v>-436.54539149999619</v>
      </c>
      <c r="EC7" s="992">
        <f>+entero!EC29</f>
        <v>-0.94429477586308597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44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-12603.473585464759</v>
      </c>
      <c r="DU8" s="781">
        <f>+entero!DU30</f>
        <v>-13589.561156206169</v>
      </c>
      <c r="DV8" s="781">
        <f>+entero!DV30</f>
        <v>-12093.75256546088</v>
      </c>
      <c r="DW8" s="892">
        <f>+entero!DW30</f>
        <v>-11997.044260858042</v>
      </c>
      <c r="DX8" s="892">
        <f>+entero!DX30</f>
        <v>-12180.231930688806</v>
      </c>
      <c r="DY8" s="892">
        <f>+entero!DY30</f>
        <v>-12142.355697459932</v>
      </c>
      <c r="DZ8" s="892">
        <f>+entero!DZ30</f>
        <v>-12291.91471238447</v>
      </c>
      <c r="EA8" s="892">
        <f>+entero!EA30</f>
        <v>-12121.557173388002</v>
      </c>
      <c r="EB8" s="869">
        <f>+entero!EB30</f>
        <v>-27.804607927122561</v>
      </c>
      <c r="EC8" s="992">
        <f>+entero!EC30</f>
        <v>0.22990885398574967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44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10114.086185714354</v>
      </c>
      <c r="DU9" s="781">
        <f>+entero!DU31</f>
        <v>9291.2687820601604</v>
      </c>
      <c r="DV9" s="781">
        <f>+entero!DV31</f>
        <v>9259.3812618657194</v>
      </c>
      <c r="DW9" s="892">
        <f>+entero!DW31</f>
        <v>8966.2798484983668</v>
      </c>
      <c r="DX9" s="892">
        <f>+entero!DX31</f>
        <v>8471.6226311930586</v>
      </c>
      <c r="DY9" s="892">
        <f>+entero!DY31</f>
        <v>8355.3114074253426</v>
      </c>
      <c r="DZ9" s="892">
        <f>+entero!DZ31</f>
        <v>7926.0295700772176</v>
      </c>
      <c r="EA9" s="892">
        <f>+entero!EA31</f>
        <v>7881.4186989699001</v>
      </c>
      <c r="EB9" s="869">
        <f>+entero!EB31</f>
        <v>-1377.9625628958192</v>
      </c>
      <c r="EC9" s="992">
        <f>+entero!EC31</f>
        <v>-14.881799592494227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44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8837.9845833332001</v>
      </c>
      <c r="DU10" s="781">
        <f>+entero!DU32</f>
        <v>8769.3719365116012</v>
      </c>
      <c r="DV10" s="781">
        <f>+entero!DV32</f>
        <v>8769.3568668066018</v>
      </c>
      <c r="DW10" s="892">
        <f>+entero!DW32</f>
        <v>8769.4114887334017</v>
      </c>
      <c r="DX10" s="892">
        <f>+entero!DX32</f>
        <v>8769.9455202270019</v>
      </c>
      <c r="DY10" s="892">
        <f>+entero!DY32</f>
        <v>8799.3816064922012</v>
      </c>
      <c r="DZ10" s="892">
        <f>+entero!DZ32</f>
        <v>8799.4015187958012</v>
      </c>
      <c r="EA10" s="892">
        <f>+entero!EA32</f>
        <v>8799.4241459978002</v>
      </c>
      <c r="EB10" s="869">
        <f>+entero!EB32</f>
        <v>30.067279191198395</v>
      </c>
      <c r="EC10" s="992">
        <f>+entero!EC32</f>
        <v>0.34286755172443506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44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89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44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72404.314078404102</v>
      </c>
      <c r="DU12" s="781">
        <f>+entero!DU34</f>
        <v>72813.429967114105</v>
      </c>
      <c r="DV12" s="781">
        <f>+entero!DV34</f>
        <v>71764.227135894107</v>
      </c>
      <c r="DW12" s="892">
        <f>+entero!DW34</f>
        <v>71940.783146284113</v>
      </c>
      <c r="DX12" s="892">
        <f>+entero!DX34</f>
        <v>71662.958552884113</v>
      </c>
      <c r="DY12" s="892">
        <f>+entero!DY34</f>
        <v>71736.715592684108</v>
      </c>
      <c r="DZ12" s="892">
        <f>+entero!DZ34</f>
        <v>71478.656682954126</v>
      </c>
      <c r="EA12" s="892">
        <f>+entero!EA34</f>
        <v>71494.904955894104</v>
      </c>
      <c r="EB12" s="869">
        <f>+entero!EB34</f>
        <v>-269.32218000000285</v>
      </c>
      <c r="EC12" s="992">
        <f>+entero!EC34</f>
        <v>-0.37528750848248027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44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128919.70421141536</v>
      </c>
      <c r="DU13" s="781">
        <f>+entero!DU35</f>
        <v>128874.70500672537</v>
      </c>
      <c r="DV13" s="781">
        <f>+entero!DV35</f>
        <v>126745.88641380538</v>
      </c>
      <c r="DW13" s="892">
        <f>+entero!DW35</f>
        <v>126258.14425843538</v>
      </c>
      <c r="DX13" s="892">
        <f>+entero!DX35</f>
        <v>126047.77730411539</v>
      </c>
      <c r="DY13" s="892">
        <f>+entero!DY35</f>
        <v>126010.24101394539</v>
      </c>
      <c r="DZ13" s="892">
        <f>+entero!DZ35</f>
        <v>125484.83932419539</v>
      </c>
      <c r="EA13" s="892">
        <f>+entero!EA35</f>
        <v>125505.41426393538</v>
      </c>
      <c r="EB13" s="869">
        <f>+entero!EB35</f>
        <v>-1240.4721498699946</v>
      </c>
      <c r="EC13" s="992">
        <f>+entero!EC35</f>
        <v>-0.9787080156748007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44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214903.32929825291</v>
      </c>
      <c r="DU14" s="781">
        <f>+entero!DU36</f>
        <v>214867.90775980294</v>
      </c>
      <c r="DV14" s="781">
        <f>+entero!DV36</f>
        <v>212853.72820175294</v>
      </c>
      <c r="DW14" s="892">
        <f>+entero!DW36</f>
        <v>212386.18431036291</v>
      </c>
      <c r="DX14" s="892">
        <f>+entero!DX36</f>
        <v>212292.97818219298</v>
      </c>
      <c r="DY14" s="892">
        <f>+entero!DY36</f>
        <v>212227.58667503297</v>
      </c>
      <c r="DZ14" s="892">
        <f>+entero!DZ36</f>
        <v>211632.34812486297</v>
      </c>
      <c r="EA14" s="892">
        <f>+entero!EA36</f>
        <v>211703.17024586292</v>
      </c>
      <c r="EB14" s="869">
        <f>+entero!EB36</f>
        <v>-1150.5579558900208</v>
      </c>
      <c r="EC14" s="992">
        <f>+entero!EC36</f>
        <v>-0.54053925463756203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44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894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44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90.320360486156787</v>
      </c>
      <c r="DU16" s="784">
        <f>+entero!DU38</f>
        <v>90.051245325495472</v>
      </c>
      <c r="DV16" s="784">
        <f>+entero!DV38</f>
        <v>90.040007438141416</v>
      </c>
      <c r="DW16" s="896">
        <f>+entero!DW38</f>
        <v>90.073958671967574</v>
      </c>
      <c r="DX16" s="896">
        <f>+entero!DX38</f>
        <v>89.970140388348398</v>
      </c>
      <c r="DY16" s="896">
        <f>+entero!DY38</f>
        <v>90.044280671014292</v>
      </c>
      <c r="DZ16" s="896">
        <f>+entero!DZ38</f>
        <v>90.098437147045374</v>
      </c>
      <c r="EA16" s="896">
        <f>+entero!EA38</f>
        <v>90.108312055309156</v>
      </c>
      <c r="EB16" s="1008">
        <f>+entero!EB38</f>
        <v>6.8304617167740389E-2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44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85.905955746697373</v>
      </c>
      <c r="DU17" s="784">
        <f>+entero!DU39</f>
        <v>85.729690855374599</v>
      </c>
      <c r="DV17" s="784">
        <f>+entero!DV39</f>
        <v>85.609243591934799</v>
      </c>
      <c r="DW17" s="896">
        <f>+entero!DW39</f>
        <v>85.552898730550552</v>
      </c>
      <c r="DX17" s="896">
        <f>+entero!DX39</f>
        <v>85.507058168944567</v>
      </c>
      <c r="DY17" s="896">
        <f>+entero!DY39</f>
        <v>85.574607708644834</v>
      </c>
      <c r="DZ17" s="896">
        <f>+entero!DZ39</f>
        <v>85.5722669476432</v>
      </c>
      <c r="EA17" s="896">
        <f>+entero!EA39</f>
        <v>85.585648942045509</v>
      </c>
      <c r="EB17" s="1028">
        <f>+entero!EB39</f>
        <v>-2.3594649889290054E-2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44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89.581805872812041</v>
      </c>
      <c r="DU18" s="785">
        <f>+entero!DU40</f>
        <v>89.465647777324079</v>
      </c>
      <c r="DV18" s="785">
        <f>+entero!DV40</f>
        <v>89.443976633824818</v>
      </c>
      <c r="DW18" s="898">
        <f>+entero!DW40</f>
        <v>89.401743130678923</v>
      </c>
      <c r="DX18" s="898">
        <f>+entero!DX40</f>
        <v>89.400072728858831</v>
      </c>
      <c r="DY18" s="898">
        <f>+entero!DY40</f>
        <v>89.434177737285665</v>
      </c>
      <c r="DZ18" s="898">
        <f>+entero!DZ40</f>
        <v>89.437741225597648</v>
      </c>
      <c r="EA18" s="898">
        <f>+entero!EA40</f>
        <v>89.449484119377075</v>
      </c>
      <c r="EB18" s="1029">
        <f>+entero!EB40</f>
        <v>5.5074855522576627E-3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4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27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27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4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4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4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4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4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4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0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0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6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W3:EA3"/>
    <mergeCell ref="DR3:DR4"/>
    <mergeCell ref="DT3:DT4"/>
    <mergeCell ref="DS3:DS4"/>
    <mergeCell ref="DU3:DU4"/>
    <mergeCell ref="DV3:DV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5" sqref="E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6" width="9.7109375" style="827" customWidth="1"/>
    <col min="127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2781.7026626865882</v>
      </c>
      <c r="DU6" s="786">
        <f>+entero!DU42</f>
        <v>2772.4321145816298</v>
      </c>
      <c r="DV6" s="786">
        <f>+entero!DV42</f>
        <v>2785.9550985466462</v>
      </c>
      <c r="DW6" s="902">
        <f>+entero!DW42</f>
        <v>2785.9550985466462</v>
      </c>
      <c r="DX6" s="902">
        <f>+entero!DX42</f>
        <v>2785.9550985466462</v>
      </c>
      <c r="DY6" s="902">
        <f>+entero!DY42</f>
        <v>2785.9550985466462</v>
      </c>
      <c r="DZ6" s="902">
        <f>+entero!DZ42</f>
        <v>2785.9550985466462</v>
      </c>
      <c r="EA6" s="902">
        <f>+entero!EA42</f>
        <v>2782.149833240524</v>
      </c>
      <c r="EB6" s="901">
        <f>+entero!EB42</f>
        <v>-3.8052653061222372</v>
      </c>
      <c r="EC6" s="995">
        <f>+entero!EC42</f>
        <v>-0.13658746000994038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2468.8290473760935</v>
      </c>
      <c r="DU7" s="780">
        <f>+entero!DU43</f>
        <v>2471.7452339650149</v>
      </c>
      <c r="DV7" s="780">
        <f>+entero!DV43</f>
        <v>2493.3204045189505</v>
      </c>
      <c r="DW7" s="481">
        <f>+entero!DW43</f>
        <v>2493.3204045189505</v>
      </c>
      <c r="DX7" s="481">
        <f>+entero!DX43</f>
        <v>2493.3204045189505</v>
      </c>
      <c r="DY7" s="481">
        <f>+entero!DY43</f>
        <v>2493.3204045189505</v>
      </c>
      <c r="DZ7" s="481">
        <f>+entero!DZ43</f>
        <v>2493.3204045189505</v>
      </c>
      <c r="EA7" s="481">
        <f>+entero!EA43</f>
        <v>2496.3824861516036</v>
      </c>
      <c r="EB7" s="782">
        <f>+entero!EB43</f>
        <v>3.0620816326531894</v>
      </c>
      <c r="EC7" s="991">
        <f>+entero!EC43</f>
        <v>0.1228113974883982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16936.167265000004</v>
      </c>
      <c r="DU8" s="780">
        <f>+entero!DU44</f>
        <v>16956.172305000004</v>
      </c>
      <c r="DV8" s="780">
        <f>+entero!DV44</f>
        <v>17104.177975000002</v>
      </c>
      <c r="DW8" s="481">
        <f>+entero!DW44</f>
        <v>17104.177975000002</v>
      </c>
      <c r="DX8" s="481">
        <f>+entero!DX44</f>
        <v>17104.177975000002</v>
      </c>
      <c r="DY8" s="481">
        <f>+entero!DY44</f>
        <v>17104.177975000002</v>
      </c>
      <c r="DZ8" s="481">
        <f>+entero!DZ44</f>
        <v>17104.177975000002</v>
      </c>
      <c r="EA8" s="481">
        <f>+entero!EA44</f>
        <v>17125.183855000003</v>
      </c>
      <c r="EB8" s="782">
        <f>+entero!EB44</f>
        <v>21.005880000000616</v>
      </c>
      <c r="EC8" s="991">
        <f>+entero!EC44</f>
        <v>0.1228113974883982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312.8736153104947</v>
      </c>
      <c r="DU10" s="780">
        <f>+entero!DU46</f>
        <v>300.6868806166172</v>
      </c>
      <c r="DV10" s="780">
        <f>+entero!DV46</f>
        <v>292.6346940276959</v>
      </c>
      <c r="DW10" s="481">
        <f>+entero!DW46</f>
        <v>292.6346940276959</v>
      </c>
      <c r="DX10" s="481">
        <f>+entero!DX46</f>
        <v>292.6346940276959</v>
      </c>
      <c r="DY10" s="481">
        <f>+entero!DY46</f>
        <v>292.6346940276959</v>
      </c>
      <c r="DZ10" s="481">
        <f>+entero!DZ46</f>
        <v>292.6346940276959</v>
      </c>
      <c r="EA10" s="481">
        <f>+entero!EA46</f>
        <v>285.76734708892036</v>
      </c>
      <c r="EB10" s="782">
        <f>+entero!EB46</f>
        <v>-6.8673469387755404</v>
      </c>
      <c r="EC10" s="991">
        <f>+entero!EC46</f>
        <v>-2.34673026778075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2146.3130010299938</v>
      </c>
      <c r="DU11" s="780">
        <f>+entero!DU47</f>
        <v>2062.7120010299941</v>
      </c>
      <c r="DV11" s="780">
        <f>+entero!DV47</f>
        <v>2007.474001029994</v>
      </c>
      <c r="DW11" s="481">
        <f>+entero!DW47</f>
        <v>2007.474001029994</v>
      </c>
      <c r="DX11" s="481">
        <f>+entero!DX47</f>
        <v>2007.474001029994</v>
      </c>
      <c r="DY11" s="481">
        <f>+entero!DY47</f>
        <v>2007.474001029994</v>
      </c>
      <c r="DZ11" s="481">
        <f>+entero!DZ47</f>
        <v>2007.474001029994</v>
      </c>
      <c r="EA11" s="481">
        <f>+entero!EA47</f>
        <v>1960.3640010299939</v>
      </c>
      <c r="EB11" s="782">
        <f>+entero!EB47</f>
        <v>-47.110000000000127</v>
      </c>
      <c r="EC11" s="991">
        <f>+entero!EC47</f>
        <v>-2.34673026778075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-4.6856180677246062E-2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10</v>
      </c>
      <c r="DU13" s="756">
        <f>+entero!DU50</f>
        <v>0</v>
      </c>
      <c r="DV13" s="756">
        <f>+entero!DV50</f>
        <v>0</v>
      </c>
      <c r="DW13" s="903">
        <f>+entero!DW50</f>
        <v>0</v>
      </c>
      <c r="DX13" s="903">
        <f>+entero!DX50</f>
        <v>7.2886297376093284E-2</v>
      </c>
      <c r="DY13" s="903">
        <f>+entero!DY50</f>
        <v>4.3731778425655978</v>
      </c>
      <c r="DZ13" s="903">
        <f>+entero!DZ50</f>
        <v>4.3731778425655978</v>
      </c>
      <c r="EA13" s="903">
        <f>+entero!EA50</f>
        <v>4.3731778425655978</v>
      </c>
      <c r="EB13" s="782">
        <f>+entero!EB50</f>
        <v>4.3731778425655978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10</v>
      </c>
      <c r="DU14" s="756">
        <f>+entero!DU51</f>
        <v>0</v>
      </c>
      <c r="DV14" s="756">
        <f>+entero!DV51</f>
        <v>0</v>
      </c>
      <c r="DW14" s="903">
        <f>+entero!DW51</f>
        <v>0</v>
      </c>
      <c r="DX14" s="903">
        <f>+entero!DX51</f>
        <v>7.2886297376093284E-2</v>
      </c>
      <c r="DY14" s="903">
        <f>+entero!DY51</f>
        <v>4.3731778425655978</v>
      </c>
      <c r="DZ14" s="903">
        <f>+entero!DZ51</f>
        <v>4.3731778425655978</v>
      </c>
      <c r="EA14" s="903">
        <f>+entero!EA51</f>
        <v>4.3731778425655978</v>
      </c>
      <c r="EB14" s="782">
        <f>+entero!EB51</f>
        <v>4.3731778425655978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0</v>
      </c>
      <c r="DV15" s="756">
        <f>+entero!DV52</f>
        <v>0</v>
      </c>
      <c r="DW15" s="903">
        <f>+entero!DW52</f>
        <v>0</v>
      </c>
      <c r="DX15" s="903">
        <f>+entero!DX52</f>
        <v>0.5</v>
      </c>
      <c r="DY15" s="903">
        <f>+entero!DY52</f>
        <v>30</v>
      </c>
      <c r="DZ15" s="903">
        <f>+entero!DZ52</f>
        <v>30</v>
      </c>
      <c r="EA15" s="903">
        <f>+entero!EA52</f>
        <v>30</v>
      </c>
      <c r="EB15" s="782">
        <f>+entero!EB52</f>
        <v>30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10</v>
      </c>
      <c r="DU16" s="756">
        <f>+entero!DU53</f>
        <v>0</v>
      </c>
      <c r="DV16" s="756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903">
        <f>+entero!DZ53</f>
        <v>0</v>
      </c>
      <c r="EA16" s="903">
        <f>+entero!EA53</f>
        <v>0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0</v>
      </c>
      <c r="DV17" s="756">
        <f>+entero!DV54</f>
        <v>0</v>
      </c>
      <c r="DW17" s="903">
        <f>+entero!DW54</f>
        <v>0</v>
      </c>
      <c r="DX17" s="903">
        <f>+entero!DX54</f>
        <v>0</v>
      </c>
      <c r="DY17" s="903">
        <f>+entero!DY54</f>
        <v>0</v>
      </c>
      <c r="DZ17" s="903">
        <f>+entero!DZ54</f>
        <v>0</v>
      </c>
      <c r="EA17" s="903">
        <f>+entero!EA54</f>
        <v>0</v>
      </c>
      <c r="EB17" s="782"/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0</v>
      </c>
      <c r="DU18" s="756">
        <f>+entero!DU55</f>
        <v>0</v>
      </c>
      <c r="DV18" s="756">
        <f>+entero!DV55</f>
        <v>0</v>
      </c>
      <c r="DW18" s="903">
        <f>+entero!DW55</f>
        <v>0</v>
      </c>
      <c r="DX18" s="903">
        <f>+entero!DX55</f>
        <v>0</v>
      </c>
      <c r="DY18" s="903">
        <f>+entero!DY55</f>
        <v>0</v>
      </c>
      <c r="DZ18" s="903">
        <f>+entero!DZ55</f>
        <v>0</v>
      </c>
      <c r="EA18" s="903">
        <f>+entero!EA55</f>
        <v>0</v>
      </c>
      <c r="EB18" s="782"/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9"/>
      <c r="EC19" s="996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27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27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27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5"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T3:DT4"/>
    <mergeCell ref="DJ3:DJ4"/>
    <mergeCell ref="DK3:DK4"/>
    <mergeCell ref="DR3:DR4"/>
    <mergeCell ref="DQ3:DQ4"/>
    <mergeCell ref="DW3:EA3"/>
    <mergeCell ref="DS3:DS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BK3:BK4"/>
    <mergeCell ref="DD3:DD4"/>
    <mergeCell ref="CK3:CK4"/>
    <mergeCell ref="CJ3:CJ4"/>
    <mergeCell ref="BL3:BL4"/>
    <mergeCell ref="AV3:AV4"/>
    <mergeCell ref="BS3:BS4"/>
    <mergeCell ref="BA3:BA4"/>
    <mergeCell ref="BH3:BH4"/>
    <mergeCell ref="BJ3:BJ4"/>
    <mergeCell ref="BI3:BI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DV3:DV4"/>
    <mergeCell ref="DU3:DU4"/>
    <mergeCell ref="DP3:DP4"/>
    <mergeCell ref="DN3:DN4"/>
    <mergeCell ref="DM3:DM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B20" sqref="EB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6" width="9.7109375" style="827" customWidth="1"/>
    <col min="127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6" t="s">
        <v>248</v>
      </c>
      <c r="DJ3" s="1036" t="str">
        <f>+entero!DJ3</f>
        <v>2018
A fines de Ene</v>
      </c>
      <c r="DK3" s="1036" t="str">
        <f>+entero!DK3</f>
        <v>2018
A fines de Feb</v>
      </c>
      <c r="DL3" s="1036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6"/>
      <c r="DH4" s="1035"/>
      <c r="DI4" s="1063"/>
      <c r="DJ4" s="1063"/>
      <c r="DK4" s="1063"/>
      <c r="DL4" s="1063"/>
      <c r="DM4" s="1060"/>
      <c r="DN4" s="1060"/>
      <c r="DO4" s="1060"/>
      <c r="DP4" s="1060"/>
      <c r="DQ4" s="1060"/>
      <c r="DR4" s="1060"/>
      <c r="DS4" s="1060"/>
      <c r="DT4" s="1064"/>
      <c r="DU4" s="1064"/>
      <c r="DV4" s="1064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911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26550.554133329872</v>
      </c>
      <c r="DT6" s="778">
        <f>+entero!DT58</f>
        <v>26623.226657856114</v>
      </c>
      <c r="DU6" s="778">
        <f>+entero!DU58</f>
        <v>26521.672664172434</v>
      </c>
      <c r="DV6" s="778">
        <f>+entero!DV58</f>
        <v>26312.052707819672</v>
      </c>
      <c r="DW6" s="905">
        <f>+entero!DW58</f>
        <v>26237.401265634533</v>
      </c>
      <c r="DX6" s="905">
        <f>+entero!DX58</f>
        <v>26251.511990259911</v>
      </c>
      <c r="DY6" s="905">
        <f>+entero!DY58</f>
        <v>26255.394596240956</v>
      </c>
      <c r="DZ6" s="905">
        <f>+entero!DZ58</f>
        <v>26178.279759847366</v>
      </c>
      <c r="EA6" s="905">
        <f>+entero!EA58</f>
        <v>26186.655403939196</v>
      </c>
      <c r="EB6" s="486">
        <f>+entero!EB58</f>
        <v>-125.3973038804761</v>
      </c>
      <c r="EC6" s="999">
        <f>+entero!EC58</f>
        <v>-0.47657742735978115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87.367909806854158</v>
      </c>
      <c r="DT7" s="508">
        <f>+entero!DT59</f>
        <v>87.397308545971214</v>
      </c>
      <c r="DU7" s="508">
        <f>+entero!DU59</f>
        <v>87.257833329796668</v>
      </c>
      <c r="DV7" s="508">
        <f>+entero!DV59</f>
        <v>87.229600658215148</v>
      </c>
      <c r="DW7" s="906">
        <f>+entero!DW59</f>
        <v>87.189747651895743</v>
      </c>
      <c r="DX7" s="906">
        <f>+entero!DX59</f>
        <v>87.197375662901322</v>
      </c>
      <c r="DY7" s="906">
        <f>+entero!DY59</f>
        <v>87.237088482016006</v>
      </c>
      <c r="DZ7" s="906">
        <f>+entero!DZ59</f>
        <v>87.258618319987136</v>
      </c>
      <c r="EA7" s="906">
        <f>+entero!EA59</f>
        <v>87.279207096136005</v>
      </c>
      <c r="EB7" s="509">
        <f>+entero!EB59</f>
        <v>4.9606437920857616E-2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25688.507923417335</v>
      </c>
      <c r="DT8" s="778">
        <f>+entero!DT60</f>
        <v>25760.839048526668</v>
      </c>
      <c r="DU8" s="778">
        <f>+entero!DU60</f>
        <v>25664.110273501887</v>
      </c>
      <c r="DV8" s="778">
        <f>+entero!DV60</f>
        <v>25455.180987703046</v>
      </c>
      <c r="DW8" s="905">
        <f>+entero!DW60</f>
        <v>25380.21948720888</v>
      </c>
      <c r="DX8" s="905">
        <f>+entero!DX60</f>
        <v>25394.218404254072</v>
      </c>
      <c r="DY8" s="905">
        <f>+entero!DY60</f>
        <v>25398.006258048539</v>
      </c>
      <c r="DZ8" s="905">
        <f>+entero!DZ60</f>
        <v>25320.820138856114</v>
      </c>
      <c r="EA8" s="905">
        <f>+entero!EA60</f>
        <v>25329.872605105385</v>
      </c>
      <c r="EB8" s="486">
        <f>+entero!EB60</f>
        <v>-125.30838259766097</v>
      </c>
      <c r="EC8" s="999">
        <f>+entero!EC60</f>
        <v>-0.49227064092843831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86.934152483276677</v>
      </c>
      <c r="DT9" s="508">
        <f>+entero!DT61</f>
        <v>86.965896635769255</v>
      </c>
      <c r="DU9" s="508">
        <f>+entero!DU61</f>
        <v>86.802635440060357</v>
      </c>
      <c r="DV9" s="508">
        <f>+entero!DV61</f>
        <v>86.777764371135802</v>
      </c>
      <c r="DW9" s="906">
        <f>+entero!DW61</f>
        <v>86.731640001195515</v>
      </c>
      <c r="DX9" s="906">
        <f>+entero!DX61</f>
        <v>86.740816185879368</v>
      </c>
      <c r="DY9" s="906">
        <f>+entero!DY61</f>
        <v>86.78200217192672</v>
      </c>
      <c r="DZ9" s="906">
        <f>+entero!DZ61</f>
        <v>86.806247235048431</v>
      </c>
      <c r="EA9" s="906">
        <f>+entero!EA61</f>
        <v>86.828030661095667</v>
      </c>
      <c r="EB9" s="997">
        <f>+entero!EB61</f>
        <v>5.0266289959864707E-2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907"/>
      <c r="DX10" s="907"/>
      <c r="DY10" s="907"/>
      <c r="DZ10" s="907"/>
      <c r="EA10" s="907"/>
      <c r="EB10" s="265"/>
      <c r="EC10" s="1000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5007.3174135428726</v>
      </c>
      <c r="DT11" s="487">
        <f>+entero!DT63</f>
        <v>4988.3878502979742</v>
      </c>
      <c r="DU11" s="487">
        <f>+entero!DU63</f>
        <v>4956.4604494947671</v>
      </c>
      <c r="DV11" s="487">
        <f>+entero!DV63</f>
        <v>4888.198325041416</v>
      </c>
      <c r="DW11" s="908">
        <f>+entero!DW63</f>
        <v>4907.1289385093451</v>
      </c>
      <c r="DX11" s="908">
        <f>+entero!DX63</f>
        <v>4894.2155428387914</v>
      </c>
      <c r="DY11" s="908">
        <f>+entero!DY63</f>
        <v>4918.287441379608</v>
      </c>
      <c r="DZ11" s="908">
        <f>+entero!DZ63</f>
        <v>4890.2528732717383</v>
      </c>
      <c r="EA11" s="908">
        <f>+entero!EA63</f>
        <v>4891.3499680836894</v>
      </c>
      <c r="EB11" s="998">
        <f>+entero!EB63</f>
        <v>3.1516430422734629</v>
      </c>
      <c r="EC11" s="872">
        <f>+entero!EC63</f>
        <v>6.4474533001823708E-2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79.682062975397585</v>
      </c>
      <c r="DT12" s="882">
        <f>+entero!DT64</f>
        <v>79.519559240165222</v>
      </c>
      <c r="DU12" s="882">
        <f>+entero!DU64</f>
        <v>78.694857146736382</v>
      </c>
      <c r="DV12" s="882">
        <f>+entero!DV64</f>
        <v>78.684570274130579</v>
      </c>
      <c r="DW12" s="909">
        <f>+entero!DW64</f>
        <v>78.787119029033576</v>
      </c>
      <c r="DX12" s="909">
        <f>+entero!DX64</f>
        <v>78.591690223314586</v>
      </c>
      <c r="DY12" s="909">
        <f>+entero!DY64</f>
        <v>78.832181114132467</v>
      </c>
      <c r="DZ12" s="909">
        <f>+entero!DZ64</f>
        <v>78.9028059208146</v>
      </c>
      <c r="EA12" s="909">
        <f>+entero!EA64</f>
        <v>78.923783671258477</v>
      </c>
      <c r="EB12" s="997">
        <f>+entero!EB64</f>
        <v>0.23921339712789802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8149.9063448033939</v>
      </c>
      <c r="DT14" s="487">
        <f>+entero!DT66</f>
        <v>8238.3950631211756</v>
      </c>
      <c r="DU14" s="487">
        <f>+entero!DU66</f>
        <v>8172.1975276401236</v>
      </c>
      <c r="DV14" s="487">
        <f>+entero!DV66</f>
        <v>8014.8191367217596</v>
      </c>
      <c r="DW14" s="908">
        <f>+entero!DW66</f>
        <v>7917.9826694098065</v>
      </c>
      <c r="DX14" s="908">
        <f>+entero!DX66</f>
        <v>7927.8161444943544</v>
      </c>
      <c r="DY14" s="908">
        <f>+entero!DY66</f>
        <v>7911.5926270060154</v>
      </c>
      <c r="DZ14" s="908">
        <f>+entero!DZ66</f>
        <v>7872.6213762742354</v>
      </c>
      <c r="EA14" s="908">
        <f>+entero!EA66</f>
        <v>7873.2520857203026</v>
      </c>
      <c r="EB14" s="998">
        <f>+entero!EB66</f>
        <v>-141.567051001457</v>
      </c>
      <c r="EC14" s="872">
        <f>+entero!EC66</f>
        <v>-1.7663162273099164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80.015348806147585</v>
      </c>
      <c r="DT15" s="882">
        <f>+entero!DT67</f>
        <v>80.250470639494324</v>
      </c>
      <c r="DU15" s="882">
        <f>+entero!DU67</f>
        <v>80.116775281533677</v>
      </c>
      <c r="DV15" s="882">
        <f>+entero!DV67</f>
        <v>79.826036114738443</v>
      </c>
      <c r="DW15" s="909">
        <f>+entero!DW67</f>
        <v>79.564968054660767</v>
      </c>
      <c r="DX15" s="909">
        <f>+entero!DX67</f>
        <v>79.626047926541034</v>
      </c>
      <c r="DY15" s="909">
        <f>+entero!DY67</f>
        <v>79.66676119222528</v>
      </c>
      <c r="DZ15" s="909">
        <f>+entero!DZ67</f>
        <v>79.581757158776412</v>
      </c>
      <c r="EA15" s="909">
        <f>+entero!EA67</f>
        <v>79.598899815386716</v>
      </c>
      <c r="EB15" s="997">
        <f>+entero!EB67</f>
        <v>-0.22713629935172719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11735.645976072879</v>
      </c>
      <c r="DT17" s="487">
        <f>+entero!DT69</f>
        <v>11745.359930393583</v>
      </c>
      <c r="DU17" s="487">
        <f>+entero!DU69</f>
        <v>11742.293796074342</v>
      </c>
      <c r="DV17" s="487">
        <f>+entero!DV69</f>
        <v>11759.440485179291</v>
      </c>
      <c r="DW17" s="908">
        <f>+entero!DW69</f>
        <v>11753.130231632646</v>
      </c>
      <c r="DX17" s="908">
        <f>+entero!DX69</f>
        <v>11780.686772141396</v>
      </c>
      <c r="DY17" s="908">
        <f>+entero!DY69</f>
        <v>11774.766842276968</v>
      </c>
      <c r="DZ17" s="908">
        <f>+entero!DZ69</f>
        <v>11764.696710864428</v>
      </c>
      <c r="EA17" s="908">
        <f>+entero!EA69</f>
        <v>11772.428855145767</v>
      </c>
      <c r="EB17" s="998">
        <f>+entero!EB69</f>
        <v>12.988369966475148</v>
      </c>
      <c r="EC17" s="872">
        <f>+entero!EC69</f>
        <v>0.11045057783867218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95.951739658830249</v>
      </c>
      <c r="DT18" s="882">
        <f>+entero!DT70</f>
        <v>95.953337179349603</v>
      </c>
      <c r="DU18" s="882">
        <f>+entero!DU70</f>
        <v>95.945750785652194</v>
      </c>
      <c r="DV18" s="882">
        <f>+entero!DV70</f>
        <v>95.964760749421202</v>
      </c>
      <c r="DW18" s="909">
        <f>+entero!DW70</f>
        <v>95.97325310578087</v>
      </c>
      <c r="DX18" s="909">
        <f>+entero!DX70</f>
        <v>95.970520121541227</v>
      </c>
      <c r="DY18" s="909">
        <f>+entero!DY70</f>
        <v>95.969928004878525</v>
      </c>
      <c r="DZ18" s="909">
        <f>+entero!DZ70</f>
        <v>95.961245046469827</v>
      </c>
      <c r="EA18" s="909">
        <f>+entero!EA70</f>
        <v>95.965807749474806</v>
      </c>
      <c r="EB18" s="1032">
        <f>+entero!EB70</f>
        <v>1.0470000536031421E-3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795.63818899819057</v>
      </c>
      <c r="DT20" s="487">
        <f>+entero!DT72</f>
        <v>788.69620471393387</v>
      </c>
      <c r="DU20" s="487">
        <f>+entero!DU72</f>
        <v>793.15850029265107</v>
      </c>
      <c r="DV20" s="487">
        <f>+entero!DV72</f>
        <v>792.72304076058117</v>
      </c>
      <c r="DW20" s="908">
        <f>+entero!DW72</f>
        <v>801.97764765708268</v>
      </c>
      <c r="DX20" s="908">
        <f>+entero!DX72</f>
        <v>791.49994477953169</v>
      </c>
      <c r="DY20" s="908">
        <f>+entero!DY72</f>
        <v>793.35934738594551</v>
      </c>
      <c r="DZ20" s="908">
        <f>+entero!DZ72</f>
        <v>793.24917844571212</v>
      </c>
      <c r="EA20" s="908">
        <f>+entero!EA72</f>
        <v>792.84169615562507</v>
      </c>
      <c r="EB20" s="997">
        <f>+entero!EB72</f>
        <v>0.11865539504390199</v>
      </c>
      <c r="EC20" s="872">
        <f>+entero!EC72</f>
        <v>1.4968076988153278E-2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82.182104527443784</v>
      </c>
      <c r="DT21" s="508">
        <f>+entero!DT73</f>
        <v>82.283907357969753</v>
      </c>
      <c r="DU21" s="508">
        <f>+entero!DU73</f>
        <v>82.019353393970036</v>
      </c>
      <c r="DV21" s="508">
        <f>+entero!DV73</f>
        <v>82.089641667452966</v>
      </c>
      <c r="DW21" s="906">
        <f>+entero!DW73</f>
        <v>81.424065984788569</v>
      </c>
      <c r="DX21" s="906">
        <f>+entero!DX73</f>
        <v>81.980084525636371</v>
      </c>
      <c r="DY21" s="906">
        <f>+entero!DY73</f>
        <v>81.794371116050414</v>
      </c>
      <c r="DZ21" s="906">
        <f>+entero!DZ73</f>
        <v>81.824976143322331</v>
      </c>
      <c r="EA21" s="906">
        <f>+entero!EA73</f>
        <v>81.852600342775247</v>
      </c>
      <c r="EB21" s="997">
        <f>+entero!EB73</f>
        <v>-0.23704132467771899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907"/>
      <c r="DX22" s="907"/>
      <c r="DY22" s="907"/>
      <c r="DZ22" s="907"/>
      <c r="EA22" s="907"/>
      <c r="EB22" s="265"/>
      <c r="EC22" s="1000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4161.2282493866469</v>
      </c>
      <c r="DU23" s="778">
        <f>+entero!DU75</f>
        <v>4139.4274678339943</v>
      </c>
      <c r="DV23" s="778">
        <f>+entero!DV75</f>
        <v>3961.1137744866355</v>
      </c>
      <c r="DW23" s="905">
        <f>+entero!DW75</f>
        <v>3877.4447296300814</v>
      </c>
      <c r="DX23" s="905">
        <f>+entero!DX75</f>
        <v>3835.0551520311838</v>
      </c>
      <c r="DY23" s="905">
        <f>+entero!DY75</f>
        <v>3827.2982181559942</v>
      </c>
      <c r="DZ23" s="905">
        <f>+entero!DZ75</f>
        <v>3773.4273254119703</v>
      </c>
      <c r="EA23" s="905">
        <f>+entero!EA75</f>
        <v>3745.8033660600177</v>
      </c>
      <c r="EB23" s="486">
        <f>+entero!EB75</f>
        <v>-215.31040842661787</v>
      </c>
      <c r="EC23" s="999">
        <f>+entero!EC75</f>
        <v>-5.4356027290461295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1941.8218880320696</v>
      </c>
      <c r="DU24" s="778">
        <f>+entero!DU76</f>
        <v>1933.9430649081635</v>
      </c>
      <c r="DV24" s="778">
        <f>+entero!DV76</f>
        <v>1710.4317126406704</v>
      </c>
      <c r="DW24" s="905">
        <f>+entero!DW76</f>
        <v>1653.1275362106417</v>
      </c>
      <c r="DX24" s="905">
        <f>+entero!DX76</f>
        <v>1615.650227362974</v>
      </c>
      <c r="DY24" s="905">
        <f>+entero!DY76</f>
        <v>1615.2575422434402</v>
      </c>
      <c r="DZ24" s="905">
        <f>+entero!DZ76</f>
        <v>1563.0962498272593</v>
      </c>
      <c r="EA24" s="905">
        <f>+entero!EA76</f>
        <v>1535.5093135881925</v>
      </c>
      <c r="EB24" s="486">
        <f>+entero!EB76</f>
        <v>-174.92239905247789</v>
      </c>
      <c r="EC24" s="999">
        <f>+entero!EC76</f>
        <v>-10.226798167956197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554.93653598688036</v>
      </c>
      <c r="DU25" s="778">
        <f>+entero!DU77</f>
        <v>561.64584370845466</v>
      </c>
      <c r="DV25" s="778">
        <f>+entero!DV77</f>
        <v>568.89789440670552</v>
      </c>
      <c r="DW25" s="905">
        <f>+entero!DW77</f>
        <v>568.91496731778409</v>
      </c>
      <c r="DX25" s="905">
        <f>+entero!DX77</f>
        <v>562.46938889650141</v>
      </c>
      <c r="DY25" s="905">
        <f>+entero!DY77</f>
        <v>562.47501512973759</v>
      </c>
      <c r="DZ25" s="905">
        <f>+entero!DZ77</f>
        <v>562.47975122740525</v>
      </c>
      <c r="EA25" s="905">
        <f>+entero!EA77</f>
        <v>562.4852391618075</v>
      </c>
      <c r="EB25" s="486">
        <f>+entero!EB77</f>
        <v>-6.4126552448980192</v>
      </c>
      <c r="EC25" s="999">
        <f>+entero!EC77</f>
        <v>-1.1272067110717043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615.08858442769679</v>
      </c>
      <c r="DU26" s="778">
        <f>+entero!DU78</f>
        <v>592.34332785737604</v>
      </c>
      <c r="DV26" s="778">
        <f>+entero!DV78</f>
        <v>621.10551894925936</v>
      </c>
      <c r="DW26" s="905">
        <f>+entero!DW78</f>
        <v>594.61017786165587</v>
      </c>
      <c r="DX26" s="905">
        <f>+entero!DX78</f>
        <v>598.63343679170839</v>
      </c>
      <c r="DY26" s="905">
        <f>+entero!DY78</f>
        <v>591.25700447281633</v>
      </c>
      <c r="DZ26" s="905">
        <f>+entero!DZ78</f>
        <v>589.46397971730596</v>
      </c>
      <c r="EA26" s="905">
        <f>+entero!EA78</f>
        <v>589.33704267001758</v>
      </c>
      <c r="EB26" s="486">
        <f>+entero!EB78</f>
        <v>-31.768476279241781</v>
      </c>
      <c r="EC26" s="999">
        <f>+entero!EC78</f>
        <v>-5.1148275631144546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1049.3812409400002</v>
      </c>
      <c r="DU27" s="778">
        <f>+entero!DU79</f>
        <v>1051.4952313599999</v>
      </c>
      <c r="DV27" s="778">
        <f>+entero!DV79</f>
        <v>1060.6786484900001</v>
      </c>
      <c r="DW27" s="905">
        <f>+entero!DW79</f>
        <v>1060.79204824</v>
      </c>
      <c r="DX27" s="905">
        <f>+entero!DX79</f>
        <v>1058.30209898</v>
      </c>
      <c r="DY27" s="905">
        <f>+entero!DY79</f>
        <v>1058.3086563100001</v>
      </c>
      <c r="DZ27" s="905">
        <f>+entero!DZ79</f>
        <v>1058.3873446399998</v>
      </c>
      <c r="EA27" s="905">
        <f>+entero!EA79</f>
        <v>1058.4717706400002</v>
      </c>
      <c r="EB27" s="486">
        <f>+entero!EB79</f>
        <v>-2.2068778499999553</v>
      </c>
      <c r="EC27" s="999">
        <f>+entero!EC79</f>
        <v>-0.20806281460852283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1149.4726893343134</v>
      </c>
      <c r="DU28" s="778">
        <f>+entero!DU80</f>
        <v>1114.887438140689</v>
      </c>
      <c r="DV28" s="778">
        <f>+entero!DV80</f>
        <v>916.26030803135859</v>
      </c>
      <c r="DW28" s="905">
        <f>+entero!DW80</f>
        <v>838.94904432487931</v>
      </c>
      <c r="DX28" s="905">
        <f>+entero!DX80</f>
        <v>807.65746230905677</v>
      </c>
      <c r="DY28" s="905">
        <f>+entero!DY80</f>
        <v>799.32504077076806</v>
      </c>
      <c r="DZ28" s="905">
        <f>+entero!DZ80</f>
        <v>744.60411047839784</v>
      </c>
      <c r="EA28" s="905">
        <f>+entero!EA80</f>
        <v>717.47939958003485</v>
      </c>
      <c r="EB28" s="486">
        <f>+entero!EB80</f>
        <v>-198.78090845132374</v>
      </c>
      <c r="EC28" s="999">
        <f>+entero!EC80</f>
        <v>-21.694807328107089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988.4338653666166</v>
      </c>
      <c r="DU29" s="778">
        <f>+entero!DU81</f>
        <v>977.90787864331287</v>
      </c>
      <c r="DV29" s="778">
        <f>+entero!DV81</f>
        <v>749.0128299720991</v>
      </c>
      <c r="DW29" s="905">
        <f>+entero!DW81</f>
        <v>699.45943669322344</v>
      </c>
      <c r="DX29" s="905">
        <f>+entero!DX81</f>
        <v>663.20553574734822</v>
      </c>
      <c r="DY29" s="905">
        <f>+entero!DY81</f>
        <v>662.68027487795177</v>
      </c>
      <c r="DZ29" s="905">
        <f>+entero!DZ81</f>
        <v>608.72913908109194</v>
      </c>
      <c r="EA29" s="905">
        <f>+entero!EA81</f>
        <v>581.57259544001738</v>
      </c>
      <c r="EB29" s="486">
        <f>+entero!EB81</f>
        <v>-167.44023453208172</v>
      </c>
      <c r="EC29" s="999">
        <f>+entero!EC81</f>
        <v>-22.354788573957929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161.03882396769671</v>
      </c>
      <c r="DU30" s="778">
        <f>+entero!DU82</f>
        <v>136.97955949737621</v>
      </c>
      <c r="DV30" s="778">
        <f>+entero!DV82</f>
        <v>167.24747805925938</v>
      </c>
      <c r="DW30" s="905">
        <f>+entero!DW82</f>
        <v>139.48960763165593</v>
      </c>
      <c r="DX30" s="905">
        <f>+entero!DX82</f>
        <v>144.45192656170855</v>
      </c>
      <c r="DY30" s="905">
        <f>+entero!DY82</f>
        <v>136.64476589281637</v>
      </c>
      <c r="DZ30" s="905">
        <f>+entero!DZ82</f>
        <v>135.87497139730596</v>
      </c>
      <c r="EA30" s="905">
        <f>+entero!EA82</f>
        <v>135.90680414001753</v>
      </c>
      <c r="EB30" s="486">
        <f>+entero!EB82</f>
        <v>-31.340673919241851</v>
      </c>
      <c r="EC30" s="999">
        <f>+entero!EC82</f>
        <v>-18.739101051279938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9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24429.012813908164</v>
      </c>
      <c r="DU32" s="778">
        <f>+entero!DU84</f>
        <v>24364.336118225947</v>
      </c>
      <c r="DV32" s="778">
        <f>+entero!DV84</f>
        <v>24348.373777975219</v>
      </c>
      <c r="DW32" s="905">
        <f>+entero!DW84</f>
        <v>24363.216245148684</v>
      </c>
      <c r="DX32" s="905">
        <f>+entero!DX84</f>
        <v>24362.927071966486</v>
      </c>
      <c r="DY32" s="905">
        <f>+entero!DY84</f>
        <v>24386.331277228863</v>
      </c>
      <c r="DZ32" s="905">
        <f>+entero!DZ84</f>
        <v>24434.74121696646</v>
      </c>
      <c r="EA32" s="905">
        <f>+entero!EA84</f>
        <v>24465.792407927114</v>
      </c>
      <c r="EB32" s="486">
        <f>+entero!EB84</f>
        <v>117.41862995189513</v>
      </c>
      <c r="EC32" s="999">
        <f>+entero!EC84</f>
        <v>0.48224423948226569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>
        <f>+entero!EB85</f>
        <v>0</v>
      </c>
      <c r="EC33" s="1000" t="e">
        <f>+entero!EC85</f>
        <v>#DIV/0!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98.32601443399011</v>
      </c>
      <c r="DU34" s="805">
        <f>+entero!DU86</f>
        <v>98.331663329769754</v>
      </c>
      <c r="DV34" s="805">
        <f>+entero!DV86</f>
        <v>98.340859429770248</v>
      </c>
      <c r="DW34" s="910">
        <f>+entero!DW86</f>
        <v>98.345451510828156</v>
      </c>
      <c r="DX34" s="910">
        <f>+entero!DX86</f>
        <v>98.346399352017372</v>
      </c>
      <c r="DY34" s="910">
        <f>+entero!DY86</f>
        <v>98.34908819071731</v>
      </c>
      <c r="DZ34" s="910">
        <f>+entero!DZ86</f>
        <v>98.352371895543158</v>
      </c>
      <c r="EA34" s="910">
        <f>+entero!EA86</f>
        <v>98.353196424101725</v>
      </c>
      <c r="EB34" s="1026">
        <f>+entero!EB86</f>
        <v>1.2336994331477058E-2</v>
      </c>
      <c r="EC34" s="1000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01"/>
      <c r="DV35" s="801"/>
      <c r="DW35" s="825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27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27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27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27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27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5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W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U3:DU4"/>
    <mergeCell ref="DV3:DV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abSelected="1"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3" sqref="EA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6" width="8" style="827" customWidth="1"/>
    <col min="127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67" t="str">
        <f>+entero!D3</f>
        <v>V   A   R   I   A   B   L   E   S     b/</v>
      </c>
      <c r="E3" s="1065" t="str">
        <f>+entero!E3</f>
        <v>2008                          A  fines de Dic*</v>
      </c>
      <c r="F3" s="1065" t="str">
        <f>+entero!F3</f>
        <v>2009                          A  fines de Ene*</v>
      </c>
      <c r="G3" s="1065" t="str">
        <f>+entero!G3</f>
        <v>2009                          A  fines de Feb*</v>
      </c>
      <c r="H3" s="1065" t="str">
        <f>+entero!H3</f>
        <v>2009                          A  fines de Mar*</v>
      </c>
      <c r="I3" s="1065" t="str">
        <f>+entero!I3</f>
        <v>2009                          A  fines de adr*</v>
      </c>
      <c r="J3" s="1065" t="str">
        <f>+entero!J3</f>
        <v>2009                          A  fines de May*</v>
      </c>
      <c r="K3" s="1065" t="str">
        <f>+entero!K3</f>
        <v>2009                          A  fines de Jun*</v>
      </c>
      <c r="L3" s="1065" t="str">
        <f>+entero!L3</f>
        <v>2009                          A  fines de Jul*</v>
      </c>
      <c r="M3" s="1065" t="str">
        <f>+entero!M3</f>
        <v>2009                          A  fines de Ago*</v>
      </c>
      <c r="N3" s="1065" t="str">
        <f>+entero!N3</f>
        <v>2009                          A  fines de Sep*</v>
      </c>
      <c r="O3" s="1065" t="str">
        <f>+entero!O3</f>
        <v>2009                          A  fines de Oct*</v>
      </c>
      <c r="P3" s="1065" t="str">
        <f>+entero!P3</f>
        <v>2009                          A  fines de Nov*</v>
      </c>
      <c r="Q3" s="1065" t="str">
        <f>+entero!Q3</f>
        <v>2009                          A  fines de Dic*</v>
      </c>
      <c r="R3" s="1065" t="str">
        <f>+entero!R3</f>
        <v>2010                          A  fines de Ene*</v>
      </c>
      <c r="S3" s="1065" t="str">
        <f>+entero!S3</f>
        <v>2010                          A  fines de Feb*</v>
      </c>
      <c r="T3" s="1065" t="str">
        <f>+entero!T3</f>
        <v>2010                          A  fines de Mar*</v>
      </c>
      <c r="U3" s="1065" t="str">
        <f>+entero!U3</f>
        <v>2010                          A  fines de adr*</v>
      </c>
      <c r="V3" s="1065" t="str">
        <f>+entero!V3</f>
        <v>2010                          A  fines de May*</v>
      </c>
      <c r="W3" s="1065" t="str">
        <f>+entero!W3</f>
        <v>2010                          A  fines de Jun*</v>
      </c>
      <c r="X3" s="1065" t="str">
        <f>+entero!X3</f>
        <v>2010                          A  fines de Jul*</v>
      </c>
      <c r="Y3" s="1065" t="str">
        <f>+entero!Y3</f>
        <v>2010                          A  fines de Ago*</v>
      </c>
      <c r="Z3" s="1065" t="str">
        <f>+entero!Z3</f>
        <v>2010                          A  fines de Sep*</v>
      </c>
      <c r="AA3" s="1065" t="str">
        <f>+entero!AA3</f>
        <v>2010                          A  fines de Oct*</v>
      </c>
      <c r="AB3" s="1065" t="str">
        <f>+entero!AB3</f>
        <v>2010                          A  fines de Nov*</v>
      </c>
      <c r="AC3" s="1065" t="str">
        <f>+entero!AC3</f>
        <v>2010                          A  fines de Dic*</v>
      </c>
      <c r="AD3" s="1065" t="str">
        <f>+entero!AD3</f>
        <v>2011                          A  fines de Ene*</v>
      </c>
      <c r="AE3" s="1065" t="str">
        <f>+entero!AE3</f>
        <v>2011                          A  fines de Feb*</v>
      </c>
      <c r="AF3" s="1065" t="str">
        <f>+entero!AF3</f>
        <v>2011                          A  fines de Mar*</v>
      </c>
      <c r="AG3" s="1065" t="str">
        <f>+entero!AG3</f>
        <v>2011                          A  fines de adr*</v>
      </c>
      <c r="AH3" s="1065" t="str">
        <f>+entero!AH3</f>
        <v>2011                          A  fines de May*</v>
      </c>
      <c r="AI3" s="1065" t="str">
        <f>+entero!AI3</f>
        <v>2011                          A  fines de Jun*</v>
      </c>
      <c r="AJ3" s="1065" t="str">
        <f>+entero!AJ3</f>
        <v>2011                          A  fines de Jul*</v>
      </c>
      <c r="AK3" s="1065" t="str">
        <f>+entero!AK3</f>
        <v>2011                          A  fines de Ago*</v>
      </c>
      <c r="AL3" s="1065" t="str">
        <f>+entero!AL3</f>
        <v>2011                          A  fines de Sep*</v>
      </c>
      <c r="AM3" s="1065" t="str">
        <f>+entero!AM3</f>
        <v>2011                          A  fines de Oct*</v>
      </c>
      <c r="AN3" s="1065" t="str">
        <f>+entero!AN3</f>
        <v>2011                          A  fines de Nov*</v>
      </c>
      <c r="AO3" s="1065" t="str">
        <f>+entero!AO3</f>
        <v>2011                          A  fines de Dic*</v>
      </c>
      <c r="AP3" s="1065" t="str">
        <f>+entero!AP3</f>
        <v>2012                          A  fines de Ene*</v>
      </c>
      <c r="AQ3" s="1065" t="str">
        <f>+entero!AQ3</f>
        <v>2012                          A  fines de Feb*</v>
      </c>
      <c r="AR3" s="1065" t="str">
        <f>+entero!AR3</f>
        <v>2012                          A  fines de Mar*</v>
      </c>
      <c r="AS3" s="1065" t="str">
        <f>+entero!AS3</f>
        <v>2012                          A  fines de adr*</v>
      </c>
      <c r="AT3" s="1065" t="str">
        <f>+entero!AT3</f>
        <v>2012                          A  fines de May*</v>
      </c>
      <c r="AU3" s="1065" t="str">
        <f>+entero!AU3</f>
        <v>2012                          A  fines de Jun*</v>
      </c>
      <c r="AV3" s="1065" t="str">
        <f>+entero!AV3</f>
        <v>2012                          A  fines de Jul*</v>
      </c>
      <c r="AW3" s="1065" t="str">
        <f>+entero!AW3</f>
        <v>2012                          A  fines de Ago*</v>
      </c>
      <c r="AX3" s="1065" t="str">
        <f>+entero!AX3</f>
        <v>2012                          A  fines de Sep*</v>
      </c>
      <c r="AY3" s="1065" t="str">
        <f>+entero!AY3</f>
        <v>2012                          A  fines de Oct*</v>
      </c>
      <c r="AZ3" s="1065" t="str">
        <f>+entero!AZ3</f>
        <v>2012                          A  fines de Nov*</v>
      </c>
      <c r="BA3" s="1065" t="str">
        <f>+entero!BA3</f>
        <v>2012                          A  fines de Dic*</v>
      </c>
      <c r="BB3" s="1065" t="str">
        <f>+entero!BB3</f>
        <v>2013                          A  fines de Ene*</v>
      </c>
      <c r="BC3" s="1065" t="str">
        <f>+entero!BC3</f>
        <v>2013                          A  fines de Feb*</v>
      </c>
      <c r="BD3" s="1065" t="str">
        <f>+entero!BD3</f>
        <v>2013                          A  fines de Mar*</v>
      </c>
      <c r="BE3" s="1065" t="str">
        <f>+entero!BE3</f>
        <v>2013                          A  fines de adr*</v>
      </c>
      <c r="BF3" s="1065" t="str">
        <f>+entero!BF3</f>
        <v>2013                          A  fines de May*</v>
      </c>
      <c r="BG3" s="1065" t="str">
        <f>+entero!BG3</f>
        <v>2013                          A  fines de Jun*</v>
      </c>
      <c r="BH3" s="1065" t="str">
        <f>+entero!BH3</f>
        <v>2013                          A  fines de Jul*</v>
      </c>
      <c r="BI3" s="1065" t="str">
        <f>+entero!BI3</f>
        <v>2013                          A  fines de Ago*</v>
      </c>
      <c r="BJ3" s="1065" t="str">
        <f>+entero!BJ3</f>
        <v>2013                          A  fines de Sep*</v>
      </c>
      <c r="BK3" s="1065" t="str">
        <f>+entero!BK3</f>
        <v>2013                          A  fines de Oct*</v>
      </c>
      <c r="BL3" s="1065" t="str">
        <f>+entero!BL3</f>
        <v>2013                          A  fines de Nov*</v>
      </c>
      <c r="BM3" s="1065" t="str">
        <f>+entero!BM3</f>
        <v>2013                          A  fines de Dic*</v>
      </c>
      <c r="BN3" s="1065" t="str">
        <f>+entero!BN3</f>
        <v>2014                          A  fines de Ene*</v>
      </c>
      <c r="BO3" s="1065" t="str">
        <f>+entero!BO3</f>
        <v>2014                          A  fines de Feb*</v>
      </c>
      <c r="BP3" s="1065" t="str">
        <f>+entero!BP3</f>
        <v>2014                          A  fines de Mar*</v>
      </c>
      <c r="BQ3" s="1065" t="str">
        <f>+entero!BQ3</f>
        <v>2014                          A  fines de adr*</v>
      </c>
      <c r="BR3" s="1065" t="str">
        <f>+entero!BR3</f>
        <v>2014                          A  fines de May*</v>
      </c>
      <c r="BS3" s="1065" t="str">
        <f>+entero!BS3</f>
        <v>2014                          A  fines de Jun*</v>
      </c>
      <c r="BT3" s="1065" t="str">
        <f>+entero!BT3</f>
        <v>2014                          A  fines de Jul*</v>
      </c>
      <c r="BU3" s="1065" t="str">
        <f>+entero!BU3</f>
        <v>2014                          A  fines de Ago*</v>
      </c>
      <c r="BV3" s="1065" t="str">
        <f>+entero!BV3</f>
        <v>2014                          A  fines de Sep*</v>
      </c>
      <c r="BW3" s="1065" t="str">
        <f>+entero!BW3</f>
        <v>2014                          A  fines de Oct*</v>
      </c>
      <c r="BX3" s="1065" t="str">
        <f>+entero!BX3</f>
        <v>2014                          A  fines de Nov*</v>
      </c>
      <c r="BY3" s="1065" t="str">
        <f>+entero!BY3</f>
        <v>2014                          A  fines de Dic*</v>
      </c>
      <c r="BZ3" s="1065" t="str">
        <f>+entero!BZ3</f>
        <v>2015                         A  fines de Ene*</v>
      </c>
      <c r="CA3" s="1065" t="str">
        <f>+entero!CA3</f>
        <v>2015                         A  fines de Feb*</v>
      </c>
      <c r="CB3" s="1065" t="str">
        <f>+entero!CB3</f>
        <v>2015                         A  fines de Mar*</v>
      </c>
      <c r="CC3" s="1065" t="str">
        <f>+entero!CC3</f>
        <v xml:space="preserve">2015                         A  fines de adr* </v>
      </c>
      <c r="CD3" s="1065" t="str">
        <f>+entero!CD3</f>
        <v xml:space="preserve">2015                         A  fines de May* </v>
      </c>
      <c r="CE3" s="1065" t="str">
        <f>+entero!CE3</f>
        <v xml:space="preserve">2015                         A  fines de Jun* </v>
      </c>
      <c r="CF3" s="1065" t="str">
        <f>+entero!CF3</f>
        <v xml:space="preserve">2015                         A  fines de Jul* </v>
      </c>
      <c r="CG3" s="1065" t="str">
        <f>+entero!CG3</f>
        <v xml:space="preserve">2015                         A  fines de Ago* </v>
      </c>
      <c r="CH3" s="1065" t="str">
        <f>+entero!CH3</f>
        <v xml:space="preserve">2015                         A  fines de Sep* </v>
      </c>
      <c r="CI3" s="1065" t="str">
        <f>+entero!CI3</f>
        <v xml:space="preserve">2015                         A  fines de Oct* </v>
      </c>
      <c r="CJ3" s="1065" t="str">
        <f>+entero!CJ3</f>
        <v xml:space="preserve">2015                         A  fines de Nov* </v>
      </c>
      <c r="CK3" s="1065" t="str">
        <f>+entero!CK3</f>
        <v xml:space="preserve">2015                         A  fines de Dic* </v>
      </c>
      <c r="CL3" s="1065" t="str">
        <f>+entero!CL3</f>
        <v xml:space="preserve">2016                         A  fines de Ene* </v>
      </c>
      <c r="CM3" s="1065" t="str">
        <f>+entero!CM3</f>
        <v xml:space="preserve">2016                         A  fines de Feb* </v>
      </c>
      <c r="CN3" s="1065" t="str">
        <f>+entero!CN3</f>
        <v xml:space="preserve">2016                         A  fines de Mar* </v>
      </c>
      <c r="CO3" s="1065" t="str">
        <f>+entero!CO3</f>
        <v xml:space="preserve">2016                         A  fines de adr* </v>
      </c>
      <c r="CP3" s="1065" t="str">
        <f>+entero!CP3</f>
        <v xml:space="preserve">2016                         A  fines de May* </v>
      </c>
      <c r="CQ3" s="1065" t="str">
        <f>+entero!CQ3</f>
        <v xml:space="preserve">2016                         A  fines de Jun* </v>
      </c>
      <c r="CR3" s="1065" t="str">
        <f>+entero!CR3</f>
        <v xml:space="preserve">2016                         A  fines de Jul* </v>
      </c>
      <c r="CS3" s="1065" t="str">
        <f>+entero!CS3</f>
        <v xml:space="preserve">2016                         A  fines de Ago* </v>
      </c>
      <c r="CT3" s="1065" t="str">
        <f>+entero!CT3</f>
        <v xml:space="preserve">2016                         A  fines de Sep* </v>
      </c>
      <c r="CU3" s="1065" t="str">
        <f>+entero!CU3</f>
        <v xml:space="preserve">2016                         A  fines de Oct* </v>
      </c>
      <c r="CV3" s="1065" t="str">
        <f>+entero!CV3</f>
        <v xml:space="preserve">2016                         A  fines de Nov* </v>
      </c>
      <c r="CW3" s="1065" t="str">
        <f>+entero!CW3</f>
        <v>2016                         A  fines de Dic* 15</v>
      </c>
      <c r="CX3" s="1065" t="str">
        <f>+entero!CX3</f>
        <v xml:space="preserve">2017                         A  fines de Ene* </v>
      </c>
      <c r="CY3" s="1065" t="str">
        <f>+entero!CY3</f>
        <v xml:space="preserve">2017                         A  fines de Feb* </v>
      </c>
      <c r="CZ3" s="1065" t="str">
        <f>+entero!CZ3</f>
        <v xml:space="preserve">2017                         A  fines de Mar* </v>
      </c>
      <c r="DA3" s="1065" t="str">
        <f>+entero!DA3</f>
        <v xml:space="preserve">2017                         A  fines de Abr* </v>
      </c>
      <c r="DB3" s="1065" t="str">
        <f>+entero!DB3</f>
        <v xml:space="preserve">2017                         A  fines de May* </v>
      </c>
      <c r="DC3" s="1065" t="str">
        <f>+entero!DC3</f>
        <v xml:space="preserve">2017                         A  fines de Jun* </v>
      </c>
      <c r="DD3" s="1065" t="str">
        <f>+entero!DD3</f>
        <v xml:space="preserve">2017                         A  fines de Jul* </v>
      </c>
      <c r="DE3" s="1065" t="str">
        <f>+entero!DE3</f>
        <v xml:space="preserve">2017                         A  fines de Ago* </v>
      </c>
      <c r="DF3" s="1065" t="str">
        <f>+entero!DF3</f>
        <v xml:space="preserve">2017                         A  fines de Sep* </v>
      </c>
      <c r="DG3" s="1065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68"/>
      <c r="E4" s="1066"/>
      <c r="F4" s="1066"/>
      <c r="G4" s="1066"/>
      <c r="H4" s="1066"/>
      <c r="I4" s="1066"/>
      <c r="J4" s="1066"/>
      <c r="K4" s="1066"/>
      <c r="L4" s="1066"/>
      <c r="M4" s="1066"/>
      <c r="N4" s="1066"/>
      <c r="O4" s="1066"/>
      <c r="P4" s="1066"/>
      <c r="Q4" s="1066"/>
      <c r="R4" s="1066"/>
      <c r="S4" s="1066"/>
      <c r="T4" s="1066"/>
      <c r="U4" s="1066"/>
      <c r="V4" s="1066"/>
      <c r="W4" s="1066"/>
      <c r="X4" s="1066"/>
      <c r="Y4" s="1066"/>
      <c r="Z4" s="1066"/>
      <c r="AA4" s="1066"/>
      <c r="AB4" s="1066"/>
      <c r="AC4" s="1066"/>
      <c r="AD4" s="1066"/>
      <c r="AE4" s="1066"/>
      <c r="AF4" s="1066"/>
      <c r="AG4" s="1066"/>
      <c r="AH4" s="1066"/>
      <c r="AI4" s="1066"/>
      <c r="AJ4" s="1066"/>
      <c r="AK4" s="1066"/>
      <c r="AL4" s="1066"/>
      <c r="AM4" s="1066"/>
      <c r="AN4" s="1066"/>
      <c r="AO4" s="1066"/>
      <c r="AP4" s="1066"/>
      <c r="AQ4" s="1066"/>
      <c r="AR4" s="1066"/>
      <c r="AS4" s="1066"/>
      <c r="AT4" s="1066"/>
      <c r="AU4" s="1066"/>
      <c r="AV4" s="1066"/>
      <c r="AW4" s="1066"/>
      <c r="AX4" s="1066"/>
      <c r="AY4" s="1066"/>
      <c r="AZ4" s="1066"/>
      <c r="BA4" s="1066"/>
      <c r="BB4" s="1066"/>
      <c r="BC4" s="1066"/>
      <c r="BD4" s="1066"/>
      <c r="BE4" s="1066"/>
      <c r="BF4" s="1066"/>
      <c r="BG4" s="1066"/>
      <c r="BH4" s="1066"/>
      <c r="BI4" s="1066"/>
      <c r="BJ4" s="1066"/>
      <c r="BK4" s="1066"/>
      <c r="BL4" s="1066"/>
      <c r="BM4" s="1066"/>
      <c r="BN4" s="1066"/>
      <c r="BO4" s="1066"/>
      <c r="BP4" s="1066"/>
      <c r="BQ4" s="1066"/>
      <c r="BR4" s="1066"/>
      <c r="BS4" s="1066"/>
      <c r="BT4" s="1066"/>
      <c r="BU4" s="1066"/>
      <c r="BV4" s="1066"/>
      <c r="BW4" s="1066"/>
      <c r="BX4" s="1066"/>
      <c r="BY4" s="1066"/>
      <c r="BZ4" s="1066"/>
      <c r="CA4" s="1066"/>
      <c r="CB4" s="1066"/>
      <c r="CC4" s="1066"/>
      <c r="CD4" s="1066"/>
      <c r="CE4" s="1066"/>
      <c r="CF4" s="1066"/>
      <c r="CG4" s="1066"/>
      <c r="CH4" s="1066"/>
      <c r="CI4" s="1066"/>
      <c r="CJ4" s="1066"/>
      <c r="CK4" s="1066"/>
      <c r="CL4" s="1066"/>
      <c r="CM4" s="1066"/>
      <c r="CN4" s="1066"/>
      <c r="CO4" s="1066"/>
      <c r="CP4" s="1066"/>
      <c r="CQ4" s="1066"/>
      <c r="CR4" s="1066"/>
      <c r="CS4" s="1066"/>
      <c r="CT4" s="1066"/>
      <c r="CU4" s="1066"/>
      <c r="CV4" s="1066"/>
      <c r="CW4" s="1066"/>
      <c r="CX4" s="1066"/>
      <c r="CY4" s="1066"/>
      <c r="CZ4" s="1066"/>
      <c r="DA4" s="1066"/>
      <c r="DB4" s="1066"/>
      <c r="DC4" s="1066"/>
      <c r="DD4" s="1066"/>
      <c r="DE4" s="1066"/>
      <c r="DF4" s="1066"/>
      <c r="DG4" s="1066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912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994">
        <f>+entero!EB88</f>
        <v>0</v>
      </c>
      <c r="EC6" s="914">
        <f>+entero!EC88</f>
        <v>0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994">
        <f>+entero!EB89</f>
        <v>0</v>
      </c>
      <c r="EC7" s="914">
        <f>+entero!EC89</f>
        <v>0</v>
      </c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6.9835613754231032</v>
      </c>
      <c r="DU8" s="764">
        <f>+entero!DU90</f>
        <v>6.9645099512690765</v>
      </c>
      <c r="DV8" s="764">
        <f>+entero!DV90</f>
        <v>6.9594072891917742</v>
      </c>
      <c r="DW8" s="468">
        <f>+entero!DW90</f>
        <v>6.982870513261572</v>
      </c>
      <c r="DX8" s="468">
        <f>+entero!DX90</f>
        <v>6.9665720172350909</v>
      </c>
      <c r="DY8" s="468">
        <f>+entero!DY90</f>
        <v>6.9686885816055728</v>
      </c>
      <c r="DZ8" s="468">
        <f>+entero!DZ90</f>
        <v>6.9579612712881254</v>
      </c>
      <c r="EA8" s="468">
        <f>+entero!EA90</f>
        <v>6.9730001829024246</v>
      </c>
      <c r="EB8" s="848">
        <f>+entero!EB90</f>
        <v>1.3592893710650422E-2</v>
      </c>
      <c r="EC8" s="915">
        <f>+entero!EC90</f>
        <v>0.19531683009501588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60.465650426774388</v>
      </c>
      <c r="DT9" s="1017"/>
      <c r="DU9" s="1017"/>
      <c r="DV9" s="1017"/>
      <c r="DW9" s="271"/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2.28593</v>
      </c>
      <c r="DU10" s="760">
        <f>+entero!DU92</f>
        <v>2.2864100000000001</v>
      </c>
      <c r="DV10" s="760">
        <f>+entero!DV92</f>
        <v>2.28695</v>
      </c>
      <c r="DW10" s="913">
        <f>+entero!DW92</f>
        <v>2.2871899999999998</v>
      </c>
      <c r="DX10" s="913">
        <f>+entero!DX92</f>
        <v>2.2872699999999999</v>
      </c>
      <c r="DY10" s="913">
        <f>+entero!DY92</f>
        <v>2.28735</v>
      </c>
      <c r="DZ10" s="913">
        <f>+entero!DZ92</f>
        <v>2.2874300000000001</v>
      </c>
      <c r="EA10" s="913">
        <f>+entero!EA92</f>
        <v>2.2875100000000002</v>
      </c>
      <c r="EB10" s="1033">
        <f>+entero!EB92</f>
        <v>5.6000000000011596E-4</v>
      </c>
      <c r="EC10" s="914">
        <f>+entero!EC92</f>
        <v>2.4486761844388916E-2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1017"/>
      <c r="DU11" s="1017"/>
      <c r="DV11" s="1017"/>
      <c r="DW11" s="271"/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27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27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27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5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T3:DT4"/>
    <mergeCell ref="DP3:DP4"/>
    <mergeCell ref="BJ3:BJ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U3:DU4"/>
    <mergeCell ref="DS3:DS4"/>
    <mergeCell ref="DR3:DR4"/>
    <mergeCell ref="DQ3:DQ4"/>
    <mergeCell ref="DW3:EA3"/>
    <mergeCell ref="BV3:BV4"/>
    <mergeCell ref="BX3:BX4"/>
    <mergeCell ref="BT3:BT4"/>
    <mergeCell ref="CG3:CG4"/>
    <mergeCell ref="CY3:CY4"/>
    <mergeCell ref="DG3:DG4"/>
    <mergeCell ref="DV3:DV4"/>
    <mergeCell ref="BZ3:BZ4"/>
    <mergeCell ref="CA3:CA4"/>
    <mergeCell ref="CB3:CB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V3" sqref="DV3:DV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6" width="7.7109375" style="827" customWidth="1"/>
    <col min="127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entero!CT3</f>
        <v xml:space="preserve">2016                         A  fines de Sep* </v>
      </c>
      <c r="CU3" s="1049" t="str">
        <f>entero!CU3</f>
        <v xml:space="preserve">2016                         A  fines de Oct* </v>
      </c>
      <c r="CV3" s="1049" t="str">
        <f>entero!CV3</f>
        <v xml:space="preserve">2016                         A  fines de Nov* </v>
      </c>
      <c r="CW3" s="1049" t="str">
        <f>entero!CW3</f>
        <v>2016                         A  fines de Dic* 15</v>
      </c>
      <c r="CX3" s="1049" t="str">
        <f>entero!CX3</f>
        <v xml:space="preserve">2017                         A  fines de Ene* </v>
      </c>
      <c r="CY3" s="1049" t="str">
        <f>entero!CY3</f>
        <v xml:space="preserve">2017                         A  fines de Feb* </v>
      </c>
      <c r="CZ3" s="1049" t="str">
        <f>entero!CZ3</f>
        <v xml:space="preserve">2017                         A  fines de Mar* </v>
      </c>
      <c r="DA3" s="1049" t="str">
        <f>entero!DA3</f>
        <v xml:space="preserve">2017                         A  fines de Abr* </v>
      </c>
      <c r="DB3" s="1049" t="str">
        <f>entero!DB3</f>
        <v xml:space="preserve">2017                         A  fines de May* </v>
      </c>
      <c r="DC3" s="1049" t="str">
        <f>entero!DC3</f>
        <v xml:space="preserve">2017                         A  fines de Jun* </v>
      </c>
      <c r="DD3" s="1049" t="str">
        <f>entero!DD3</f>
        <v xml:space="preserve">2017                         A  fines de Jul* </v>
      </c>
      <c r="DE3" s="1049" t="str">
        <f>entero!DE3</f>
        <v xml:space="preserve">2017                         A  fines de Ago* </v>
      </c>
      <c r="DF3" s="1049" t="str">
        <f>entero!DF3</f>
        <v xml:space="preserve">2017                         A  fines de Sep* </v>
      </c>
      <c r="DG3" s="1049" t="str">
        <f>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40" t="str">
        <f>+entero!DW3</f>
        <v>Semana 4°</v>
      </c>
      <c r="DX3" s="1041"/>
      <c r="DY3" s="1041"/>
      <c r="DZ3" s="1041"/>
      <c r="EA3" s="1041"/>
      <c r="EB3" s="1058" t="s">
        <v>253</v>
      </c>
      <c r="EC3" s="1059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 t="str">
        <f>entero!CT3</f>
        <v xml:space="preserve">2016                         A  fines de Sep* </v>
      </c>
      <c r="CU4" s="1056" t="str">
        <f>entero!CU3</f>
        <v xml:space="preserve">2016                         A  fines de Oct* </v>
      </c>
      <c r="CV4" s="1056" t="str">
        <f>entero!CV3</f>
        <v xml:space="preserve">2016                         A  fines de Nov* </v>
      </c>
      <c r="CW4" s="1056" t="str">
        <f>entero!CW3</f>
        <v>2016                         A  fines de Dic* 15</v>
      </c>
      <c r="CX4" s="1056" t="str">
        <f>entero!CX3</f>
        <v xml:space="preserve">2017                         A  fines de Ene* </v>
      </c>
      <c r="CY4" s="1056" t="str">
        <f>entero!CY3</f>
        <v xml:space="preserve">2017                         A  fines de Feb* </v>
      </c>
      <c r="CZ4" s="1056" t="str">
        <f>entero!CZ3</f>
        <v xml:space="preserve">2017                         A  fines de Mar* </v>
      </c>
      <c r="DA4" s="1056" t="str">
        <f>entero!DA3</f>
        <v xml:space="preserve">2017                         A  fines de Abr* </v>
      </c>
      <c r="DB4" s="1056" t="str">
        <f>entero!DB3</f>
        <v xml:space="preserve">2017                         A  fines de May* </v>
      </c>
      <c r="DC4" s="1056" t="str">
        <f>entero!DC3</f>
        <v xml:space="preserve">2017                         A  fines de Jun* </v>
      </c>
      <c r="DD4" s="1056" t="str">
        <f>entero!DD3</f>
        <v xml:space="preserve">2017                         A  fines de Jul* </v>
      </c>
      <c r="DE4" s="1056" t="str">
        <f>entero!DE3</f>
        <v xml:space="preserve">2017                         A  fines de Ago* </v>
      </c>
      <c r="DF4" s="1056" t="str">
        <f>entero!DF3</f>
        <v xml:space="preserve">2017                         A  fines de Sep* </v>
      </c>
      <c r="DG4" s="1056" t="str">
        <f>entero!DG3</f>
        <v xml:space="preserve">2017                         A  fines de Oct* </v>
      </c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970">
        <f>+entero!DW4</f>
        <v>43423</v>
      </c>
      <c r="DX4" s="970">
        <f>+entero!DX4</f>
        <v>43424</v>
      </c>
      <c r="DY4" s="970">
        <f>+entero!DY4</f>
        <v>43425</v>
      </c>
      <c r="DZ4" s="970">
        <f>+entero!DZ4</f>
        <v>43426</v>
      </c>
      <c r="EA4" s="970">
        <f>+entero!EA4</f>
        <v>43427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867.80209145032279</v>
      </c>
      <c r="DU10" s="787">
        <f>+entero!DU95</f>
        <v>862.32466447801949</v>
      </c>
      <c r="DV10" s="787">
        <f>+entero!DV95</f>
        <v>861.5245285873491</v>
      </c>
      <c r="DW10" s="945">
        <f>+entero!DW95</f>
        <v>861.5245285873491</v>
      </c>
      <c r="DX10" s="945">
        <f>+entero!DX95</f>
        <v>861.5245285873491</v>
      </c>
      <c r="DY10" s="945">
        <f>+entero!DY95</f>
        <v>861.5245285873491</v>
      </c>
      <c r="DZ10" s="945">
        <f>+entero!DZ95</f>
        <v>861.5245285873491</v>
      </c>
      <c r="EA10" s="945">
        <f>+entero!EA95</f>
        <v>848.24452640367554</v>
      </c>
      <c r="EB10" s="881">
        <f>+entero!EB95</f>
        <v>-13.28000218367356</v>
      </c>
      <c r="EC10" s="1001">
        <f>+entero!EC95</f>
        <v>-1.5414537535511474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27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27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27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5">
    <mergeCell ref="DS3:DS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T3:DT4"/>
    <mergeCell ref="DQ3:DQ4"/>
    <mergeCell ref="DW3:EA3"/>
    <mergeCell ref="CM3:CM4"/>
    <mergeCell ref="DI3:DI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S3:BS4"/>
    <mergeCell ref="BN3:BN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DV3:DV4"/>
    <mergeCell ref="DU3:DU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EB11" sqref="EB1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6" width="7.7109375" style="827" customWidth="1"/>
    <col min="127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6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34" t="s">
        <v>237</v>
      </c>
      <c r="DI3" s="1034" t="s">
        <v>248</v>
      </c>
      <c r="DJ3" s="1034" t="str">
        <f>+entero!DJ3</f>
        <v>2018
A fines de Ene</v>
      </c>
      <c r="DK3" s="1034" t="str">
        <f>+entero!DK3</f>
        <v>2018
A fines de Feb</v>
      </c>
      <c r="DL3" s="1034" t="str">
        <f>+entero!DL3</f>
        <v>2018
A fines de Mar</v>
      </c>
      <c r="DM3" s="1034" t="str">
        <f>+entero!DM3</f>
        <v>2018
A fines de Abr</v>
      </c>
      <c r="DN3" s="1034" t="str">
        <f>+entero!DN3</f>
        <v>2018
A fines de May</v>
      </c>
      <c r="DO3" s="1034" t="str">
        <f>+entero!DO3</f>
        <v>2018
A fines de Jun</v>
      </c>
      <c r="DP3" s="1034" t="str">
        <f>+entero!DP3</f>
        <v>2018
A fines de Jul</v>
      </c>
      <c r="DQ3" s="1034" t="str">
        <f>+entero!DQ3</f>
        <v>2018
A fines de Ago</v>
      </c>
      <c r="DR3" s="1034" t="str">
        <f>+entero!DR3</f>
        <v>2018
A fines de Sep</v>
      </c>
      <c r="DS3" s="1034" t="str">
        <f>+entero!DS3</f>
        <v>2018
A fines de Oct</v>
      </c>
      <c r="DT3" s="1054" t="str">
        <f>+entero!DT3</f>
        <v>Semana 1°</v>
      </c>
      <c r="DU3" s="1054" t="str">
        <f>+entero!DU3</f>
        <v>Semana 2°</v>
      </c>
      <c r="DV3" s="1054" t="str">
        <f>+entero!DV3</f>
        <v>Semana 3°</v>
      </c>
      <c r="DW3" s="1069" t="str">
        <f>+entero!DW3</f>
        <v>Semana 4°</v>
      </c>
      <c r="DX3" s="1070"/>
      <c r="DY3" s="1070"/>
      <c r="DZ3" s="1070"/>
      <c r="EA3" s="1071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2"/>
      <c r="E4" s="1056"/>
      <c r="F4" s="1056"/>
      <c r="G4" s="1056"/>
      <c r="H4" s="1056"/>
      <c r="I4" s="1056"/>
      <c r="J4" s="1056"/>
      <c r="K4" s="1056"/>
      <c r="L4" s="1056"/>
      <c r="M4" s="1056"/>
      <c r="N4" s="1056"/>
      <c r="O4" s="1056"/>
      <c r="P4" s="1056"/>
      <c r="Q4" s="1056"/>
      <c r="R4" s="1056"/>
      <c r="S4" s="1056"/>
      <c r="T4" s="1056"/>
      <c r="U4" s="1056"/>
      <c r="V4" s="1056"/>
      <c r="W4" s="1056"/>
      <c r="X4" s="1056"/>
      <c r="Y4" s="1056"/>
      <c r="Z4" s="1056"/>
      <c r="AA4" s="1056"/>
      <c r="AB4" s="1056"/>
      <c r="AC4" s="1056"/>
      <c r="AD4" s="1056"/>
      <c r="AE4" s="1056"/>
      <c r="AF4" s="1056"/>
      <c r="AG4" s="1056"/>
      <c r="AH4" s="1056"/>
      <c r="AI4" s="1056"/>
      <c r="AJ4" s="1056"/>
      <c r="AK4" s="1056"/>
      <c r="AL4" s="1056"/>
      <c r="AM4" s="1056"/>
      <c r="AN4" s="1056"/>
      <c r="AO4" s="1056"/>
      <c r="AP4" s="1056"/>
      <c r="AQ4" s="1056"/>
      <c r="AR4" s="1056"/>
      <c r="AS4" s="1056"/>
      <c r="AT4" s="1056"/>
      <c r="AU4" s="1056"/>
      <c r="AV4" s="1056"/>
      <c r="AW4" s="1056"/>
      <c r="AX4" s="1056"/>
      <c r="AY4" s="1056"/>
      <c r="AZ4" s="1056"/>
      <c r="BA4" s="1056"/>
      <c r="BB4" s="1056"/>
      <c r="BC4" s="1056"/>
      <c r="BD4" s="1056"/>
      <c r="BE4" s="1056"/>
      <c r="BF4" s="1056"/>
      <c r="BG4" s="1056"/>
      <c r="BH4" s="1056"/>
      <c r="BI4" s="1056"/>
      <c r="BJ4" s="1056"/>
      <c r="BK4" s="1056"/>
      <c r="BL4" s="1056"/>
      <c r="BM4" s="1056"/>
      <c r="BN4" s="1056"/>
      <c r="BO4" s="1056"/>
      <c r="BP4" s="1056"/>
      <c r="BQ4" s="1056"/>
      <c r="BR4" s="1056"/>
      <c r="BS4" s="1056"/>
      <c r="BT4" s="1056"/>
      <c r="BU4" s="1056"/>
      <c r="BV4" s="1056"/>
      <c r="BW4" s="1056"/>
      <c r="BX4" s="1056"/>
      <c r="BY4" s="1056"/>
      <c r="BZ4" s="1056"/>
      <c r="CA4" s="1056"/>
      <c r="CB4" s="1056"/>
      <c r="CC4" s="1056"/>
      <c r="CD4" s="1056"/>
      <c r="CE4" s="1056"/>
      <c r="CF4" s="1056"/>
      <c r="CG4" s="1056"/>
      <c r="CH4" s="1056"/>
      <c r="CI4" s="1056"/>
      <c r="CJ4" s="1056"/>
      <c r="CK4" s="1056"/>
      <c r="CL4" s="1056"/>
      <c r="CM4" s="1056"/>
      <c r="CN4" s="1056"/>
      <c r="CO4" s="1056"/>
      <c r="CP4" s="1056"/>
      <c r="CQ4" s="1056"/>
      <c r="CR4" s="1056"/>
      <c r="CS4" s="1056"/>
      <c r="CT4" s="1056"/>
      <c r="CU4" s="1056"/>
      <c r="CV4" s="1056"/>
      <c r="CW4" s="1056"/>
      <c r="CX4" s="1056"/>
      <c r="CY4" s="1056"/>
      <c r="CZ4" s="1056"/>
      <c r="DA4" s="1056"/>
      <c r="DB4" s="1056"/>
      <c r="DC4" s="1056"/>
      <c r="DD4" s="1056"/>
      <c r="DE4" s="1056"/>
      <c r="DF4" s="1056"/>
      <c r="DG4" s="1050"/>
      <c r="DH4" s="1035"/>
      <c r="DI4" s="1035"/>
      <c r="DJ4" s="1035"/>
      <c r="DK4" s="1035"/>
      <c r="DL4" s="1035"/>
      <c r="DM4" s="1035"/>
      <c r="DN4" s="1035"/>
      <c r="DO4" s="1035"/>
      <c r="DP4" s="1035"/>
      <c r="DQ4" s="1035"/>
      <c r="DR4" s="1035"/>
      <c r="DS4" s="1035"/>
      <c r="DT4" s="1055"/>
      <c r="DU4" s="1055"/>
      <c r="DV4" s="1055"/>
      <c r="DW4" s="1003">
        <f>+entero!DW4</f>
        <v>43423</v>
      </c>
      <c r="DX4" s="972">
        <f>+entero!DX4</f>
        <v>43424</v>
      </c>
      <c r="DY4" s="972">
        <f>+entero!DY4</f>
        <v>43425</v>
      </c>
      <c r="DZ4" s="972">
        <f>+entero!DZ4</f>
        <v>43426</v>
      </c>
      <c r="EA4" s="1004">
        <f>+entero!EA4</f>
        <v>43427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44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19"/>
      <c r="DX5" s="30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44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1005"/>
      <c r="DX6" s="916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44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1005"/>
      <c r="DU7" s="1005"/>
      <c r="DV7" s="1005"/>
      <c r="DW7" s="1005"/>
      <c r="DX7" s="916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44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1005"/>
      <c r="DU8" s="1005"/>
      <c r="DV8" s="1005"/>
      <c r="DW8" s="1005"/>
      <c r="DX8" s="916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44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1005"/>
      <c r="DU9" s="1005"/>
      <c r="DV9" s="1005"/>
      <c r="DW9" s="1005"/>
      <c r="DX9" s="916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44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1005"/>
      <c r="DU10" s="1005"/>
      <c r="DV10" s="1005"/>
      <c r="DW10" s="1005"/>
      <c r="DX10" s="916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44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1005"/>
      <c r="DU11" s="1005"/>
      <c r="DV11" s="1005"/>
      <c r="DW11" s="1005"/>
      <c r="DX11" s="916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44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1005"/>
      <c r="DU12" s="1005"/>
      <c r="DV12" s="1005"/>
      <c r="DW12" s="1005"/>
      <c r="DX12" s="916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44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1005"/>
      <c r="DU13" s="1005"/>
      <c r="DV13" s="1005"/>
      <c r="DW13" s="1005"/>
      <c r="DX13" s="916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1005"/>
      <c r="DU14" s="1005"/>
      <c r="DV14" s="1005"/>
      <c r="DW14" s="1005"/>
      <c r="DX14" s="916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1005"/>
      <c r="DU15" s="1005"/>
      <c r="DV15" s="1005"/>
      <c r="DW15" s="1005"/>
      <c r="DX15" s="916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1005"/>
      <c r="DU16" s="1005"/>
      <c r="DV16" s="1005"/>
      <c r="DW16" s="1005"/>
      <c r="DX16" s="916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1006"/>
      <c r="DU17" s="1006"/>
      <c r="DV17" s="1006"/>
      <c r="DW17" s="1006"/>
      <c r="DX17" s="1007"/>
      <c r="DY17" s="1007"/>
      <c r="DZ17" s="1007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848"/>
      <c r="DX18" s="46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848">
        <f>+entero!DW110</f>
        <v>2.5</v>
      </c>
      <c r="DX19" s="46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974">
        <f>+entero!DW111</f>
        <v>4</v>
      </c>
      <c r="DX20" s="645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815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815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815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815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815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815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815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815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815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815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815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815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815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815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815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815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815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815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815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815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815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815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815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815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815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815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815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815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815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815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815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815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815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815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815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815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815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815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815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815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815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815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815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815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815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815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815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815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815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815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815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815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815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815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815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815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815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816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816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816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816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816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816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816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816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816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816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816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816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816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816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816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816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816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816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816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816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816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816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816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816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816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816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816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816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816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816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816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816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816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816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816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816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816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816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816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816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816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816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816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816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816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816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816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816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816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816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816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816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816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816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816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816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816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816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816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816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816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816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816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816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816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816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816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816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816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</row>
    <row r="161" spans="3:12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</row>
    <row r="162" spans="3:12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</row>
    <row r="163" spans="3:12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</row>
    <row r="164" spans="3:12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</row>
    <row r="165" spans="3:12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</row>
    <row r="166" spans="3:12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</row>
    <row r="167" spans="3:12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</row>
    <row r="168" spans="3:12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</row>
    <row r="169" spans="3:12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</row>
    <row r="170" spans="3:12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</row>
    <row r="171" spans="3:12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</row>
    <row r="172" spans="3:12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</row>
    <row r="173" spans="3:12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</row>
    <row r="174" spans="3:12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</row>
  </sheetData>
  <mergeCells count="125"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CQ3:CQ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CM3:CM4"/>
    <mergeCell ref="CJ3:CJ4"/>
    <mergeCell ref="DW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DT3:DT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CO3:CO4"/>
    <mergeCell ref="X3:X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DV3:DV4"/>
    <mergeCell ref="DU3:DU4"/>
    <mergeCell ref="CZ3:CZ4"/>
    <mergeCell ref="CX3:CX4"/>
    <mergeCell ref="DK3:DK4"/>
    <mergeCell ref="DE3:DE4"/>
    <mergeCell ref="DF3:DF4"/>
    <mergeCell ref="DH3:DH4"/>
    <mergeCell ref="DG3:DG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2018-11-28T20:08:08Z</cp:lastPrinted>
  <dcterms:created xsi:type="dcterms:W3CDTF">2002-08-27T17:11:09Z</dcterms:created>
  <dcterms:modified xsi:type="dcterms:W3CDTF">2018-11-28T20:10:24Z</dcterms:modified>
</cp:coreProperties>
</file>